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annual-counseling\Notebooks\inputs\"/>
    </mc:Choice>
  </mc:AlternateContent>
  <bookViews>
    <workbookView xWindow="0" yWindow="0" windowWidth="14380" windowHeight="6350"/>
  </bookViews>
  <sheets>
    <sheet name="grad_rates" sheetId="1" r:id="rId1"/>
  </sheets>
  <definedNames>
    <definedName name="_xlnm._FilterDatabase" localSheetId="0" hidden="1">grad_rates!$A$1:$V$5152</definedName>
  </definedNames>
  <calcPr calcId="162913"/>
</workbook>
</file>

<file path=xl/calcChain.xml><?xml version="1.0" encoding="utf-8"?>
<calcChain xmlns="http://schemas.openxmlformats.org/spreadsheetml/2006/main">
  <c r="AG2363" i="1" l="1"/>
  <c r="AF2363" i="1"/>
  <c r="AE2363" i="1"/>
  <c r="AD2363" i="1"/>
  <c r="AC2363" i="1"/>
  <c r="AB2363" i="1"/>
  <c r="AA2363" i="1"/>
  <c r="Z2363" i="1"/>
  <c r="AC822" i="1" l="1"/>
  <c r="AB822" i="1"/>
  <c r="AG921" i="1"/>
  <c r="AF921" i="1"/>
  <c r="AE921" i="1"/>
  <c r="AD921" i="1"/>
  <c r="AA921" i="1"/>
  <c r="Y921" i="1" s="1"/>
  <c r="AG2725" i="1"/>
  <c r="AF2725" i="1"/>
  <c r="AE2725" i="1"/>
  <c r="AD2725" i="1"/>
  <c r="AG926" i="1"/>
  <c r="AF926" i="1"/>
  <c r="AE926" i="1"/>
  <c r="AD926" i="1"/>
  <c r="AC926" i="1"/>
  <c r="AB926" i="1"/>
  <c r="AA926" i="1"/>
  <c r="Z926" i="1"/>
  <c r="Y926" i="1"/>
  <c r="X926" i="1"/>
  <c r="AC2725" i="1"/>
  <c r="AB2725" i="1"/>
  <c r="AA2725" i="1"/>
  <c r="Z2725" i="1"/>
  <c r="Y2725" i="1"/>
  <c r="X2725" i="1"/>
  <c r="AG1455" i="1"/>
  <c r="AF1455" i="1"/>
  <c r="AE1455" i="1"/>
  <c r="AD1455" i="1"/>
  <c r="AC1455" i="1"/>
  <c r="AB1455" i="1"/>
  <c r="AA1455" i="1"/>
  <c r="Z1455" i="1"/>
  <c r="Y1455" i="1"/>
  <c r="X1455" i="1"/>
  <c r="X849" i="1"/>
  <c r="Y849" i="1"/>
  <c r="AC881" i="1"/>
  <c r="AB881" i="1"/>
  <c r="AA881" i="1"/>
  <c r="Y881" i="1"/>
  <c r="X881" i="1"/>
  <c r="Z881" i="1" s="1"/>
  <c r="AG822" i="1"/>
  <c r="AF822" i="1"/>
  <c r="AE822" i="1"/>
  <c r="AD822" i="1"/>
  <c r="AC902" i="1"/>
  <c r="AB902" i="1"/>
  <c r="AA902" i="1"/>
  <c r="Z902" i="1"/>
  <c r="Y902" i="1"/>
  <c r="X902" i="1"/>
  <c r="AC859" i="1"/>
  <c r="AB859" i="1"/>
  <c r="AA859" i="1"/>
  <c r="Z859" i="1"/>
  <c r="Y859" i="1"/>
  <c r="X859" i="1"/>
  <c r="AC852" i="1"/>
  <c r="AB852" i="1"/>
  <c r="AA852" i="1"/>
  <c r="Z852" i="1"/>
  <c r="Y852" i="1"/>
  <c r="X852" i="1"/>
  <c r="AC849" i="1"/>
  <c r="AB849" i="1"/>
  <c r="AA849" i="1"/>
  <c r="Z849" i="1"/>
  <c r="AG902" i="1"/>
  <c r="AF902" i="1"/>
  <c r="AE902" i="1"/>
  <c r="AD902" i="1"/>
  <c r="AG859" i="1"/>
  <c r="AF859" i="1"/>
  <c r="AE859" i="1"/>
  <c r="AD859" i="1"/>
  <c r="AG852" i="1"/>
  <c r="AF852" i="1"/>
  <c r="AE852" i="1"/>
  <c r="AD852" i="1"/>
  <c r="AG849" i="1"/>
  <c r="AF849" i="1"/>
  <c r="AE849" i="1"/>
  <c r="AD849" i="1"/>
  <c r="H5108" i="1" l="1"/>
  <c r="H5085" i="1"/>
  <c r="H5061" i="1"/>
  <c r="H5055" i="1"/>
  <c r="H5054" i="1"/>
  <c r="H5039" i="1"/>
  <c r="H5026" i="1"/>
  <c r="H5024" i="1"/>
  <c r="H5012" i="1"/>
  <c r="H4998" i="1"/>
  <c r="H4996" i="1"/>
  <c r="H4989" i="1"/>
  <c r="H4986" i="1"/>
  <c r="H4981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41" i="1"/>
  <c r="H4940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897" i="1"/>
  <c r="H4896" i="1"/>
  <c r="H4890" i="1"/>
  <c r="H4879" i="1"/>
  <c r="H4857" i="1"/>
  <c r="H4846" i="1"/>
  <c r="H4838" i="1"/>
  <c r="H4816" i="1"/>
  <c r="H4809" i="1"/>
  <c r="H4806" i="1"/>
  <c r="H4796" i="1"/>
  <c r="H4792" i="1"/>
  <c r="H4790" i="1"/>
  <c r="H4773" i="1"/>
  <c r="H4764" i="1"/>
  <c r="H4763" i="1"/>
  <c r="H4760" i="1"/>
  <c r="H4757" i="1"/>
  <c r="H4751" i="1"/>
  <c r="H4747" i="1"/>
  <c r="H4738" i="1"/>
  <c r="H4729" i="1"/>
  <c r="H4712" i="1"/>
  <c r="H4704" i="1"/>
  <c r="H4698" i="1"/>
  <c r="H4696" i="1"/>
  <c r="H4694" i="1"/>
  <c r="H4693" i="1"/>
  <c r="H4674" i="1"/>
  <c r="H4654" i="1"/>
  <c r="H4649" i="1"/>
  <c r="H4648" i="1"/>
  <c r="H4641" i="1"/>
  <c r="H4639" i="1"/>
  <c r="H4637" i="1"/>
  <c r="H4635" i="1"/>
  <c r="H4627" i="1"/>
  <c r="H4624" i="1"/>
  <c r="H4622" i="1"/>
  <c r="H4615" i="1"/>
  <c r="H4609" i="1"/>
  <c r="H4594" i="1"/>
  <c r="H4583" i="1"/>
  <c r="H4581" i="1"/>
  <c r="H4578" i="1"/>
  <c r="H4575" i="1"/>
  <c r="H4573" i="1"/>
  <c r="H4568" i="1"/>
  <c r="H4567" i="1"/>
  <c r="H4565" i="1"/>
  <c r="H4559" i="1"/>
  <c r="H4557" i="1"/>
  <c r="H4551" i="1"/>
  <c r="H4550" i="1"/>
  <c r="H4548" i="1"/>
  <c r="H4547" i="1"/>
  <c r="H4542" i="1"/>
  <c r="H4536" i="1"/>
  <c r="H4535" i="1"/>
  <c r="H4533" i="1"/>
  <c r="H4522" i="1"/>
  <c r="H4519" i="1"/>
  <c r="H4515" i="1"/>
  <c r="H4510" i="1"/>
  <c r="H4500" i="1"/>
  <c r="H4499" i="1"/>
  <c r="H4498" i="1"/>
  <c r="H4495" i="1"/>
  <c r="H4490" i="1"/>
  <c r="H4483" i="1"/>
  <c r="H4477" i="1"/>
  <c r="H4476" i="1"/>
  <c r="H4474" i="1"/>
  <c r="H4463" i="1"/>
  <c r="H4462" i="1"/>
  <c r="H4461" i="1"/>
  <c r="H4458" i="1"/>
  <c r="H4455" i="1"/>
  <c r="H4443" i="1"/>
  <c r="H4441" i="1"/>
  <c r="H4438" i="1"/>
  <c r="H4435" i="1"/>
  <c r="H4434" i="1"/>
  <c r="H4432" i="1"/>
  <c r="H4431" i="1"/>
  <c r="H4430" i="1"/>
  <c r="H4428" i="1"/>
  <c r="H4427" i="1"/>
  <c r="H4426" i="1"/>
  <c r="H4417" i="1"/>
  <c r="H4412" i="1"/>
  <c r="H4410" i="1"/>
  <c r="H4409" i="1"/>
  <c r="H4405" i="1"/>
  <c r="H4400" i="1"/>
  <c r="H4394" i="1"/>
  <c r="H4384" i="1"/>
  <c r="H4383" i="1"/>
  <c r="H4379" i="1"/>
  <c r="H4374" i="1"/>
  <c r="H4373" i="1"/>
  <c r="H4372" i="1"/>
  <c r="H4371" i="1"/>
  <c r="H4369" i="1"/>
  <c r="H4366" i="1"/>
  <c r="H4365" i="1"/>
  <c r="H4364" i="1"/>
  <c r="H4358" i="1"/>
  <c r="H4356" i="1"/>
  <c r="H4355" i="1"/>
  <c r="H4347" i="1"/>
  <c r="H4346" i="1"/>
  <c r="H4344" i="1"/>
  <c r="H4343" i="1"/>
  <c r="H4336" i="1"/>
  <c r="H4327" i="1"/>
  <c r="H4324" i="1"/>
  <c r="H4322" i="1"/>
  <c r="H4321" i="1"/>
  <c r="H4320" i="1"/>
  <c r="H4318" i="1"/>
  <c r="H4317" i="1"/>
  <c r="H4301" i="1"/>
  <c r="H4300" i="1"/>
  <c r="H4299" i="1"/>
  <c r="H4297" i="1"/>
  <c r="H4296" i="1"/>
  <c r="H4295" i="1"/>
  <c r="H4294" i="1"/>
  <c r="H4293" i="1"/>
  <c r="H4287" i="1"/>
  <c r="H4284" i="1"/>
  <c r="H4277" i="1"/>
  <c r="H4272" i="1"/>
  <c r="H4266" i="1"/>
  <c r="H4265" i="1"/>
  <c r="H4262" i="1"/>
  <c r="H4261" i="1"/>
  <c r="H4257" i="1"/>
  <c r="H4256" i="1"/>
  <c r="H4252" i="1"/>
  <c r="H4251" i="1"/>
  <c r="H4250" i="1"/>
  <c r="H4249" i="1"/>
  <c r="H4244" i="1"/>
  <c r="H4241" i="1"/>
  <c r="H4240" i="1"/>
  <c r="H4237" i="1"/>
  <c r="H4230" i="1"/>
  <c r="H4223" i="1"/>
  <c r="H4220" i="1"/>
  <c r="H4218" i="1"/>
  <c r="H4213" i="1"/>
  <c r="H4212" i="1"/>
  <c r="H4204" i="1"/>
  <c r="H4203" i="1"/>
  <c r="H4200" i="1"/>
  <c r="H4199" i="1"/>
  <c r="H4196" i="1"/>
  <c r="H4195" i="1"/>
  <c r="H4185" i="1"/>
  <c r="H4176" i="1"/>
  <c r="H4175" i="1"/>
  <c r="H4174" i="1"/>
  <c r="H4173" i="1"/>
  <c r="H4170" i="1"/>
  <c r="H4160" i="1"/>
  <c r="H4159" i="1"/>
  <c r="H4155" i="1"/>
  <c r="H4154" i="1"/>
  <c r="H4151" i="1"/>
  <c r="H4148" i="1"/>
  <c r="H4145" i="1"/>
  <c r="H4143" i="1"/>
  <c r="H4141" i="1"/>
  <c r="H4139" i="1"/>
  <c r="H4122" i="1"/>
  <c r="H4115" i="1"/>
  <c r="H4113" i="1"/>
  <c r="H4108" i="1"/>
  <c r="H4107" i="1"/>
  <c r="H4106" i="1"/>
  <c r="H4104" i="1"/>
  <c r="H4103" i="1"/>
  <c r="H4102" i="1"/>
  <c r="H4083" i="1"/>
  <c r="H4076" i="1"/>
  <c r="H4075" i="1"/>
  <c r="H4073" i="1"/>
  <c r="H4070" i="1"/>
  <c r="H4067" i="1"/>
  <c r="H4064" i="1"/>
  <c r="H4061" i="1"/>
  <c r="H4060" i="1"/>
  <c r="H4059" i="1"/>
  <c r="H4057" i="1"/>
  <c r="H4053" i="1"/>
  <c r="H4052" i="1"/>
  <c r="H4049" i="1"/>
  <c r="H4043" i="1"/>
  <c r="H4042" i="1"/>
  <c r="H4041" i="1"/>
  <c r="H4037" i="1"/>
  <c r="H4036" i="1"/>
  <c r="H4035" i="1"/>
  <c r="H4033" i="1"/>
  <c r="H4029" i="1"/>
  <c r="H4027" i="1"/>
  <c r="H4022" i="1"/>
  <c r="H4019" i="1"/>
  <c r="H4017" i="1"/>
  <c r="H4011" i="1"/>
  <c r="H4004" i="1"/>
  <c r="H4002" i="1"/>
  <c r="H4001" i="1"/>
  <c r="H3998" i="1"/>
  <c r="H3996" i="1"/>
  <c r="H3993" i="1"/>
  <c r="H3988" i="1"/>
  <c r="H3986" i="1"/>
  <c r="H3980" i="1"/>
  <c r="H3979" i="1"/>
  <c r="H3973" i="1"/>
  <c r="H3972" i="1"/>
  <c r="H3971" i="1"/>
  <c r="H3962" i="1"/>
  <c r="H3961" i="1"/>
  <c r="H3954" i="1"/>
  <c r="H3953" i="1"/>
  <c r="H3952" i="1"/>
  <c r="H3951" i="1"/>
  <c r="H3940" i="1"/>
  <c r="H3937" i="1"/>
  <c r="H3931" i="1"/>
  <c r="H3930" i="1"/>
  <c r="H3928" i="1"/>
  <c r="H3925" i="1"/>
  <c r="H3923" i="1"/>
  <c r="H3920" i="1"/>
  <c r="H3917" i="1"/>
  <c r="H3916" i="1"/>
  <c r="H3913" i="1"/>
  <c r="H3912" i="1"/>
  <c r="H3909" i="1"/>
  <c r="H3908" i="1"/>
  <c r="H3907" i="1"/>
  <c r="H3904" i="1"/>
  <c r="H3896" i="1"/>
  <c r="H3894" i="1"/>
  <c r="H3885" i="1"/>
  <c r="H3882" i="1"/>
  <c r="H3862" i="1"/>
  <c r="H3859" i="1"/>
  <c r="H3854" i="1"/>
  <c r="H3842" i="1"/>
  <c r="H3839" i="1"/>
  <c r="H3837" i="1"/>
  <c r="H3836" i="1"/>
  <c r="H3831" i="1"/>
  <c r="H3830" i="1"/>
  <c r="H3828" i="1"/>
  <c r="H3824" i="1"/>
  <c r="H3821" i="1"/>
  <c r="H3820" i="1"/>
  <c r="H3819" i="1"/>
  <c r="H3818" i="1"/>
  <c r="H3815" i="1"/>
  <c r="H3814" i="1"/>
  <c r="H3813" i="1"/>
  <c r="H3812" i="1"/>
  <c r="H3811" i="1"/>
  <c r="H3809" i="1"/>
  <c r="H3796" i="1"/>
  <c r="H3793" i="1"/>
  <c r="H3792" i="1"/>
  <c r="H3791" i="1"/>
  <c r="H3789" i="1"/>
  <c r="H3786" i="1"/>
  <c r="H3777" i="1"/>
  <c r="H3770" i="1"/>
  <c r="H3767" i="1"/>
  <c r="H3765" i="1"/>
  <c r="H3758" i="1"/>
  <c r="H3756" i="1"/>
  <c r="H3755" i="1"/>
  <c r="H3754" i="1"/>
  <c r="H3745" i="1"/>
  <c r="H3722" i="1"/>
  <c r="H3712" i="1"/>
  <c r="H3707" i="1"/>
  <c r="H3706" i="1"/>
  <c r="H3705" i="1"/>
  <c r="H3701" i="1"/>
  <c r="H3700" i="1"/>
  <c r="H3698" i="1"/>
  <c r="H3697" i="1"/>
  <c r="H3695" i="1"/>
  <c r="H3687" i="1"/>
  <c r="H3682" i="1"/>
  <c r="H3680" i="1"/>
  <c r="H3679" i="1"/>
  <c r="H3677" i="1"/>
  <c r="H3676" i="1"/>
  <c r="H3670" i="1"/>
  <c r="H3669" i="1"/>
  <c r="H3668" i="1"/>
  <c r="H3662" i="1"/>
  <c r="H3656" i="1"/>
  <c r="H3655" i="1"/>
  <c r="H3654" i="1"/>
  <c r="H3653" i="1"/>
  <c r="H3652" i="1"/>
  <c r="H3641" i="1"/>
  <c r="H3639" i="1"/>
  <c r="H3634" i="1"/>
  <c r="H3631" i="1"/>
  <c r="H3630" i="1"/>
  <c r="H3628" i="1"/>
  <c r="H3625" i="1"/>
  <c r="H3624" i="1"/>
  <c r="H3623" i="1"/>
  <c r="H3620" i="1"/>
  <c r="H3619" i="1"/>
  <c r="H3615" i="1"/>
  <c r="H3608" i="1"/>
  <c r="H3607" i="1"/>
  <c r="H3604" i="1"/>
  <c r="H3602" i="1"/>
  <c r="H3600" i="1"/>
  <c r="H3597" i="1"/>
  <c r="H3594" i="1"/>
  <c r="H3589" i="1"/>
  <c r="H3587" i="1"/>
  <c r="H3581" i="1"/>
  <c r="H3580" i="1"/>
  <c r="H3574" i="1"/>
  <c r="H3573" i="1"/>
  <c r="H3571" i="1"/>
  <c r="H3568" i="1"/>
  <c r="H3566" i="1"/>
  <c r="H3565" i="1"/>
  <c r="H3564" i="1"/>
  <c r="H3563" i="1"/>
  <c r="H3561" i="1"/>
  <c r="H3560" i="1"/>
  <c r="H3559" i="1"/>
  <c r="H3558" i="1"/>
  <c r="H3556" i="1"/>
  <c r="H3555" i="1"/>
  <c r="H3554" i="1"/>
  <c r="H3553" i="1"/>
  <c r="H3551" i="1"/>
  <c r="H3550" i="1"/>
  <c r="H3549" i="1"/>
  <c r="H3548" i="1"/>
  <c r="H3547" i="1"/>
  <c r="H3546" i="1"/>
  <c r="H3545" i="1"/>
  <c r="H3544" i="1"/>
  <c r="H3541" i="1"/>
  <c r="H3540" i="1"/>
  <c r="H3537" i="1"/>
  <c r="H3536" i="1"/>
  <c r="H3535" i="1"/>
  <c r="H3534" i="1"/>
  <c r="H3533" i="1"/>
  <c r="H3532" i="1"/>
  <c r="H3531" i="1"/>
  <c r="H3530" i="1"/>
  <c r="H3529" i="1"/>
  <c r="H3525" i="1"/>
  <c r="H3522" i="1"/>
  <c r="H3519" i="1"/>
  <c r="H3518" i="1"/>
  <c r="H3516" i="1"/>
  <c r="H3515" i="1"/>
  <c r="H3514" i="1"/>
  <c r="H3513" i="1"/>
  <c r="H3511" i="1"/>
  <c r="H3510" i="1"/>
  <c r="H3509" i="1"/>
  <c r="H3508" i="1"/>
  <c r="H3506" i="1"/>
  <c r="H3505" i="1"/>
  <c r="H3504" i="1"/>
  <c r="H3503" i="1"/>
  <c r="H3501" i="1"/>
  <c r="H3500" i="1"/>
  <c r="H3497" i="1"/>
  <c r="H3494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69" i="1"/>
  <c r="H3468" i="1"/>
  <c r="H3467" i="1"/>
  <c r="H3466" i="1"/>
  <c r="H3465" i="1"/>
  <c r="H3464" i="1"/>
  <c r="H3461" i="1"/>
  <c r="H3460" i="1"/>
  <c r="H3458" i="1"/>
  <c r="H3457" i="1"/>
  <c r="H3455" i="1"/>
  <c r="H3454" i="1"/>
  <c r="H3452" i="1"/>
  <c r="H3450" i="1"/>
  <c r="H3449" i="1"/>
  <c r="H3448" i="1"/>
  <c r="H3445" i="1"/>
  <c r="H3444" i="1"/>
  <c r="H3443" i="1"/>
  <c r="H3442" i="1"/>
  <c r="H3440" i="1"/>
  <c r="H3434" i="1"/>
  <c r="H3433" i="1"/>
  <c r="H3431" i="1"/>
  <c r="H3430" i="1"/>
  <c r="H3429" i="1"/>
  <c r="H3427" i="1"/>
  <c r="H3426" i="1"/>
  <c r="H3424" i="1"/>
  <c r="H3421" i="1"/>
  <c r="H3420" i="1"/>
  <c r="H3419" i="1"/>
  <c r="H3414" i="1"/>
  <c r="H3413" i="1"/>
  <c r="H3412" i="1"/>
  <c r="H3410" i="1"/>
  <c r="H3408" i="1"/>
  <c r="H3407" i="1"/>
  <c r="H3406" i="1"/>
  <c r="H3403" i="1"/>
  <c r="H3398" i="1"/>
  <c r="H3397" i="1"/>
  <c r="H3396" i="1"/>
  <c r="H3395" i="1"/>
  <c r="H3394" i="1"/>
  <c r="H3393" i="1"/>
  <c r="H3391" i="1"/>
  <c r="H3389" i="1"/>
  <c r="H3388" i="1"/>
  <c r="H3387" i="1"/>
  <c r="H3386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0" i="1"/>
  <c r="H3369" i="1"/>
  <c r="H3368" i="1"/>
  <c r="H3365" i="1"/>
  <c r="H3363" i="1"/>
  <c r="H3361" i="1"/>
  <c r="H3358" i="1"/>
  <c r="H3354" i="1"/>
  <c r="H3352" i="1"/>
  <c r="H3347" i="1"/>
  <c r="H3345" i="1"/>
  <c r="H3344" i="1"/>
  <c r="H3343" i="1"/>
  <c r="H3342" i="1"/>
  <c r="H3341" i="1"/>
  <c r="H3340" i="1"/>
  <c r="H3339" i="1"/>
  <c r="H3338" i="1"/>
  <c r="H3334" i="1"/>
  <c r="H3332" i="1"/>
  <c r="H3331" i="1"/>
  <c r="H3330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3" i="1"/>
  <c r="H3312" i="1"/>
  <c r="H3311" i="1"/>
  <c r="H3310" i="1"/>
  <c r="H3309" i="1"/>
  <c r="H3308" i="1"/>
  <c r="H3307" i="1"/>
  <c r="H3306" i="1"/>
  <c r="H3304" i="1"/>
  <c r="H3302" i="1"/>
  <c r="H3300" i="1"/>
  <c r="H3298" i="1"/>
  <c r="H3297" i="1"/>
  <c r="H3296" i="1"/>
  <c r="H3295" i="1"/>
  <c r="H3294" i="1"/>
  <c r="H3291" i="1"/>
  <c r="H3290" i="1"/>
  <c r="H3289" i="1"/>
  <c r="H3288" i="1"/>
  <c r="H3287" i="1"/>
  <c r="H3285" i="1"/>
  <c r="H3283" i="1"/>
  <c r="H3281" i="1"/>
  <c r="H3280" i="1"/>
  <c r="H3279" i="1"/>
  <c r="H3277" i="1"/>
  <c r="H3276" i="1"/>
  <c r="H3275" i="1"/>
  <c r="H3274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8" i="1"/>
  <c r="H3257" i="1"/>
  <c r="H3256" i="1"/>
  <c r="H3253" i="1"/>
  <c r="H3252" i="1"/>
  <c r="H3251" i="1"/>
  <c r="H3250" i="1"/>
  <c r="H3249" i="1"/>
  <c r="H3248" i="1"/>
  <c r="H3247" i="1"/>
  <c r="H3246" i="1"/>
  <c r="H3244" i="1"/>
  <c r="H3243" i="1"/>
  <c r="H3240" i="1"/>
  <c r="H3239" i="1"/>
  <c r="H3237" i="1"/>
  <c r="H3236" i="1"/>
  <c r="H3235" i="1"/>
  <c r="H3234" i="1"/>
  <c r="H3233" i="1"/>
  <c r="H3232" i="1"/>
  <c r="H3231" i="1"/>
  <c r="H3230" i="1"/>
  <c r="H3229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09" i="1"/>
  <c r="H3206" i="1"/>
  <c r="H3205" i="1"/>
  <c r="H3203" i="1"/>
  <c r="H3202" i="1"/>
  <c r="H3201" i="1"/>
  <c r="H3200" i="1"/>
  <c r="H3199" i="1"/>
  <c r="H3198" i="1"/>
  <c r="H3197" i="1"/>
  <c r="H3196" i="1"/>
  <c r="H3195" i="1"/>
  <c r="H3194" i="1"/>
  <c r="H3191" i="1"/>
  <c r="H3190" i="1"/>
  <c r="H3189" i="1"/>
  <c r="H3188" i="1"/>
  <c r="H3187" i="1"/>
  <c r="H3185" i="1"/>
  <c r="H3184" i="1"/>
  <c r="H3183" i="1"/>
  <c r="H3181" i="1"/>
  <c r="H3180" i="1"/>
  <c r="H3178" i="1"/>
  <c r="H3177" i="1"/>
  <c r="H3176" i="1"/>
  <c r="H3175" i="1"/>
  <c r="H3174" i="1"/>
  <c r="H3173" i="1"/>
  <c r="H3172" i="1"/>
  <c r="H3171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4" i="1"/>
  <c r="H3153" i="1"/>
  <c r="H3152" i="1"/>
  <c r="H3151" i="1"/>
  <c r="H3150" i="1"/>
  <c r="H3149" i="1"/>
  <c r="H3148" i="1"/>
  <c r="H3147" i="1"/>
  <c r="H3146" i="1"/>
  <c r="H3144" i="1"/>
  <c r="H3143" i="1"/>
  <c r="H3141" i="1"/>
  <c r="H3140" i="1"/>
  <c r="H3139" i="1"/>
  <c r="H3138" i="1"/>
  <c r="H3137" i="1"/>
  <c r="H3135" i="1"/>
  <c r="H3134" i="1"/>
  <c r="H3133" i="1"/>
  <c r="H3131" i="1"/>
  <c r="H3130" i="1"/>
  <c r="H3129" i="1"/>
  <c r="H3128" i="1"/>
  <c r="H3127" i="1"/>
  <c r="H3126" i="1"/>
  <c r="H3124" i="1"/>
  <c r="H3121" i="1"/>
  <c r="H3120" i="1"/>
  <c r="H3119" i="1"/>
  <c r="H3118" i="1"/>
  <c r="H3117" i="1"/>
  <c r="H3115" i="1"/>
  <c r="H3114" i="1"/>
  <c r="H3113" i="1"/>
  <c r="H3112" i="1"/>
  <c r="H3111" i="1"/>
  <c r="H3110" i="1"/>
  <c r="H3109" i="1"/>
  <c r="H3108" i="1"/>
  <c r="H3106" i="1"/>
  <c r="H3100" i="1"/>
  <c r="H3099" i="1"/>
  <c r="H3098" i="1"/>
  <c r="H3097" i="1"/>
  <c r="H3096" i="1"/>
  <c r="H3095" i="1"/>
  <c r="H3094" i="1"/>
  <c r="H3093" i="1"/>
  <c r="H3091" i="1"/>
  <c r="H3090" i="1"/>
  <c r="H3089" i="1"/>
  <c r="H3088" i="1"/>
  <c r="H3087" i="1"/>
  <c r="H3086" i="1"/>
  <c r="H3085" i="1"/>
  <c r="H3084" i="1"/>
  <c r="H3083" i="1"/>
  <c r="H3079" i="1"/>
  <c r="H3078" i="1"/>
  <c r="H3077" i="1"/>
  <c r="H3076" i="1"/>
  <c r="H3075" i="1"/>
  <c r="H3074" i="1"/>
  <c r="H3073" i="1"/>
  <c r="H3072" i="1"/>
  <c r="H3069" i="1"/>
  <c r="H3068" i="1"/>
  <c r="H3067" i="1"/>
  <c r="H3066" i="1"/>
  <c r="H3065" i="1"/>
  <c r="H3064" i="1"/>
  <c r="H3062" i="1"/>
  <c r="H3061" i="1"/>
  <c r="H3060" i="1"/>
  <c r="H3059" i="1"/>
  <c r="H3056" i="1"/>
  <c r="H3054" i="1"/>
  <c r="H3049" i="1"/>
  <c r="H3048" i="1"/>
  <c r="H3047" i="1"/>
  <c r="H3045" i="1"/>
  <c r="H3044" i="1"/>
  <c r="H3043" i="1"/>
  <c r="H3041" i="1"/>
  <c r="H3040" i="1"/>
  <c r="H3039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2" i="1"/>
  <c r="H3021" i="1"/>
  <c r="H3014" i="1"/>
  <c r="H3012" i="1"/>
  <c r="H3011" i="1"/>
  <c r="H3010" i="1"/>
  <c r="H3008" i="1"/>
  <c r="H3005" i="1"/>
  <c r="H3003" i="1"/>
  <c r="H3000" i="1"/>
  <c r="H2997" i="1"/>
  <c r="H2995" i="1"/>
  <c r="H2993" i="1"/>
  <c r="H2990" i="1"/>
  <c r="H2989" i="1"/>
  <c r="H2987" i="1"/>
  <c r="H2986" i="1"/>
  <c r="H2985" i="1"/>
  <c r="H2984" i="1"/>
  <c r="H2983" i="1"/>
  <c r="H2982" i="1"/>
  <c r="H2981" i="1"/>
  <c r="H2980" i="1"/>
  <c r="H2979" i="1"/>
  <c r="H2976" i="1"/>
  <c r="H2973" i="1"/>
  <c r="H2972" i="1"/>
  <c r="H2971" i="1"/>
  <c r="H2968" i="1"/>
  <c r="H2967" i="1"/>
  <c r="H2966" i="1"/>
  <c r="H2964" i="1"/>
  <c r="H2963" i="1"/>
  <c r="H2960" i="1"/>
  <c r="H2959" i="1"/>
  <c r="H2957" i="1"/>
  <c r="H2956" i="1"/>
  <c r="H2955" i="1"/>
  <c r="H2954" i="1"/>
  <c r="H2953" i="1"/>
  <c r="H2952" i="1"/>
  <c r="H2951" i="1"/>
  <c r="H2950" i="1"/>
  <c r="H2947" i="1"/>
  <c r="H2945" i="1"/>
  <c r="H2943" i="1"/>
  <c r="H2940" i="1"/>
  <c r="H2938" i="1"/>
  <c r="H2937" i="1"/>
  <c r="H2935" i="1"/>
  <c r="H2934" i="1"/>
  <c r="H2933" i="1"/>
  <c r="H2929" i="1"/>
  <c r="H2928" i="1"/>
  <c r="H2924" i="1"/>
  <c r="H2923" i="1"/>
  <c r="H2922" i="1"/>
  <c r="H2920" i="1"/>
  <c r="H2919" i="1"/>
  <c r="H2918" i="1"/>
  <c r="H2917" i="1"/>
  <c r="H2916" i="1"/>
  <c r="H2915" i="1"/>
  <c r="H2914" i="1"/>
  <c r="H2913" i="1"/>
  <c r="H2912" i="1"/>
  <c r="H2911" i="1"/>
  <c r="H2910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0" i="1"/>
  <c r="H2889" i="1"/>
  <c r="H2888" i="1"/>
  <c r="H2887" i="1"/>
  <c r="H2886" i="1"/>
  <c r="H2885" i="1"/>
  <c r="H2883" i="1"/>
  <c r="H2882" i="1"/>
  <c r="H2881" i="1"/>
  <c r="H2880" i="1"/>
  <c r="H2879" i="1"/>
  <c r="H2878" i="1"/>
  <c r="H2877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0" i="1"/>
  <c r="H2859" i="1"/>
  <c r="H2858" i="1"/>
  <c r="H2857" i="1"/>
  <c r="H2856" i="1"/>
  <c r="H2855" i="1"/>
  <c r="H2854" i="1"/>
  <c r="H2852" i="1"/>
  <c r="H2851" i="1"/>
  <c r="H2850" i="1"/>
  <c r="H2848" i="1"/>
  <c r="H2846" i="1"/>
  <c r="H2845" i="1"/>
  <c r="H2844" i="1"/>
  <c r="H2843" i="1"/>
  <c r="H2841" i="1"/>
  <c r="H2838" i="1"/>
  <c r="H2837" i="1"/>
  <c r="H2836" i="1"/>
  <c r="H2833" i="1"/>
  <c r="H2832" i="1"/>
  <c r="H2831" i="1"/>
  <c r="H2830" i="1"/>
  <c r="H2822" i="1"/>
  <c r="H2820" i="1"/>
  <c r="H2817" i="1"/>
  <c r="H2816" i="1"/>
  <c r="H2814" i="1"/>
  <c r="H2813" i="1"/>
  <c r="H2812" i="1"/>
  <c r="H2809" i="1"/>
  <c r="H2808" i="1"/>
  <c r="H2806" i="1"/>
  <c r="H2805" i="1"/>
  <c r="H2804" i="1"/>
  <c r="H2803" i="1"/>
  <c r="H2801" i="1"/>
  <c r="H2799" i="1"/>
  <c r="H2795" i="1"/>
  <c r="H2793" i="1"/>
  <c r="H2791" i="1"/>
  <c r="H2788" i="1"/>
  <c r="H2787" i="1"/>
  <c r="H2786" i="1"/>
  <c r="H2785" i="1"/>
  <c r="H2784" i="1"/>
  <c r="H2783" i="1"/>
  <c r="H2782" i="1"/>
  <c r="H2780" i="1"/>
  <c r="H2779" i="1"/>
  <c r="H2778" i="1"/>
  <c r="H2777" i="1"/>
  <c r="H2776" i="1"/>
  <c r="H2774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49" i="1"/>
  <c r="H2745" i="1"/>
  <c r="H2743" i="1"/>
  <c r="H2741" i="1"/>
  <c r="H2740" i="1"/>
  <c r="H2739" i="1"/>
  <c r="H2738" i="1"/>
  <c r="H2737" i="1"/>
  <c r="H2736" i="1"/>
  <c r="H2735" i="1"/>
  <c r="H2733" i="1"/>
  <c r="H2732" i="1"/>
  <c r="H2728" i="1"/>
  <c r="H2727" i="1"/>
  <c r="H2726" i="1"/>
  <c r="H2725" i="1"/>
  <c r="H2724" i="1"/>
  <c r="H2721" i="1"/>
  <c r="H2720" i="1"/>
  <c r="H2719" i="1"/>
  <c r="H2716" i="1"/>
  <c r="H2714" i="1"/>
  <c r="H2713" i="1"/>
  <c r="H2710" i="1"/>
  <c r="H2709" i="1"/>
  <c r="H2708" i="1"/>
  <c r="H2707" i="1"/>
  <c r="H2706" i="1"/>
  <c r="H2705" i="1"/>
  <c r="H2704" i="1"/>
  <c r="H2703" i="1"/>
  <c r="H2702" i="1"/>
  <c r="H2698" i="1"/>
  <c r="H2697" i="1"/>
  <c r="H2695" i="1"/>
  <c r="H2694" i="1"/>
  <c r="H2692" i="1"/>
  <c r="H2691" i="1"/>
  <c r="H2689" i="1"/>
  <c r="H2688" i="1"/>
  <c r="H2686" i="1"/>
  <c r="H2685" i="1"/>
  <c r="H2684" i="1"/>
  <c r="H2683" i="1"/>
  <c r="H2678" i="1"/>
  <c r="H2677" i="1"/>
  <c r="H2676" i="1"/>
  <c r="H2675" i="1"/>
  <c r="H2674" i="1"/>
  <c r="H2673" i="1"/>
  <c r="H2670" i="1"/>
  <c r="H2669" i="1"/>
  <c r="H2668" i="1"/>
  <c r="H2666" i="1"/>
  <c r="H2663" i="1"/>
  <c r="H2660" i="1"/>
  <c r="H2659" i="1"/>
  <c r="H2658" i="1"/>
  <c r="H2657" i="1"/>
  <c r="H2656" i="1"/>
  <c r="H2655" i="1"/>
  <c r="H2654" i="1"/>
  <c r="H2653" i="1"/>
  <c r="H2652" i="1"/>
  <c r="H2651" i="1"/>
  <c r="H2649" i="1"/>
  <c r="H2648" i="1"/>
  <c r="H2647" i="1"/>
  <c r="H2645" i="1"/>
  <c r="H2642" i="1"/>
  <c r="H2640" i="1"/>
  <c r="H2638" i="1"/>
  <c r="H2636" i="1"/>
  <c r="H2635" i="1"/>
  <c r="H2634" i="1"/>
  <c r="H2632" i="1"/>
  <c r="H2631" i="1"/>
  <c r="H2630" i="1"/>
  <c r="H2629" i="1"/>
  <c r="H2628" i="1"/>
  <c r="H2626" i="1"/>
  <c r="H2625" i="1"/>
  <c r="H2622" i="1"/>
  <c r="H2621" i="1"/>
  <c r="H2619" i="1"/>
  <c r="H2618" i="1"/>
  <c r="H2617" i="1"/>
  <c r="H2616" i="1"/>
  <c r="H2614" i="1"/>
  <c r="H2613" i="1"/>
  <c r="H2612" i="1"/>
  <c r="H2609" i="1"/>
  <c r="H2608" i="1"/>
  <c r="H2607" i="1"/>
  <c r="H2606" i="1"/>
  <c r="H2605" i="1"/>
  <c r="H2602" i="1"/>
  <c r="H2601" i="1"/>
  <c r="H2599" i="1"/>
  <c r="H2598" i="1"/>
  <c r="H2597" i="1"/>
  <c r="H2596" i="1"/>
  <c r="H2595" i="1"/>
  <c r="H2594" i="1"/>
  <c r="H2592" i="1"/>
  <c r="H2590" i="1"/>
  <c r="H2589" i="1"/>
  <c r="H2588" i="1"/>
  <c r="H2585" i="1"/>
  <c r="H2583" i="1"/>
  <c r="H2582" i="1"/>
  <c r="H2581" i="1"/>
  <c r="H2580" i="1"/>
  <c r="H2577" i="1"/>
  <c r="H2576" i="1"/>
  <c r="H2574" i="1"/>
  <c r="H2572" i="1"/>
  <c r="H2569" i="1"/>
  <c r="H2568" i="1"/>
  <c r="H2567" i="1"/>
  <c r="H2566" i="1"/>
  <c r="H2565" i="1"/>
  <c r="H2564" i="1"/>
  <c r="H2561" i="1"/>
  <c r="H2559" i="1"/>
  <c r="H2557" i="1"/>
  <c r="H2556" i="1"/>
  <c r="H2555" i="1"/>
  <c r="H2554" i="1"/>
  <c r="H2553" i="1"/>
  <c r="H2552" i="1"/>
  <c r="H2551" i="1"/>
  <c r="H2550" i="1"/>
  <c r="H2549" i="1"/>
  <c r="H2547" i="1"/>
  <c r="H2546" i="1"/>
  <c r="H2545" i="1"/>
  <c r="H2544" i="1"/>
  <c r="H2543" i="1"/>
  <c r="H2542" i="1"/>
  <c r="H2540" i="1"/>
  <c r="H2539" i="1"/>
  <c r="H2537" i="1"/>
  <c r="H2535" i="1"/>
  <c r="H2534" i="1"/>
  <c r="H2533" i="1"/>
  <c r="H2532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5" i="1"/>
  <c r="H2514" i="1"/>
  <c r="H2513" i="1"/>
  <c r="H2512" i="1"/>
  <c r="H2511" i="1"/>
  <c r="H2509" i="1"/>
  <c r="H2508" i="1"/>
  <c r="H2505" i="1"/>
  <c r="H2504" i="1"/>
  <c r="H2503" i="1"/>
  <c r="H2502" i="1"/>
  <c r="H2500" i="1"/>
  <c r="H2496" i="1"/>
  <c r="H2495" i="1"/>
  <c r="H2494" i="1"/>
  <c r="H2492" i="1"/>
  <c r="H2491" i="1"/>
  <c r="H2490" i="1"/>
  <c r="H2488" i="1"/>
  <c r="H2482" i="1"/>
  <c r="H2481" i="1"/>
  <c r="H2479" i="1"/>
  <c r="H2473" i="1"/>
  <c r="H2470" i="1"/>
  <c r="H2469" i="1"/>
  <c r="H2468" i="1"/>
  <c r="H2465" i="1"/>
  <c r="H2464" i="1"/>
  <c r="H2463" i="1"/>
  <c r="H2462" i="1"/>
  <c r="H2461" i="1"/>
  <c r="H2460" i="1"/>
  <c r="H2459" i="1"/>
  <c r="H2454" i="1"/>
  <c r="H2453" i="1"/>
  <c r="H2452" i="1"/>
  <c r="H2451" i="1"/>
  <c r="H2449" i="1"/>
  <c r="H2447" i="1"/>
  <c r="H2445" i="1"/>
  <c r="H2444" i="1"/>
  <c r="H2442" i="1"/>
  <c r="H2441" i="1"/>
  <c r="H2440" i="1"/>
  <c r="H2439" i="1"/>
  <c r="H2437" i="1"/>
  <c r="H2436" i="1"/>
  <c r="H2435" i="1"/>
  <c r="H2434" i="1"/>
  <c r="H2433" i="1"/>
  <c r="H2432" i="1"/>
  <c r="H2431" i="1"/>
  <c r="H2429" i="1"/>
  <c r="H2428" i="1"/>
  <c r="H2427" i="1"/>
  <c r="H2425" i="1"/>
  <c r="H2423" i="1"/>
  <c r="H2422" i="1"/>
  <c r="H2421" i="1"/>
  <c r="H2420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1" i="1"/>
  <c r="H2397" i="1"/>
  <c r="H2396" i="1"/>
  <c r="H2395" i="1"/>
  <c r="H2392" i="1"/>
  <c r="H2391" i="1"/>
  <c r="H2390" i="1"/>
  <c r="H2387" i="1"/>
  <c r="H2386" i="1"/>
  <c r="H2385" i="1"/>
  <c r="H2384" i="1"/>
  <c r="H2381" i="1"/>
  <c r="H2380" i="1"/>
  <c r="H2379" i="1"/>
  <c r="H2377" i="1"/>
  <c r="H2376" i="1"/>
  <c r="H2375" i="1"/>
  <c r="H2373" i="1"/>
  <c r="H2372" i="1"/>
  <c r="H2369" i="1"/>
  <c r="H2368" i="1"/>
  <c r="H2366" i="1"/>
  <c r="X2363" i="1"/>
  <c r="H2362" i="1"/>
  <c r="H2361" i="1"/>
  <c r="H2360" i="1"/>
  <c r="H2359" i="1"/>
  <c r="H2357" i="1"/>
  <c r="H2356" i="1"/>
  <c r="H2354" i="1"/>
  <c r="H2352" i="1"/>
  <c r="H2349" i="1"/>
  <c r="H2348" i="1"/>
  <c r="H2345" i="1"/>
  <c r="H2344" i="1"/>
  <c r="H2343" i="1"/>
  <c r="H2338" i="1"/>
  <c r="H2335" i="1"/>
  <c r="H2331" i="1"/>
  <c r="H2328" i="1"/>
  <c r="H2327" i="1"/>
  <c r="H2326" i="1"/>
  <c r="H2325" i="1"/>
  <c r="H2321" i="1"/>
  <c r="H2317" i="1"/>
  <c r="H2315" i="1"/>
  <c r="H2314" i="1"/>
  <c r="H2313" i="1"/>
  <c r="H2312" i="1"/>
  <c r="H2311" i="1"/>
  <c r="H2309" i="1"/>
  <c r="H2305" i="1"/>
  <c r="H2304" i="1"/>
  <c r="H2303" i="1"/>
  <c r="H2302" i="1"/>
  <c r="H2301" i="1"/>
  <c r="H2300" i="1"/>
  <c r="H2299" i="1"/>
  <c r="H2298" i="1"/>
  <c r="H2294" i="1"/>
  <c r="H2293" i="1"/>
  <c r="H2291" i="1"/>
  <c r="H2290" i="1"/>
  <c r="H2289" i="1"/>
  <c r="H2287" i="1"/>
  <c r="H2286" i="1"/>
  <c r="H2284" i="1"/>
  <c r="H2283" i="1"/>
  <c r="H2281" i="1"/>
  <c r="H2280" i="1"/>
  <c r="H2279" i="1"/>
  <c r="H2278" i="1"/>
  <c r="H2277" i="1"/>
  <c r="H2276" i="1"/>
  <c r="H2274" i="1"/>
  <c r="H2273" i="1"/>
  <c r="H2272" i="1"/>
  <c r="H2271" i="1"/>
  <c r="H2270" i="1"/>
  <c r="H2269" i="1"/>
  <c r="H2268" i="1"/>
  <c r="H2267" i="1"/>
  <c r="H2266" i="1"/>
  <c r="H2265" i="1"/>
  <c r="H2263" i="1"/>
  <c r="H2262" i="1"/>
  <c r="H2260" i="1"/>
  <c r="H2259" i="1"/>
  <c r="H2258" i="1"/>
  <c r="H2257" i="1"/>
  <c r="H2255" i="1"/>
  <c r="H2252" i="1"/>
  <c r="H2251" i="1"/>
  <c r="H2250" i="1"/>
  <c r="H2249" i="1"/>
  <c r="H2247" i="1"/>
  <c r="H2246" i="1"/>
  <c r="H2245" i="1"/>
  <c r="H2244" i="1"/>
  <c r="H2242" i="1"/>
  <c r="H2241" i="1"/>
  <c r="H2240" i="1"/>
  <c r="H2238" i="1"/>
  <c r="H2237" i="1"/>
  <c r="H2236" i="1"/>
  <c r="H2235" i="1"/>
  <c r="H2234" i="1"/>
  <c r="H2233" i="1"/>
  <c r="H2232" i="1"/>
  <c r="H2231" i="1"/>
  <c r="H2230" i="1"/>
  <c r="H2229" i="1"/>
  <c r="H2228" i="1"/>
  <c r="H2226" i="1"/>
  <c r="H2225" i="1"/>
  <c r="H2224" i="1"/>
  <c r="H2223" i="1"/>
  <c r="H2222" i="1"/>
  <c r="H2221" i="1"/>
  <c r="H2220" i="1"/>
  <c r="H2218" i="1"/>
  <c r="H2217" i="1"/>
  <c r="H2216" i="1"/>
  <c r="H2215" i="1"/>
  <c r="H2214" i="1"/>
  <c r="H2212" i="1"/>
  <c r="H2211" i="1"/>
  <c r="H2207" i="1"/>
  <c r="H2206" i="1"/>
  <c r="H2204" i="1"/>
  <c r="H2203" i="1"/>
  <c r="H2201" i="1"/>
  <c r="H2200" i="1"/>
  <c r="H2199" i="1"/>
  <c r="H2198" i="1"/>
  <c r="H2197" i="1"/>
  <c r="H2193" i="1"/>
  <c r="H2187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2" i="1"/>
  <c r="H2171" i="1"/>
  <c r="H2168" i="1"/>
  <c r="H2166" i="1"/>
  <c r="H2161" i="1"/>
  <c r="H2158" i="1"/>
  <c r="H2157" i="1"/>
  <c r="H2155" i="1"/>
  <c r="H2154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6" i="1"/>
  <c r="H2122" i="1"/>
  <c r="H2121" i="1"/>
  <c r="H2120" i="1"/>
  <c r="H2118" i="1"/>
  <c r="H2117" i="1"/>
  <c r="H2115" i="1"/>
  <c r="H2114" i="1"/>
  <c r="H2113" i="1"/>
  <c r="H2111" i="1"/>
  <c r="H2110" i="1"/>
  <c r="H2108" i="1"/>
  <c r="H2107" i="1"/>
  <c r="H2105" i="1"/>
  <c r="H2104" i="1"/>
  <c r="H2103" i="1"/>
  <c r="H2102" i="1"/>
  <c r="H2096" i="1"/>
  <c r="H2095" i="1"/>
  <c r="H2093" i="1"/>
  <c r="H2092" i="1"/>
  <c r="H2091" i="1"/>
  <c r="H2090" i="1"/>
  <c r="H2088" i="1"/>
  <c r="H2087" i="1"/>
  <c r="H2086" i="1"/>
  <c r="H2084" i="1"/>
  <c r="H2083" i="1"/>
  <c r="H2082" i="1"/>
  <c r="H2081" i="1"/>
  <c r="H2076" i="1"/>
  <c r="H2075" i="1"/>
  <c r="H2073" i="1"/>
  <c r="H2072" i="1"/>
  <c r="H2070" i="1"/>
  <c r="H2069" i="1"/>
  <c r="H2068" i="1"/>
  <c r="H2067" i="1"/>
  <c r="H2066" i="1"/>
  <c r="H2065" i="1"/>
  <c r="H2059" i="1"/>
  <c r="H2056" i="1"/>
  <c r="H2055" i="1"/>
  <c r="H2054" i="1"/>
  <c r="H2052" i="1"/>
  <c r="H2051" i="1"/>
  <c r="H2050" i="1"/>
  <c r="H2044" i="1"/>
  <c r="H2043" i="1"/>
  <c r="H2042" i="1"/>
  <c r="H2041" i="1"/>
  <c r="H2040" i="1"/>
  <c r="H2038" i="1"/>
  <c r="H2037" i="1"/>
  <c r="H2036" i="1"/>
  <c r="H2034" i="1"/>
  <c r="H2033" i="1"/>
  <c r="H2031" i="1"/>
  <c r="H2029" i="1"/>
  <c r="H2028" i="1"/>
  <c r="H2027" i="1"/>
  <c r="H2026" i="1"/>
  <c r="H2025" i="1"/>
  <c r="H2024" i="1"/>
  <c r="H2022" i="1"/>
  <c r="H2021" i="1"/>
  <c r="H2020" i="1"/>
  <c r="H2018" i="1"/>
  <c r="H2017" i="1"/>
  <c r="H2016" i="1"/>
  <c r="H2015" i="1"/>
  <c r="H2013" i="1"/>
  <c r="H2012" i="1"/>
  <c r="H2009" i="1"/>
  <c r="H2008" i="1"/>
  <c r="H2006" i="1"/>
  <c r="H2005" i="1"/>
  <c r="H2003" i="1"/>
  <c r="H2001" i="1"/>
  <c r="H2000" i="1"/>
  <c r="H1999" i="1"/>
  <c r="H1998" i="1"/>
  <c r="H1997" i="1"/>
  <c r="H1996" i="1"/>
  <c r="H1995" i="1"/>
  <c r="H1994" i="1"/>
  <c r="H1993" i="1"/>
  <c r="H1992" i="1"/>
  <c r="H1990" i="1"/>
  <c r="H1989" i="1"/>
  <c r="H1988" i="1"/>
  <c r="H1987" i="1"/>
  <c r="H1986" i="1"/>
  <c r="H1985" i="1"/>
  <c r="H1982" i="1"/>
  <c r="H1980" i="1"/>
  <c r="H1979" i="1"/>
  <c r="H1978" i="1"/>
  <c r="H1977" i="1"/>
  <c r="H1976" i="1"/>
  <c r="H1975" i="1"/>
  <c r="H1974" i="1"/>
  <c r="H1971" i="1"/>
  <c r="H1970" i="1"/>
  <c r="H1966" i="1"/>
  <c r="H1965" i="1"/>
  <c r="H1963" i="1"/>
  <c r="H1960" i="1"/>
  <c r="H1957" i="1"/>
  <c r="H1955" i="1"/>
  <c r="H1954" i="1"/>
  <c r="H1953" i="1"/>
  <c r="H1949" i="1"/>
  <c r="H1948" i="1"/>
  <c r="H1947" i="1"/>
  <c r="H1943" i="1"/>
  <c r="H1938" i="1"/>
  <c r="H1935" i="1"/>
  <c r="H1933" i="1"/>
  <c r="H1932" i="1"/>
  <c r="H1931" i="1"/>
  <c r="H1930" i="1"/>
  <c r="H1928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6" i="1"/>
  <c r="H1905" i="1"/>
  <c r="H1904" i="1"/>
  <c r="H1902" i="1"/>
  <c r="H1901" i="1"/>
  <c r="H1900" i="1"/>
  <c r="H1899" i="1"/>
  <c r="H1895" i="1"/>
  <c r="H1894" i="1"/>
  <c r="H1893" i="1"/>
  <c r="H1892" i="1"/>
  <c r="H1891" i="1"/>
  <c r="H1890" i="1"/>
  <c r="H1889" i="1"/>
  <c r="H1886" i="1"/>
  <c r="H1885" i="1"/>
  <c r="H1884" i="1"/>
  <c r="H1883" i="1"/>
  <c r="H1882" i="1"/>
  <c r="H1880" i="1"/>
  <c r="H1877" i="1"/>
  <c r="H1876" i="1"/>
  <c r="H1875" i="1"/>
  <c r="H1870" i="1"/>
  <c r="H1869" i="1"/>
  <c r="H1868" i="1"/>
  <c r="H1867" i="1"/>
  <c r="H1866" i="1"/>
  <c r="H1864" i="1"/>
  <c r="H1863" i="1"/>
  <c r="H1860" i="1"/>
  <c r="H1859" i="1"/>
  <c r="H1858" i="1"/>
  <c r="H1857" i="1"/>
  <c r="H1856" i="1"/>
  <c r="H1855" i="1"/>
  <c r="H1854" i="1"/>
  <c r="H1852" i="1"/>
  <c r="H1851" i="1"/>
  <c r="H1850" i="1"/>
  <c r="H1848" i="1"/>
  <c r="H1847" i="1"/>
  <c r="H1846" i="1"/>
  <c r="H1845" i="1"/>
  <c r="H1844" i="1"/>
  <c r="H1843" i="1"/>
  <c r="H1841" i="1"/>
  <c r="H1840" i="1"/>
  <c r="H1839" i="1"/>
  <c r="H1836" i="1"/>
  <c r="H1835" i="1"/>
  <c r="H1833" i="1"/>
  <c r="H1832" i="1"/>
  <c r="H1829" i="1"/>
  <c r="H1824" i="1"/>
  <c r="H1823" i="1"/>
  <c r="H1822" i="1"/>
  <c r="H1821" i="1"/>
  <c r="H1820" i="1"/>
  <c r="H1819" i="1"/>
  <c r="H1818" i="1"/>
  <c r="H1816" i="1"/>
  <c r="H1815" i="1"/>
  <c r="H1814" i="1"/>
  <c r="H1812" i="1"/>
  <c r="H1811" i="1"/>
  <c r="H1810" i="1"/>
  <c r="H1809" i="1"/>
  <c r="H1808" i="1"/>
  <c r="H1806" i="1"/>
  <c r="H1803" i="1"/>
  <c r="H1802" i="1"/>
  <c r="H1801" i="1"/>
  <c r="H1799" i="1"/>
  <c r="H1798" i="1"/>
  <c r="H1797" i="1"/>
  <c r="H1795" i="1"/>
  <c r="H1794" i="1"/>
  <c r="H1793" i="1"/>
  <c r="H1792" i="1"/>
  <c r="H1788" i="1"/>
  <c r="H1787" i="1"/>
  <c r="H1786" i="1"/>
  <c r="H1785" i="1"/>
  <c r="H1784" i="1"/>
  <c r="H1783" i="1"/>
  <c r="H1781" i="1"/>
  <c r="H1778" i="1"/>
  <c r="H1777" i="1"/>
  <c r="H1776" i="1"/>
  <c r="H1775" i="1"/>
  <c r="H1774" i="1"/>
  <c r="H1772" i="1"/>
  <c r="H1771" i="1"/>
  <c r="H1770" i="1"/>
  <c r="H1769" i="1"/>
  <c r="H1768" i="1"/>
  <c r="H1766" i="1"/>
  <c r="H1765" i="1"/>
  <c r="H1764" i="1"/>
  <c r="H1763" i="1"/>
  <c r="H1762" i="1"/>
  <c r="H1761" i="1"/>
  <c r="H1760" i="1"/>
  <c r="H1759" i="1"/>
  <c r="H1757" i="1"/>
  <c r="H1756" i="1"/>
  <c r="H1755" i="1"/>
  <c r="H1754" i="1"/>
  <c r="H1753" i="1"/>
  <c r="H1752" i="1"/>
  <c r="H1751" i="1"/>
  <c r="H1749" i="1"/>
  <c r="H1748" i="1"/>
  <c r="H1746" i="1"/>
  <c r="H1742" i="1"/>
  <c r="H1741" i="1"/>
  <c r="H1740" i="1"/>
  <c r="H1739" i="1"/>
  <c r="H1738" i="1"/>
  <c r="H1736" i="1"/>
  <c r="H1735" i="1"/>
  <c r="H1734" i="1"/>
  <c r="H1733" i="1"/>
  <c r="H1732" i="1"/>
  <c r="H1731" i="1"/>
  <c r="H1728" i="1"/>
  <c r="H1727" i="1"/>
  <c r="H1725" i="1"/>
  <c r="H1724" i="1"/>
  <c r="H1723" i="1"/>
  <c r="H1722" i="1"/>
  <c r="H1719" i="1"/>
  <c r="H1717" i="1"/>
  <c r="H1716" i="1"/>
  <c r="H1715" i="1"/>
  <c r="H1714" i="1"/>
  <c r="H1713" i="1"/>
  <c r="H1712" i="1"/>
  <c r="H1711" i="1"/>
  <c r="H1708" i="1"/>
  <c r="H1707" i="1"/>
  <c r="H1706" i="1"/>
  <c r="H1705" i="1"/>
  <c r="H1704" i="1"/>
  <c r="H1703" i="1"/>
  <c r="H1702" i="1"/>
  <c r="H1701" i="1"/>
  <c r="H1700" i="1"/>
  <c r="H1699" i="1"/>
  <c r="H1698" i="1"/>
  <c r="H1695" i="1"/>
  <c r="H1693" i="1"/>
  <c r="H1691" i="1"/>
  <c r="H1690" i="1"/>
  <c r="H1689" i="1"/>
  <c r="H1686" i="1"/>
  <c r="H1684" i="1"/>
  <c r="H1682" i="1"/>
  <c r="H1681" i="1"/>
  <c r="H1680" i="1"/>
  <c r="H1679" i="1"/>
  <c r="H1678" i="1"/>
  <c r="H1675" i="1"/>
  <c r="H1674" i="1"/>
  <c r="H1673" i="1"/>
  <c r="H1672" i="1"/>
  <c r="H1668" i="1"/>
  <c r="H1667" i="1"/>
  <c r="H1665" i="1"/>
  <c r="H1664" i="1"/>
  <c r="H1663" i="1"/>
  <c r="H1661" i="1"/>
  <c r="H1660" i="1"/>
  <c r="H1659" i="1"/>
  <c r="H1657" i="1"/>
  <c r="H1654" i="1"/>
  <c r="H1652" i="1"/>
  <c r="H1651" i="1"/>
  <c r="H1650" i="1"/>
  <c r="H1648" i="1"/>
  <c r="H1647" i="1"/>
  <c r="H1646" i="1"/>
  <c r="H1645" i="1"/>
  <c r="H1644" i="1"/>
  <c r="H1643" i="1"/>
  <c r="H1642" i="1"/>
  <c r="H1641" i="1"/>
  <c r="H1640" i="1"/>
  <c r="H1639" i="1"/>
  <c r="H1637" i="1"/>
  <c r="H1636" i="1"/>
  <c r="H1635" i="1"/>
  <c r="H1634" i="1"/>
  <c r="H1633" i="1"/>
  <c r="H1632" i="1"/>
  <c r="H1631" i="1"/>
  <c r="H1629" i="1"/>
  <c r="H1628" i="1"/>
  <c r="H1627" i="1"/>
  <c r="H1625" i="1"/>
  <c r="H1623" i="1"/>
  <c r="H1621" i="1"/>
  <c r="H1620" i="1"/>
  <c r="H1619" i="1"/>
  <c r="H1618" i="1"/>
  <c r="H1616" i="1"/>
  <c r="H1615" i="1"/>
  <c r="H1614" i="1"/>
  <c r="H1613" i="1"/>
  <c r="H1612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2" i="1"/>
  <c r="H1591" i="1"/>
  <c r="H1590" i="1"/>
  <c r="H1589" i="1"/>
  <c r="H1588" i="1"/>
  <c r="H1587" i="1"/>
  <c r="H1586" i="1"/>
  <c r="H1585" i="1"/>
  <c r="H1584" i="1"/>
  <c r="H1583" i="1"/>
  <c r="H1581" i="1"/>
  <c r="H1580" i="1"/>
  <c r="H1578" i="1"/>
  <c r="H1577" i="1"/>
  <c r="H1576" i="1"/>
  <c r="H1575" i="1"/>
  <c r="H1574" i="1"/>
  <c r="H1571" i="1"/>
  <c r="H1570" i="1"/>
  <c r="H1569" i="1"/>
  <c r="H1567" i="1"/>
  <c r="H1566" i="1"/>
  <c r="H1565" i="1"/>
  <c r="H1564" i="1"/>
  <c r="H1563" i="1"/>
  <c r="H1561" i="1"/>
  <c r="H1560" i="1"/>
  <c r="H1559" i="1"/>
  <c r="H1558" i="1"/>
  <c r="H1556" i="1"/>
  <c r="H1555" i="1"/>
  <c r="H1554" i="1"/>
  <c r="H1553" i="1"/>
  <c r="H1552" i="1"/>
  <c r="H1551" i="1"/>
  <c r="H1550" i="1"/>
  <c r="H1548" i="1"/>
  <c r="H1547" i="1"/>
  <c r="H1546" i="1"/>
  <c r="H1545" i="1"/>
  <c r="H1544" i="1"/>
  <c r="H1543" i="1"/>
  <c r="H1542" i="1"/>
  <c r="H1541" i="1"/>
  <c r="H1540" i="1"/>
  <c r="H1537" i="1"/>
  <c r="H1536" i="1"/>
  <c r="H1535" i="1"/>
  <c r="H1534" i="1"/>
  <c r="H1533" i="1"/>
  <c r="H1530" i="1"/>
  <c r="H1529" i="1"/>
  <c r="H1528" i="1"/>
  <c r="H1527" i="1"/>
  <c r="H1526" i="1"/>
  <c r="H1524" i="1"/>
  <c r="H1522" i="1"/>
  <c r="H1521" i="1"/>
  <c r="H1520" i="1"/>
  <c r="H1519" i="1"/>
  <c r="H1518" i="1"/>
  <c r="H1516" i="1"/>
  <c r="H1515" i="1"/>
  <c r="H1514" i="1"/>
  <c r="H1513" i="1"/>
  <c r="H1512" i="1"/>
  <c r="H1511" i="1"/>
  <c r="H1510" i="1"/>
  <c r="H1509" i="1"/>
  <c r="H1508" i="1"/>
  <c r="H1507" i="1"/>
  <c r="H1505" i="1"/>
  <c r="H1504" i="1"/>
  <c r="H1503" i="1"/>
  <c r="H1502" i="1"/>
  <c r="H1501" i="1"/>
  <c r="H1500" i="1"/>
  <c r="H1499" i="1"/>
  <c r="H1498" i="1"/>
  <c r="H1496" i="1"/>
  <c r="H1495" i="1"/>
  <c r="H1494" i="1"/>
  <c r="H1493" i="1"/>
  <c r="H1490" i="1"/>
  <c r="H1488" i="1"/>
  <c r="H1487" i="1"/>
  <c r="H1486" i="1"/>
  <c r="H1485" i="1"/>
  <c r="H1484" i="1"/>
  <c r="H1483" i="1"/>
  <c r="H1482" i="1"/>
  <c r="H1481" i="1"/>
  <c r="H1480" i="1"/>
  <c r="H1478" i="1"/>
  <c r="H1477" i="1"/>
  <c r="H1476" i="1"/>
  <c r="H1473" i="1"/>
  <c r="H1472" i="1"/>
  <c r="H1471" i="1"/>
  <c r="H1469" i="1"/>
  <c r="H1468" i="1"/>
  <c r="H1467" i="1"/>
  <c r="H1466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6" i="1"/>
  <c r="H1434" i="1"/>
  <c r="H1432" i="1"/>
  <c r="H1431" i="1"/>
  <c r="H1430" i="1"/>
  <c r="H1429" i="1"/>
  <c r="H1427" i="1"/>
  <c r="H1426" i="1"/>
  <c r="H1425" i="1"/>
  <c r="H1424" i="1"/>
  <c r="H1423" i="1"/>
  <c r="H1422" i="1"/>
  <c r="H1420" i="1"/>
  <c r="H1419" i="1"/>
  <c r="H1418" i="1"/>
  <c r="H1415" i="1"/>
  <c r="H1414" i="1"/>
  <c r="H1413" i="1"/>
  <c r="H1412" i="1"/>
  <c r="H1411" i="1"/>
  <c r="H1410" i="1"/>
  <c r="H1409" i="1"/>
  <c r="H1407" i="1"/>
  <c r="H1406" i="1"/>
  <c r="H1403" i="1"/>
  <c r="H1402" i="1"/>
  <c r="H1401" i="1"/>
  <c r="H1400" i="1"/>
  <c r="H1399" i="1"/>
  <c r="H1398" i="1"/>
  <c r="H1397" i="1"/>
  <c r="H1396" i="1"/>
  <c r="H1395" i="1"/>
  <c r="H1394" i="1"/>
  <c r="H1392" i="1"/>
  <c r="H1391" i="1"/>
  <c r="H1390" i="1"/>
  <c r="H1389" i="1"/>
  <c r="H1387" i="1"/>
  <c r="H1386" i="1"/>
  <c r="H1385" i="1"/>
  <c r="H1383" i="1"/>
  <c r="H1381" i="1"/>
  <c r="H1380" i="1"/>
  <c r="H1379" i="1"/>
  <c r="H1377" i="1"/>
  <c r="H1376" i="1"/>
  <c r="H1375" i="1"/>
  <c r="H1374" i="1"/>
  <c r="H1372" i="1"/>
  <c r="H1371" i="1"/>
  <c r="H1369" i="1"/>
  <c r="H1367" i="1"/>
  <c r="H1366" i="1"/>
  <c r="H1365" i="1"/>
  <c r="H1363" i="1"/>
  <c r="H1362" i="1"/>
  <c r="H1361" i="1"/>
  <c r="H1360" i="1"/>
  <c r="H1359" i="1"/>
  <c r="H1357" i="1"/>
  <c r="H1356" i="1"/>
  <c r="H1355" i="1"/>
  <c r="H1354" i="1"/>
  <c r="H1353" i="1"/>
  <c r="H1352" i="1"/>
  <c r="H1351" i="1"/>
  <c r="H1350" i="1"/>
  <c r="H1349" i="1"/>
  <c r="H1348" i="1"/>
  <c r="H1347" i="1"/>
  <c r="H1345" i="1"/>
  <c r="H1344" i="1"/>
  <c r="H1343" i="1"/>
  <c r="H1341" i="1"/>
  <c r="H1340" i="1"/>
  <c r="H1339" i="1"/>
  <c r="H1338" i="1"/>
  <c r="H1337" i="1"/>
  <c r="H1335" i="1"/>
  <c r="H1333" i="1"/>
  <c r="H1331" i="1"/>
  <c r="H1330" i="1"/>
  <c r="H1328" i="1"/>
  <c r="H1327" i="1"/>
  <c r="H1325" i="1"/>
  <c r="H1324" i="1"/>
  <c r="H1323" i="1"/>
  <c r="H1322" i="1"/>
  <c r="H1321" i="1"/>
  <c r="H1320" i="1"/>
  <c r="H1319" i="1"/>
  <c r="H1317" i="1"/>
  <c r="H1316" i="1"/>
  <c r="H1314" i="1"/>
  <c r="H1313" i="1"/>
  <c r="H1312" i="1"/>
  <c r="H1311" i="1"/>
  <c r="H1310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5" i="1"/>
  <c r="H1274" i="1"/>
  <c r="H1273" i="1"/>
  <c r="H1272" i="1"/>
  <c r="H1270" i="1"/>
  <c r="H1268" i="1"/>
  <c r="H1267" i="1"/>
  <c r="H1264" i="1"/>
  <c r="H1263" i="1"/>
  <c r="H1262" i="1"/>
  <c r="H1261" i="1"/>
  <c r="H1259" i="1"/>
  <c r="H1258" i="1"/>
  <c r="H1257" i="1"/>
  <c r="H1256" i="1"/>
  <c r="H1253" i="1"/>
  <c r="H1252" i="1"/>
  <c r="H1251" i="1"/>
  <c r="H1250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3" i="1"/>
  <c r="H1231" i="1"/>
  <c r="H1229" i="1"/>
  <c r="H1228" i="1"/>
  <c r="H1226" i="1"/>
  <c r="H1221" i="1"/>
  <c r="H1220" i="1"/>
  <c r="H1218" i="1"/>
  <c r="H1217" i="1"/>
  <c r="H1214" i="1"/>
  <c r="H1213" i="1"/>
  <c r="H1212" i="1"/>
  <c r="H1211" i="1"/>
  <c r="H1205" i="1"/>
  <c r="H1204" i="1"/>
  <c r="H1203" i="1"/>
  <c r="H1201" i="1"/>
  <c r="H1200" i="1"/>
  <c r="H1199" i="1"/>
  <c r="H1198" i="1"/>
  <c r="H1197" i="1"/>
  <c r="H1196" i="1"/>
  <c r="H1195" i="1"/>
  <c r="H1193" i="1"/>
  <c r="H1192" i="1"/>
  <c r="H1191" i="1"/>
  <c r="H1189" i="1"/>
  <c r="H1188" i="1"/>
  <c r="H1187" i="1"/>
  <c r="H1186" i="1"/>
  <c r="H1185" i="1"/>
  <c r="H1182" i="1"/>
  <c r="H1181" i="1"/>
  <c r="H1180" i="1"/>
  <c r="H1178" i="1"/>
  <c r="H1176" i="1"/>
  <c r="H1174" i="1"/>
  <c r="H1173" i="1"/>
  <c r="H1172" i="1"/>
  <c r="H1168" i="1"/>
  <c r="H1167" i="1"/>
  <c r="H1166" i="1"/>
  <c r="H1165" i="1"/>
  <c r="H1164" i="1"/>
  <c r="H1162" i="1"/>
  <c r="H1161" i="1"/>
  <c r="H1159" i="1"/>
  <c r="H1157" i="1"/>
  <c r="H1154" i="1"/>
  <c r="H1153" i="1"/>
  <c r="H1152" i="1"/>
  <c r="H1151" i="1"/>
  <c r="H1150" i="1"/>
  <c r="H1149" i="1"/>
  <c r="H1148" i="1"/>
  <c r="H1146" i="1"/>
  <c r="H1145" i="1"/>
  <c r="H1144" i="1"/>
  <c r="H1142" i="1"/>
  <c r="H1141" i="1"/>
  <c r="H1139" i="1"/>
  <c r="H1138" i="1"/>
  <c r="H1137" i="1"/>
  <c r="H1136" i="1"/>
  <c r="H1133" i="1"/>
  <c r="H1132" i="1"/>
  <c r="H1131" i="1"/>
  <c r="H1130" i="1"/>
  <c r="H1126" i="1"/>
  <c r="H1125" i="1"/>
  <c r="H1124" i="1"/>
  <c r="H1123" i="1"/>
  <c r="H1120" i="1"/>
  <c r="H1119" i="1"/>
  <c r="H1118" i="1"/>
  <c r="H1117" i="1"/>
  <c r="H1116" i="1"/>
  <c r="H1115" i="1"/>
  <c r="H1114" i="1"/>
  <c r="H1111" i="1"/>
  <c r="H1110" i="1"/>
  <c r="H1109" i="1"/>
  <c r="H1108" i="1"/>
  <c r="H1107" i="1"/>
  <c r="H1105" i="1"/>
  <c r="H1104" i="1"/>
  <c r="H1101" i="1"/>
  <c r="H1100" i="1"/>
  <c r="H1099" i="1"/>
  <c r="H1098" i="1"/>
  <c r="H1097" i="1"/>
  <c r="H1096" i="1"/>
  <c r="H1095" i="1"/>
  <c r="H1094" i="1"/>
  <c r="H1091" i="1"/>
  <c r="H1090" i="1"/>
  <c r="H1089" i="1"/>
  <c r="H1085" i="1"/>
  <c r="H1084" i="1"/>
  <c r="H1083" i="1"/>
  <c r="H1079" i="1"/>
  <c r="H1074" i="1"/>
  <c r="H1073" i="1"/>
  <c r="H1072" i="1"/>
  <c r="H1071" i="1"/>
  <c r="H1070" i="1"/>
  <c r="H1069" i="1"/>
  <c r="H1068" i="1"/>
  <c r="H1067" i="1"/>
  <c r="H1065" i="1"/>
  <c r="H1064" i="1"/>
  <c r="H1063" i="1"/>
  <c r="H1062" i="1"/>
  <c r="H1057" i="1"/>
  <c r="H1056" i="1"/>
  <c r="H1055" i="1"/>
  <c r="H1054" i="1"/>
  <c r="H1053" i="1"/>
  <c r="H1047" i="1"/>
  <c r="H1044" i="1"/>
  <c r="H1041" i="1"/>
  <c r="H1040" i="1"/>
  <c r="H1039" i="1"/>
  <c r="H1037" i="1"/>
  <c r="H1036" i="1"/>
  <c r="H1035" i="1"/>
  <c r="H1034" i="1"/>
  <c r="H1033" i="1"/>
  <c r="H1032" i="1"/>
  <c r="H1031" i="1"/>
  <c r="H1030" i="1"/>
  <c r="H1027" i="1"/>
  <c r="H1026" i="1"/>
  <c r="H1025" i="1"/>
  <c r="H1024" i="1"/>
  <c r="H1021" i="1"/>
  <c r="H1020" i="1"/>
  <c r="H1018" i="1"/>
  <c r="H1017" i="1"/>
  <c r="H1016" i="1"/>
  <c r="H1015" i="1"/>
  <c r="H1014" i="1"/>
  <c r="H1011" i="1"/>
  <c r="H1010" i="1"/>
  <c r="H1009" i="1"/>
  <c r="H1008" i="1"/>
  <c r="H1007" i="1"/>
  <c r="H1006" i="1"/>
  <c r="H1005" i="1"/>
  <c r="H1004" i="1"/>
  <c r="H1003" i="1"/>
  <c r="H1000" i="1"/>
  <c r="H998" i="1"/>
  <c r="H997" i="1"/>
  <c r="H996" i="1"/>
  <c r="H995" i="1"/>
  <c r="H993" i="1"/>
  <c r="H992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1" i="1"/>
  <c r="H970" i="1"/>
  <c r="H969" i="1"/>
  <c r="H968" i="1"/>
  <c r="H967" i="1"/>
  <c r="H966" i="1"/>
  <c r="H965" i="1"/>
  <c r="H964" i="1"/>
  <c r="H960" i="1"/>
  <c r="H959" i="1"/>
  <c r="H958" i="1"/>
  <c r="H957" i="1"/>
  <c r="H956" i="1"/>
  <c r="H955" i="1"/>
  <c r="H954" i="1"/>
  <c r="H953" i="1"/>
  <c r="H952" i="1"/>
  <c r="H950" i="1"/>
  <c r="H949" i="1"/>
  <c r="H948" i="1"/>
  <c r="H947" i="1"/>
  <c r="H946" i="1"/>
  <c r="H945" i="1"/>
  <c r="H942" i="1"/>
  <c r="H941" i="1"/>
  <c r="H939" i="1"/>
  <c r="H937" i="1"/>
  <c r="H934" i="1"/>
  <c r="H933" i="1"/>
  <c r="H932" i="1"/>
  <c r="H931" i="1"/>
  <c r="H929" i="1"/>
  <c r="H926" i="1"/>
  <c r="H925" i="1"/>
  <c r="H924" i="1"/>
  <c r="H922" i="1"/>
  <c r="H921" i="1"/>
  <c r="H920" i="1"/>
  <c r="H919" i="1"/>
  <c r="H918" i="1"/>
  <c r="H916" i="1"/>
  <c r="H915" i="1"/>
  <c r="H914" i="1"/>
  <c r="H913" i="1"/>
  <c r="H912" i="1"/>
  <c r="H911" i="1"/>
  <c r="H910" i="1"/>
  <c r="H909" i="1"/>
  <c r="H907" i="1"/>
  <c r="H905" i="1"/>
  <c r="H904" i="1"/>
  <c r="H902" i="1"/>
  <c r="H900" i="1"/>
  <c r="H898" i="1"/>
  <c r="H897" i="1"/>
  <c r="H896" i="1"/>
  <c r="H895" i="1"/>
  <c r="H891" i="1"/>
  <c r="H890" i="1"/>
  <c r="H888" i="1"/>
  <c r="H884" i="1"/>
  <c r="H882" i="1"/>
  <c r="H881" i="1"/>
  <c r="H880" i="1"/>
  <c r="H879" i="1"/>
  <c r="H878" i="1"/>
  <c r="H876" i="1"/>
  <c r="H874" i="1"/>
  <c r="H873" i="1"/>
  <c r="H872" i="1"/>
  <c r="H871" i="1"/>
  <c r="H870" i="1"/>
  <c r="H869" i="1"/>
  <c r="H868" i="1"/>
  <c r="H867" i="1"/>
  <c r="H866" i="1"/>
  <c r="H865" i="1"/>
  <c r="H863" i="1"/>
  <c r="H862" i="1"/>
  <c r="H860" i="1"/>
  <c r="H859" i="1"/>
  <c r="H858" i="1"/>
  <c r="H857" i="1"/>
  <c r="H856" i="1"/>
  <c r="H855" i="1"/>
  <c r="H854" i="1"/>
  <c r="H853" i="1"/>
  <c r="H852" i="1"/>
  <c r="H850" i="1"/>
  <c r="H849" i="1"/>
  <c r="H847" i="1"/>
  <c r="H845" i="1"/>
  <c r="H844" i="1"/>
  <c r="H839" i="1"/>
  <c r="H838" i="1"/>
  <c r="H837" i="1"/>
  <c r="H836" i="1"/>
  <c r="H835" i="1"/>
  <c r="H834" i="1"/>
  <c r="H833" i="1"/>
  <c r="H832" i="1"/>
  <c r="H829" i="1"/>
  <c r="H828" i="1"/>
  <c r="H827" i="1"/>
  <c r="H826" i="1"/>
  <c r="H825" i="1"/>
  <c r="H824" i="1"/>
  <c r="H823" i="1"/>
  <c r="H822" i="1"/>
  <c r="H821" i="1"/>
  <c r="H820" i="1"/>
  <c r="H818" i="1"/>
  <c r="H814" i="1"/>
  <c r="H813" i="1"/>
  <c r="H810" i="1"/>
  <c r="H809" i="1"/>
  <c r="H807" i="1"/>
  <c r="H806" i="1"/>
  <c r="H805" i="1"/>
  <c r="H804" i="1"/>
  <c r="H802" i="1"/>
  <c r="H800" i="1"/>
  <c r="H799" i="1"/>
  <c r="H797" i="1"/>
  <c r="H796" i="1"/>
  <c r="H792" i="1"/>
  <c r="H791" i="1"/>
  <c r="H790" i="1"/>
  <c r="H789" i="1"/>
  <c r="H787" i="1"/>
  <c r="H786" i="1"/>
  <c r="H785" i="1"/>
  <c r="H784" i="1"/>
  <c r="H783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7" i="1"/>
  <c r="H766" i="1"/>
  <c r="H765" i="1"/>
  <c r="H764" i="1"/>
  <c r="H761" i="1"/>
  <c r="H760" i="1"/>
  <c r="H759" i="1"/>
  <c r="H757" i="1"/>
  <c r="H755" i="1"/>
  <c r="H754" i="1"/>
  <c r="H753" i="1"/>
  <c r="H750" i="1"/>
  <c r="H749" i="1"/>
  <c r="H748" i="1"/>
  <c r="H746" i="1"/>
  <c r="H744" i="1"/>
  <c r="H741" i="1"/>
  <c r="H737" i="1"/>
  <c r="H736" i="1"/>
  <c r="H735" i="1"/>
  <c r="H734" i="1"/>
  <c r="H733" i="1"/>
  <c r="H732" i="1"/>
  <c r="H730" i="1"/>
  <c r="H728" i="1"/>
  <c r="H727" i="1"/>
  <c r="H725" i="1"/>
  <c r="H724" i="1"/>
  <c r="H723" i="1"/>
  <c r="H721" i="1"/>
  <c r="H718" i="1"/>
  <c r="H717" i="1"/>
  <c r="H715" i="1"/>
  <c r="H713" i="1"/>
  <c r="H712" i="1"/>
  <c r="H711" i="1"/>
  <c r="H710" i="1"/>
  <c r="H707" i="1"/>
  <c r="H704" i="1"/>
  <c r="H702" i="1"/>
  <c r="H701" i="1"/>
  <c r="H700" i="1"/>
  <c r="H699" i="1"/>
  <c r="H694" i="1"/>
  <c r="H693" i="1"/>
  <c r="H689" i="1"/>
  <c r="H688" i="1"/>
  <c r="H687" i="1"/>
  <c r="H685" i="1"/>
  <c r="H683" i="1"/>
  <c r="H682" i="1"/>
  <c r="H680" i="1"/>
  <c r="H679" i="1"/>
  <c r="H678" i="1"/>
  <c r="H677" i="1"/>
  <c r="H675" i="1"/>
  <c r="H674" i="1"/>
  <c r="H673" i="1"/>
  <c r="H672" i="1"/>
  <c r="H669" i="1"/>
  <c r="H666" i="1"/>
  <c r="H662" i="1"/>
  <c r="H661" i="1"/>
  <c r="H660" i="1"/>
  <c r="H659" i="1"/>
  <c r="H652" i="1"/>
  <c r="H650" i="1"/>
  <c r="H648" i="1"/>
  <c r="H647" i="1"/>
  <c r="H646" i="1"/>
  <c r="H645" i="1"/>
  <c r="H643" i="1"/>
  <c r="H641" i="1"/>
  <c r="H640" i="1"/>
  <c r="H637" i="1"/>
  <c r="H632" i="1"/>
  <c r="H631" i="1"/>
  <c r="H630" i="1"/>
  <c r="H628" i="1"/>
  <c r="H627" i="1"/>
  <c r="H625" i="1"/>
  <c r="H624" i="1"/>
  <c r="H620" i="1"/>
  <c r="H619" i="1"/>
  <c r="H618" i="1"/>
  <c r="H617" i="1"/>
  <c r="H615" i="1"/>
  <c r="H614" i="1"/>
  <c r="H612" i="1"/>
  <c r="H611" i="1"/>
  <c r="H610" i="1"/>
  <c r="H608" i="1"/>
  <c r="H607" i="1"/>
  <c r="H603" i="1"/>
  <c r="H602" i="1"/>
  <c r="H600" i="1"/>
  <c r="H599" i="1"/>
  <c r="H598" i="1"/>
  <c r="H597" i="1"/>
  <c r="H595" i="1"/>
  <c r="H594" i="1"/>
  <c r="H589" i="1"/>
  <c r="H588" i="1"/>
  <c r="H586" i="1"/>
  <c r="H582" i="1"/>
  <c r="H581" i="1"/>
  <c r="H580" i="1"/>
  <c r="H579" i="1"/>
  <c r="H577" i="1"/>
  <c r="H574" i="1"/>
  <c r="H572" i="1"/>
  <c r="H571" i="1"/>
  <c r="H570" i="1"/>
  <c r="H569" i="1"/>
  <c r="H568" i="1"/>
  <c r="H566" i="1"/>
  <c r="H565" i="1"/>
  <c r="H564" i="1"/>
  <c r="H563" i="1"/>
  <c r="H562" i="1"/>
  <c r="H561" i="1"/>
  <c r="H560" i="1"/>
  <c r="H559" i="1"/>
  <c r="H558" i="1"/>
  <c r="H556" i="1"/>
  <c r="H554" i="1"/>
  <c r="H553" i="1"/>
  <c r="H552" i="1"/>
  <c r="H551" i="1"/>
  <c r="H550" i="1"/>
  <c r="H547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4" i="1"/>
  <c r="H523" i="1"/>
  <c r="H522" i="1"/>
  <c r="H520" i="1"/>
  <c r="H519" i="1"/>
  <c r="H518" i="1"/>
  <c r="H516" i="1"/>
  <c r="H515" i="1"/>
  <c r="H514" i="1"/>
  <c r="H512" i="1"/>
  <c r="H511" i="1"/>
  <c r="H510" i="1"/>
  <c r="H508" i="1"/>
  <c r="H507" i="1"/>
  <c r="H503" i="1"/>
  <c r="H501" i="1"/>
  <c r="H500" i="1"/>
  <c r="H499" i="1"/>
  <c r="H498" i="1"/>
  <c r="H496" i="1"/>
  <c r="H494" i="1"/>
  <c r="H493" i="1"/>
  <c r="H492" i="1"/>
  <c r="H490" i="1"/>
  <c r="H489" i="1"/>
  <c r="H488" i="1"/>
  <c r="H487" i="1"/>
  <c r="H486" i="1"/>
  <c r="H485" i="1"/>
  <c r="H481" i="1"/>
  <c r="H480" i="1"/>
  <c r="H479" i="1"/>
  <c r="H478" i="1"/>
  <c r="H475" i="1"/>
  <c r="H472" i="1"/>
  <c r="H471" i="1"/>
  <c r="H470" i="1"/>
  <c r="H468" i="1"/>
  <c r="H467" i="1"/>
  <c r="H465" i="1"/>
  <c r="H463" i="1"/>
  <c r="H462" i="1"/>
  <c r="H461" i="1"/>
  <c r="H459" i="1"/>
  <c r="H458" i="1"/>
  <c r="H455" i="1"/>
  <c r="H454" i="1"/>
  <c r="H453" i="1"/>
  <c r="H451" i="1"/>
  <c r="H446" i="1"/>
  <c r="H445" i="1"/>
  <c r="H444" i="1"/>
  <c r="H442" i="1"/>
  <c r="H441" i="1"/>
  <c r="H440" i="1"/>
  <c r="H439" i="1"/>
  <c r="H437" i="1"/>
  <c r="H436" i="1"/>
  <c r="H434" i="1"/>
  <c r="H431" i="1"/>
  <c r="H430" i="1"/>
  <c r="H428" i="1"/>
  <c r="H426" i="1"/>
  <c r="H421" i="1"/>
  <c r="H419" i="1"/>
  <c r="H416" i="1"/>
  <c r="H415" i="1"/>
  <c r="H414" i="1"/>
  <c r="H413" i="1"/>
  <c r="H412" i="1"/>
  <c r="H410" i="1"/>
  <c r="H409" i="1"/>
  <c r="H407" i="1"/>
  <c r="H406" i="1"/>
  <c r="H405" i="1"/>
  <c r="H404" i="1"/>
  <c r="H403" i="1"/>
  <c r="H401" i="1"/>
  <c r="H400" i="1"/>
  <c r="H399" i="1"/>
  <c r="H398" i="1"/>
  <c r="H395" i="1"/>
  <c r="H394" i="1"/>
  <c r="H393" i="1"/>
  <c r="H392" i="1"/>
  <c r="H391" i="1"/>
  <c r="H390" i="1"/>
  <c r="H388" i="1"/>
  <c r="H386" i="1"/>
  <c r="H385" i="1"/>
  <c r="H384" i="1"/>
  <c r="H383" i="1"/>
  <c r="H382" i="1"/>
  <c r="H381" i="1"/>
  <c r="H380" i="1"/>
  <c r="H378" i="1"/>
  <c r="H376" i="1"/>
  <c r="H375" i="1"/>
  <c r="H373" i="1"/>
  <c r="H372" i="1"/>
  <c r="H371" i="1"/>
  <c r="H370" i="1"/>
  <c r="H369" i="1"/>
  <c r="H367" i="1"/>
  <c r="H366" i="1"/>
  <c r="H365" i="1"/>
  <c r="H364" i="1"/>
  <c r="H362" i="1"/>
  <c r="H361" i="1"/>
  <c r="H360" i="1"/>
  <c r="H359" i="1"/>
  <c r="H358" i="1"/>
  <c r="H357" i="1"/>
  <c r="H356" i="1"/>
  <c r="H350" i="1"/>
  <c r="H349" i="1"/>
  <c r="H348" i="1"/>
  <c r="H347" i="1"/>
  <c r="H346" i="1"/>
  <c r="H345" i="1"/>
  <c r="H344" i="1"/>
  <c r="H342" i="1"/>
  <c r="H340" i="1"/>
  <c r="H339" i="1"/>
  <c r="H338" i="1"/>
  <c r="H337" i="1"/>
  <c r="H336" i="1"/>
  <c r="H335" i="1"/>
  <c r="H334" i="1"/>
  <c r="H333" i="1"/>
  <c r="H331" i="1"/>
  <c r="H329" i="1"/>
  <c r="H328" i="1"/>
  <c r="H327" i="1"/>
  <c r="H326" i="1"/>
  <c r="H325" i="1"/>
  <c r="H324" i="1"/>
  <c r="H323" i="1"/>
  <c r="H322" i="1"/>
  <c r="H321" i="1"/>
  <c r="H316" i="1"/>
  <c r="H315" i="1"/>
  <c r="H314" i="1"/>
  <c r="H313" i="1"/>
  <c r="H311" i="1"/>
  <c r="H310" i="1"/>
  <c r="H309" i="1"/>
  <c r="H308" i="1"/>
  <c r="H307" i="1"/>
  <c r="H306" i="1"/>
  <c r="H305" i="1"/>
  <c r="H303" i="1"/>
  <c r="H301" i="1"/>
  <c r="H299" i="1"/>
  <c r="H296" i="1"/>
  <c r="H295" i="1"/>
  <c r="H294" i="1"/>
  <c r="H293" i="1"/>
  <c r="H292" i="1"/>
  <c r="H291" i="1"/>
  <c r="H290" i="1"/>
  <c r="H289" i="1"/>
  <c r="H288" i="1"/>
  <c r="H282" i="1"/>
  <c r="H279" i="1"/>
  <c r="H278" i="1"/>
  <c r="H277" i="1"/>
  <c r="H275" i="1"/>
  <c r="H274" i="1"/>
  <c r="H273" i="1"/>
  <c r="H272" i="1"/>
  <c r="H270" i="1"/>
  <c r="H267" i="1"/>
  <c r="H266" i="1"/>
  <c r="H265" i="1"/>
  <c r="H263" i="1"/>
  <c r="H262" i="1"/>
  <c r="H260" i="1"/>
  <c r="H257" i="1"/>
  <c r="H254" i="1"/>
  <c r="H253" i="1"/>
  <c r="H250" i="1"/>
  <c r="H249" i="1"/>
  <c r="H247" i="1"/>
  <c r="H246" i="1"/>
  <c r="H245" i="1"/>
  <c r="H244" i="1"/>
  <c r="H242" i="1"/>
  <c r="H241" i="1"/>
  <c r="H240" i="1"/>
  <c r="H239" i="1"/>
  <c r="H238" i="1"/>
  <c r="H237" i="1"/>
  <c r="H236" i="1"/>
  <c r="H235" i="1"/>
  <c r="H234" i="1"/>
  <c r="H233" i="1"/>
  <c r="H231" i="1"/>
  <c r="H230" i="1"/>
  <c r="H229" i="1"/>
  <c r="H228" i="1"/>
  <c r="H226" i="1"/>
  <c r="H225" i="1"/>
  <c r="H223" i="1"/>
  <c r="H222" i="1"/>
  <c r="H221" i="1"/>
  <c r="H220" i="1"/>
  <c r="H219" i="1"/>
  <c r="H218" i="1"/>
  <c r="H217" i="1"/>
  <c r="H216" i="1"/>
  <c r="H214" i="1"/>
  <c r="H213" i="1"/>
  <c r="H211" i="1"/>
  <c r="H210" i="1"/>
  <c r="H206" i="1"/>
  <c r="H20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79" i="1"/>
  <c r="H178" i="1"/>
  <c r="H177" i="1"/>
  <c r="H174" i="1"/>
  <c r="H172" i="1"/>
  <c r="H171" i="1"/>
  <c r="H168" i="1"/>
  <c r="H167" i="1"/>
  <c r="H166" i="1"/>
  <c r="H165" i="1"/>
  <c r="H164" i="1"/>
  <c r="H158" i="1"/>
  <c r="H157" i="1"/>
  <c r="H154" i="1"/>
  <c r="H153" i="1"/>
  <c r="H152" i="1"/>
  <c r="H151" i="1"/>
  <c r="H150" i="1"/>
  <c r="H149" i="1"/>
  <c r="H147" i="1"/>
  <c r="H146" i="1"/>
  <c r="H145" i="1"/>
  <c r="H144" i="1"/>
  <c r="H142" i="1"/>
  <c r="H141" i="1"/>
  <c r="H140" i="1"/>
  <c r="H138" i="1"/>
  <c r="H137" i="1"/>
  <c r="H136" i="1"/>
  <c r="H135" i="1"/>
  <c r="H134" i="1"/>
  <c r="H133" i="1"/>
  <c r="H131" i="1"/>
  <c r="H130" i="1"/>
  <c r="H129" i="1"/>
  <c r="H128" i="1"/>
  <c r="H127" i="1"/>
  <c r="H126" i="1"/>
  <c r="H125" i="1"/>
  <c r="H123" i="1"/>
  <c r="H122" i="1"/>
  <c r="H119" i="1"/>
  <c r="H118" i="1"/>
  <c r="H117" i="1"/>
  <c r="H116" i="1"/>
  <c r="H115" i="1"/>
  <c r="H114" i="1"/>
  <c r="H113" i="1"/>
  <c r="H112" i="1"/>
  <c r="H110" i="1"/>
  <c r="H109" i="1"/>
  <c r="H108" i="1"/>
  <c r="H107" i="1"/>
  <c r="H106" i="1"/>
  <c r="H105" i="1"/>
  <c r="H104" i="1"/>
  <c r="H103" i="1"/>
  <c r="H101" i="1"/>
  <c r="H99" i="1"/>
  <c r="H98" i="1"/>
  <c r="H97" i="1"/>
  <c r="H95" i="1"/>
  <c r="H94" i="1"/>
  <c r="H90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7" i="1"/>
  <c r="H66" i="1"/>
  <c r="H65" i="1"/>
  <c r="H64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6" i="1"/>
  <c r="H24" i="1"/>
  <c r="H22" i="1"/>
  <c r="H21" i="1"/>
  <c r="H19" i="1"/>
  <c r="H18" i="1"/>
  <c r="H17" i="1"/>
  <c r="H16" i="1"/>
  <c r="H15" i="1"/>
  <c r="H14" i="1"/>
  <c r="H12" i="1"/>
  <c r="H11" i="1"/>
  <c r="H10" i="1"/>
  <c r="H8" i="1"/>
  <c r="H7" i="1"/>
  <c r="H6" i="1"/>
  <c r="H5" i="1"/>
  <c r="H4" i="1"/>
  <c r="H3" i="1"/>
  <c r="H2" i="1"/>
  <c r="H2363" i="1" l="1"/>
  <c r="Y2363" i="1"/>
</calcChain>
</file>

<file path=xl/sharedStrings.xml><?xml version="1.0" encoding="utf-8"?>
<sst xmlns="http://schemas.openxmlformats.org/spreadsheetml/2006/main" count="62758" uniqueCount="5123">
  <si>
    <t>UNITID</t>
  </si>
  <si>
    <t>INSTNM</t>
  </si>
  <si>
    <t>HBCU</t>
  </si>
  <si>
    <t>Type</t>
  </si>
  <si>
    <t>GR_Source</t>
  </si>
  <si>
    <t>Adj6yrGrad</t>
  </si>
  <si>
    <t>Adj6yrAAH</t>
  </si>
  <si>
    <t>6yrGrad</t>
  </si>
  <si>
    <t>6yrAAH</t>
  </si>
  <si>
    <t>6yrAA</t>
  </si>
  <si>
    <t>6yrH</t>
  </si>
  <si>
    <t>Xfer</t>
  </si>
  <si>
    <t>XferAAH</t>
  </si>
  <si>
    <t>XferAA</t>
  </si>
  <si>
    <t>XferH</t>
  </si>
  <si>
    <t>Alabama A &amp; M University</t>
  </si>
  <si>
    <t>Yes</t>
  </si>
  <si>
    <t>4 year</t>
  </si>
  <si>
    <t>University of Alabama at Birmingham</t>
  </si>
  <si>
    <t>No</t>
  </si>
  <si>
    <t>Amridge University</t>
  </si>
  <si>
    <t>2016-2017</t>
  </si>
  <si>
    <t>University of Alabama in Huntsville</t>
  </si>
  <si>
    <t>2015-2017</t>
  </si>
  <si>
    <t>Alabama State University</t>
  </si>
  <si>
    <t>N/A</t>
  </si>
  <si>
    <t>The University of Alabama</t>
  </si>
  <si>
    <t>Central Alabama Community College</t>
  </si>
  <si>
    <t>2 year</t>
  </si>
  <si>
    <t>Athens State University</t>
  </si>
  <si>
    <t>Auburn University at Montgomery</t>
  </si>
  <si>
    <t>Auburn University</t>
  </si>
  <si>
    <t>Birmingham Southern College</t>
  </si>
  <si>
    <t>Chattahoochee Valley Community College</t>
  </si>
  <si>
    <t>Concordia College Alabama</t>
  </si>
  <si>
    <t>South University-Montgomery</t>
  </si>
  <si>
    <t>Enterprise State Community College</t>
  </si>
  <si>
    <t>Coastal Alabama Community College</t>
  </si>
  <si>
    <t>Faulkner University</t>
  </si>
  <si>
    <t>Gadsden State Community College</t>
  </si>
  <si>
    <t>George C Wallace Community College-Dothan</t>
  </si>
  <si>
    <t>George C Wallace State Community College-Hanceville</t>
  </si>
  <si>
    <t>George C Wallace State Community College-Selma</t>
  </si>
  <si>
    <t>Herzing University-Birmingham</t>
  </si>
  <si>
    <t>Huntingdon College</t>
  </si>
  <si>
    <t>Heritage Christian University</t>
  </si>
  <si>
    <t>J. F. Drake State Community and Technical College</t>
  </si>
  <si>
    <t>J F Ingram State Technical College</t>
  </si>
  <si>
    <t>Jacksonville State University</t>
  </si>
  <si>
    <t>Jefferson Davis Community College</t>
  </si>
  <si>
    <t>Jefferson State Community College</t>
  </si>
  <si>
    <t>John C Calhoun State Community College</t>
  </si>
  <si>
    <t>Judson College</t>
  </si>
  <si>
    <t>Lawson State Community College-Birmingham Campus</t>
  </si>
  <si>
    <t>University of West Alabama</t>
  </si>
  <si>
    <t>Lurleen B Wallace Community College</t>
  </si>
  <si>
    <t>Marion Military Institute</t>
  </si>
  <si>
    <t>Miles College</t>
  </si>
  <si>
    <t>University of Mobile</t>
  </si>
  <si>
    <t>University of Montevallo</t>
  </si>
  <si>
    <t>Northwest-Shoals Community College</t>
  </si>
  <si>
    <t>University of North Alabama</t>
  </si>
  <si>
    <t>Northeast Alabama Community College</t>
  </si>
  <si>
    <t>Oakwood University</t>
  </si>
  <si>
    <t>Alabama Southern Community College</t>
  </si>
  <si>
    <t>Prince Institute-Southeast</t>
  </si>
  <si>
    <t>Reid State Technical College</t>
  </si>
  <si>
    <t>Bishop State Community College</t>
  </si>
  <si>
    <t>Samford University</t>
  </si>
  <si>
    <t>Selma University</t>
  </si>
  <si>
    <t>Shelton State Community College</t>
  </si>
  <si>
    <t>Snead State Community College</t>
  </si>
  <si>
    <t>University of South Alabama</t>
  </si>
  <si>
    <t>Spring Hill College</t>
  </si>
  <si>
    <t>Southeastern Bible College</t>
  </si>
  <si>
    <t>Stillman College</t>
  </si>
  <si>
    <t>Talladega College</t>
  </si>
  <si>
    <t>H Councill Trenholm State Community College</t>
  </si>
  <si>
    <t>Troy University</t>
  </si>
  <si>
    <t>Tuskegee University</t>
  </si>
  <si>
    <t>United States Sports Academy</t>
  </si>
  <si>
    <t>Bevill State Community College</t>
  </si>
  <si>
    <t>University of Alaska Anchorage</t>
  </si>
  <si>
    <t>Alaska Bible College</t>
  </si>
  <si>
    <t>University of Alaska Fairbanks</t>
  </si>
  <si>
    <t>University of Alaska Southeast</t>
  </si>
  <si>
    <t>Alaska Pacific University</t>
  </si>
  <si>
    <t>Charter College</t>
  </si>
  <si>
    <t>Alaska Career College</t>
  </si>
  <si>
    <t>Thunderbird School of Global Management</t>
  </si>
  <si>
    <t>Carrington College-Phoenix North</t>
  </si>
  <si>
    <t>Carrington College-Mesa</t>
  </si>
  <si>
    <t>Carrington College-Tucson</t>
  </si>
  <si>
    <t>CollegeAmerica-Flagstaff</t>
  </si>
  <si>
    <t>Brookline College-Phoenix</t>
  </si>
  <si>
    <t>Arizona State University-Tempe</t>
  </si>
  <si>
    <t>Arizona Western College</t>
  </si>
  <si>
    <t>University of Arizona</t>
  </si>
  <si>
    <t>Southwest University of Visual Arts-Tucson</t>
  </si>
  <si>
    <t>Central Arizona College</t>
  </si>
  <si>
    <t>Brown Mackie College-Tucson</t>
  </si>
  <si>
    <t>Cochise County Community College District</t>
  </si>
  <si>
    <t>Eastern Arizona College</t>
  </si>
  <si>
    <t>Embry-Riddle Aeronautical University-Prescott</t>
  </si>
  <si>
    <t>School of Architecture at Taliesin</t>
  </si>
  <si>
    <t>Glendale Community College</t>
  </si>
  <si>
    <t>Grand Canyon University</t>
  </si>
  <si>
    <t>GateWay Community College</t>
  </si>
  <si>
    <t>Mesa Community College</t>
  </si>
  <si>
    <t>ITT Technical Institute-Tucson</t>
  </si>
  <si>
    <t>ITT Technical Institute-Tempe</t>
  </si>
  <si>
    <t>Mohave Community College</t>
  </si>
  <si>
    <t>Universal Technical Institute of Arizona Inc-Motorcycle Mechanics Institute Division</t>
  </si>
  <si>
    <t>Dine College</t>
  </si>
  <si>
    <t>Northern Arizona University</t>
  </si>
  <si>
    <t>Northland Pioneer College</t>
  </si>
  <si>
    <t>Ottawa University-Phoenix</t>
  </si>
  <si>
    <t>Phoenix College</t>
  </si>
  <si>
    <t>Pima Community College</t>
  </si>
  <si>
    <t>Pima Medical Institute-Tucson</t>
  </si>
  <si>
    <t>Pima Medical Institute-Albuquerque</t>
  </si>
  <si>
    <t>Prescott College</t>
  </si>
  <si>
    <t>Refrigeration School Inc</t>
  </si>
  <si>
    <t>Rio Salado College</t>
  </si>
  <si>
    <t>Scottsdale Community College</t>
  </si>
  <si>
    <t>South Mountain Community College</t>
  </si>
  <si>
    <t>Arizona Christian University</t>
  </si>
  <si>
    <t>Universal Technical Institute of Arizona Inc</t>
  </si>
  <si>
    <t>Western International University</t>
  </si>
  <si>
    <t>Yavapai College</t>
  </si>
  <si>
    <t>University of Arkansas at Little Rock</t>
  </si>
  <si>
    <t>University of Arkansas for Medical Sciences</t>
  </si>
  <si>
    <t>Arkansas Baptist College</t>
  </si>
  <si>
    <t>Lyon College</t>
  </si>
  <si>
    <t>University of Arkansas</t>
  </si>
  <si>
    <t>University of Arkansas at Pine Bluff</t>
  </si>
  <si>
    <t>Arkansas State University-Beebe</t>
  </si>
  <si>
    <t>Arkansas State University-Main Campus</t>
  </si>
  <si>
    <t>Arkansas Tech University</t>
  </si>
  <si>
    <t>University of Arkansas at Monticello</t>
  </si>
  <si>
    <t>Baptist Health College-Little Rock</t>
  </si>
  <si>
    <t>Black River Technical College</t>
  </si>
  <si>
    <t>University of Central Arkansas</t>
  </si>
  <si>
    <t>Central Baptist College</t>
  </si>
  <si>
    <t>Cossatot Community College of the University of Arkansas</t>
  </si>
  <si>
    <t>Crowley's Ridge College</t>
  </si>
  <si>
    <t>East Arkansas Community College</t>
  </si>
  <si>
    <t>National Park College</t>
  </si>
  <si>
    <t>University of Arkansas Community College-Batesville</t>
  </si>
  <si>
    <t>Harding University</t>
  </si>
  <si>
    <t>Henderson State University</t>
  </si>
  <si>
    <t>Hendrix College</t>
  </si>
  <si>
    <t>Jefferson Regional Medical Center School of Nursing</t>
  </si>
  <si>
    <t>John Brown University</t>
  </si>
  <si>
    <t>Arkansas State University Mid-South</t>
  </si>
  <si>
    <t>Arkansas Northeastern College</t>
  </si>
  <si>
    <t>North Arkansas College</t>
  </si>
  <si>
    <t>Ouachita Baptist University</t>
  </si>
  <si>
    <t>College of the Ouachitas</t>
  </si>
  <si>
    <t>Ozarka College</t>
  </si>
  <si>
    <t>University of the Ozarks</t>
  </si>
  <si>
    <t>University of Arkansas Community College-Morrilton</t>
  </si>
  <si>
    <t>Philander Smith College</t>
  </si>
  <si>
    <t>Phillips Community College of the University of Arkansas</t>
  </si>
  <si>
    <t>Southeast Arkansas College</t>
  </si>
  <si>
    <t>University of Arkansas-Pulaski Technical College</t>
  </si>
  <si>
    <t>University of Arkansas Community College-Hope</t>
  </si>
  <si>
    <t>University of Arkansas Community College Rich Mountain</t>
  </si>
  <si>
    <t>Shorter College</t>
  </si>
  <si>
    <t>Williams Baptist College</t>
  </si>
  <si>
    <t>South Arkansas Community College</t>
  </si>
  <si>
    <t>Southern Arkansas University Main Campus</t>
  </si>
  <si>
    <t>Southern Arkansas University Tech</t>
  </si>
  <si>
    <t>University of Arkansas-Fort Smith</t>
  </si>
  <si>
    <t>Academy of Art University</t>
  </si>
  <si>
    <t>ITT Technical Institute-Rancho Cordova</t>
  </si>
  <si>
    <t>Academy of Chinese Culture and Health Sciences</t>
  </si>
  <si>
    <t>College of Alameda</t>
  </si>
  <si>
    <t>Allan Hancock College</t>
  </si>
  <si>
    <t>American Academy of Dramatic Arts-Los Angeles</t>
  </si>
  <si>
    <t>American Baptist Seminary of the West</t>
  </si>
  <si>
    <t>American Film Institute Conservatory</t>
  </si>
  <si>
    <t>American Career College-Los Angeles</t>
  </si>
  <si>
    <t>American Conservatory Theater</t>
  </si>
  <si>
    <t>American River College</t>
  </si>
  <si>
    <t>Antelope Valley College</t>
  </si>
  <si>
    <t>Art Center College of Design</t>
  </si>
  <si>
    <t>Azusa Pacific University</t>
  </si>
  <si>
    <t>Bakersfield College</t>
  </si>
  <si>
    <t>Barstow Community College</t>
  </si>
  <si>
    <t>Bellus Academy-National City</t>
  </si>
  <si>
    <t>Bethesda University</t>
  </si>
  <si>
    <t>Biola University</t>
  </si>
  <si>
    <t>Bryan University</t>
  </si>
  <si>
    <t>Butte College</t>
  </si>
  <si>
    <t>Phillips Graduate University</t>
  </si>
  <si>
    <t>California Institute of Integral Studies</t>
  </si>
  <si>
    <t>Cabrillo College</t>
  </si>
  <si>
    <t>California Baptist University</t>
  </si>
  <si>
    <t>California College of the Arts</t>
  </si>
  <si>
    <t>University of California-Hastings College of Law</t>
  </si>
  <si>
    <t>California Institute of Technology</t>
  </si>
  <si>
    <t>California Lutheran University</t>
  </si>
  <si>
    <t>California Polytechnic State University-San Luis Obispo</t>
  </si>
  <si>
    <t>Alliant International University-San Diego</t>
  </si>
  <si>
    <t>California State University-Bakersfield</t>
  </si>
  <si>
    <t>California State University-Stanislaus</t>
  </si>
  <si>
    <t>California State University-San Bernardino</t>
  </si>
  <si>
    <t>California State Polytechnic University-Pomona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</si>
  <si>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</si>
  <si>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</si>
  <si>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</si>
  <si>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</si>
  <si>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</si>
  <si>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</si>
  <si>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</si>
  <si>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</si>
  <si>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</si>
  <si>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</si>
  <si>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</si>
  <si>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</si>
  <si>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</si>
  <si>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</si>
  <si>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</si>
  <si>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</si>
  <si>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</si>
  <si>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</si>
  <si>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Sofia University</t>
  </si>
  <si>
    <t>California Christian College</t>
  </si>
  <si>
    <t>Le Cordon Bleu College of Culinary Arts-San Francisco</t>
  </si>
  <si>
    <t>California Institute of the Arts</t>
  </si>
  <si>
    <t>California State University Maritime Academy</t>
  </si>
  <si>
    <t>California Western School of Law</t>
  </si>
  <si>
    <t>Canada College</t>
  </si>
  <si>
    <t>College of the Canyons</t>
  </si>
  <si>
    <t>Casa Loma College-Van Nuys</t>
  </si>
  <si>
    <t>Cerritos College</t>
  </si>
  <si>
    <t>Cerro Coso Community College</t>
  </si>
  <si>
    <t>Chabot College</t>
  </si>
  <si>
    <t>Chaffey College</t>
  </si>
  <si>
    <t>Chapman University</t>
  </si>
  <si>
    <t>Charles R Drew University of Medicine and Science</t>
  </si>
  <si>
    <t>Concordia University-Irvine</t>
  </si>
  <si>
    <t>San Diego Christian College</t>
  </si>
  <si>
    <t>Church Divinity School of the Pacific</t>
  </si>
  <si>
    <t>Citrus College</t>
  </si>
  <si>
    <t>City College of San Francisco</t>
  </si>
  <si>
    <t>Claremont Graduate University</t>
  </si>
  <si>
    <t>Claremont McKenna College</t>
  </si>
  <si>
    <t>Coastline Community College</t>
  </si>
  <si>
    <t>Cogswell College</t>
  </si>
  <si>
    <t>Coleman University</t>
  </si>
  <si>
    <t>Western University of Health Sciences</t>
  </si>
  <si>
    <t>Columbia College</t>
  </si>
  <si>
    <t>Columbia College Hollywood</t>
  </si>
  <si>
    <t>El Camino College-Compton Center</t>
  </si>
  <si>
    <t>Contra Costa College</t>
  </si>
  <si>
    <t>Cosumnes River College</t>
  </si>
  <si>
    <t>Crafton Hills College</t>
  </si>
  <si>
    <t>Cuesta College</t>
  </si>
  <si>
    <t>Cuyamaca College</t>
  </si>
  <si>
    <t>Cypress College</t>
  </si>
  <si>
    <t>De Anza College</t>
  </si>
  <si>
    <t>Dell'Arte International School of Physical Theatre</t>
  </si>
  <si>
    <t>College of the Desert</t>
  </si>
  <si>
    <t>Design Institute of San Diego</t>
  </si>
  <si>
    <t>Diablo Valley College</t>
  </si>
  <si>
    <t>Dominican University of California</t>
  </si>
  <si>
    <t>Dominican School of Philosophy &amp; Theology</t>
  </si>
  <si>
    <t>East Los Angeles College</t>
  </si>
  <si>
    <t>El Camino Community College District</t>
  </si>
  <si>
    <t>Emperor's College of Traditional Oriental Medicine</t>
  </si>
  <si>
    <t>Empire College</t>
  </si>
  <si>
    <t>Evergreen Valley College</t>
  </si>
  <si>
    <t>FIDM-Fashion Institute of Design &amp; Merchandising-Los Angeles</t>
  </si>
  <si>
    <t>FIDM-Fashion Institute of Design &amp; Merchandising-San Francisco</t>
  </si>
  <si>
    <t>FIDM-Fashion Institute of Design &amp; Merchandising-Orange County</t>
  </si>
  <si>
    <t>Feather River Community College District</t>
  </si>
  <si>
    <t>Fielding Graduate University</t>
  </si>
  <si>
    <t>Five Branches University</t>
  </si>
  <si>
    <t>Foothill College</t>
  </si>
  <si>
    <t>Franciscan School of Theology</t>
  </si>
  <si>
    <t>Fresno City College</t>
  </si>
  <si>
    <t>Fresno Pacific University</t>
  </si>
  <si>
    <t>Fuller Theological Seminary</t>
  </si>
  <si>
    <t>Fullerton College</t>
  </si>
  <si>
    <t>Gavilan College</t>
  </si>
  <si>
    <t>Glendale Career College</t>
  </si>
  <si>
    <t>Golden Gate University-San Francisco</t>
  </si>
  <si>
    <t>Golden West College</t>
  </si>
  <si>
    <t>Graduate Theological Union</t>
  </si>
  <si>
    <t>Grossmont College</t>
  </si>
  <si>
    <t>Hartnell College</t>
  </si>
  <si>
    <t>Harvey Mudd College</t>
  </si>
  <si>
    <t>Holy Names University</t>
  </si>
  <si>
    <t>Pacifica Graduate Institute</t>
  </si>
  <si>
    <t>Humboldt State University</t>
  </si>
  <si>
    <t>Humphreys University-Stockton and Modesto Campuses</t>
  </si>
  <si>
    <t>Imperial Valley College</t>
  </si>
  <si>
    <t>Institute for Business and Technology</t>
  </si>
  <si>
    <t>Interior Designers Institute</t>
  </si>
  <si>
    <t>Irvine Valley College</t>
  </si>
  <si>
    <t>ITT Technical Institute-National City</t>
  </si>
  <si>
    <t>ITT Technical Institute-San Dimas</t>
  </si>
  <si>
    <t>ITT Technical Institute-Orange</t>
  </si>
  <si>
    <t>Bellus Academy-El Cajon</t>
  </si>
  <si>
    <t>John F. Kennedy University</t>
  </si>
  <si>
    <t>American Jewish University</t>
  </si>
  <si>
    <t>Reedley College</t>
  </si>
  <si>
    <t>Life Pacific College</t>
  </si>
  <si>
    <t>Argosy University-The Art Institute of California-San Diego</t>
  </si>
  <si>
    <t>University of La Verne</t>
  </si>
  <si>
    <t>Laguna College of Art and Design</t>
  </si>
  <si>
    <t>Lake Tahoe Community College</t>
  </si>
  <si>
    <t>Laney College</t>
  </si>
  <si>
    <t>Lassen Community College</t>
  </si>
  <si>
    <t>Life Chiropractic College West</t>
  </si>
  <si>
    <t>Lincoln Law School of Sacramento</t>
  </si>
  <si>
    <t>Lincoln University</t>
  </si>
  <si>
    <t>Southern California Seminary</t>
  </si>
  <si>
    <t>La Sierra University</t>
  </si>
  <si>
    <t>Loma Linda University</t>
  </si>
  <si>
    <t>Long Beach City College</t>
  </si>
  <si>
    <t>Southern California University of Health Sciences</t>
  </si>
  <si>
    <t>Los Angeles Harbor College</t>
  </si>
  <si>
    <t>Los Angeles Pierce College</t>
  </si>
  <si>
    <t>Los Angeles Southwest College</t>
  </si>
  <si>
    <t>Los Angeles Trade Technical College</t>
  </si>
  <si>
    <t>Los Angeles Valley College</t>
  </si>
  <si>
    <t>The Master's University and Seminary</t>
  </si>
  <si>
    <t>Los Angeles City College</t>
  </si>
  <si>
    <t>Los Angeles County College of Nursing and Allied Health</t>
  </si>
  <si>
    <t>Los Angeles Mission College</t>
  </si>
  <si>
    <t>Los Medanos College</t>
  </si>
  <si>
    <t>Argosy University-The Art Institute of California-San Francisco</t>
  </si>
  <si>
    <t>Loyola Marymount University</t>
  </si>
  <si>
    <t>MTI College</t>
  </si>
  <si>
    <t>Brightwood College-Sacramento</t>
  </si>
  <si>
    <t>Brightwood College-San Diego</t>
  </si>
  <si>
    <t>Brightwood College-Vista</t>
  </si>
  <si>
    <t>College of Marin</t>
  </si>
  <si>
    <t>Marymount California University</t>
  </si>
  <si>
    <t>Mendocino College</t>
  </si>
  <si>
    <t>Menlo College</t>
  </si>
  <si>
    <t>Merced College</t>
  </si>
  <si>
    <t>Merritt College</t>
  </si>
  <si>
    <t>Mills College</t>
  </si>
  <si>
    <t>MiraCosta College</t>
  </si>
  <si>
    <t>Mission College</t>
  </si>
  <si>
    <t>Brightwood College-Los Angeles-Van Nuys</t>
  </si>
  <si>
    <t>Modesto Junior College</t>
  </si>
  <si>
    <t>Middlebury Institute of International Studies at Monterey</t>
  </si>
  <si>
    <t>Monterey Peninsula College</t>
  </si>
  <si>
    <t>Moorpark College</t>
  </si>
  <si>
    <t>Mt San Antonio College</t>
  </si>
  <si>
    <t>Mount Saint Mary's University</t>
  </si>
  <si>
    <t>Mt San Jacinto Community College District</t>
  </si>
  <si>
    <t>Musicians Institute</t>
  </si>
  <si>
    <t>Napa Valley College</t>
  </si>
  <si>
    <t>National University</t>
  </si>
  <si>
    <t>Naval Postgraduate School</t>
  </si>
  <si>
    <t>Newschool of Architecture and Design</t>
  </si>
  <si>
    <t>North-West College-West Covina</t>
  </si>
  <si>
    <t>Notre Dame de Namur University</t>
  </si>
  <si>
    <t>Occidental College</t>
  </si>
  <si>
    <t>Ohlone College</t>
  </si>
  <si>
    <t>Orange Coast College</t>
  </si>
  <si>
    <t>Otis College of Art and Design</t>
  </si>
  <si>
    <t>Oxnard College</t>
  </si>
  <si>
    <t>Hope International University</t>
  </si>
  <si>
    <t>Concorde Career College-San Diego</t>
  </si>
  <si>
    <t>Palo Alto University</t>
  </si>
  <si>
    <t>Pacific Oaks College</t>
  </si>
  <si>
    <t>Pacific School of Religion</t>
  </si>
  <si>
    <t>Pacific States University</t>
  </si>
  <si>
    <t>Pacific Union College</t>
  </si>
  <si>
    <t>University of the Pacific</t>
  </si>
  <si>
    <t>Palo Verde College</t>
  </si>
  <si>
    <t>Palomar College</t>
  </si>
  <si>
    <t>Pasadena City College</t>
  </si>
  <si>
    <t>Pepperdine University</t>
  </si>
  <si>
    <t>Pitzer College</t>
  </si>
  <si>
    <t>Platt College-San Diego</t>
  </si>
  <si>
    <t>Point Loma Nazarene University</t>
  </si>
  <si>
    <t>Pomona College</t>
  </si>
  <si>
    <t>Porterville College</t>
  </si>
  <si>
    <t>Santa Ana College</t>
  </si>
  <si>
    <t>Pardee RAND Graduate School</t>
  </si>
  <si>
    <t>University of Redlands</t>
  </si>
  <si>
    <t>College of the Redwoods</t>
  </si>
  <si>
    <t>Rio Hondo College</t>
  </si>
  <si>
    <t>Riverside City College</t>
  </si>
  <si>
    <t>Argosy University-San Francisco Bay Area</t>
  </si>
  <si>
    <t>Dongguk University-Los Angeles</t>
  </si>
  <si>
    <t>Sacramento City College</t>
  </si>
  <si>
    <t>Saddleback College</t>
  </si>
  <si>
    <t>Samuel Merritt University</t>
  </si>
  <si>
    <t>San Diego City College</t>
  </si>
  <si>
    <t>Golf Academy of America-San Diego</t>
  </si>
  <si>
    <t>San Diego Mesa College</t>
  </si>
  <si>
    <t>San Diego Miramar College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</si>
  <si>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</si>
  <si>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</si>
  <si>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</si>
  <si>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</si>
  <si>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</si>
  <si>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San Francisco Theological Seminary</t>
  </si>
  <si>
    <t>University of San Francisco</t>
  </si>
  <si>
    <t>San Joaquin College of Law</t>
  </si>
  <si>
    <t>San Joaquin Delta College</t>
  </si>
  <si>
    <t>San Joaquin Valley College-Visalia</t>
  </si>
  <si>
    <t>William Jessup University</t>
  </si>
  <si>
    <t>San Jose City College</t>
  </si>
  <si>
    <t>San Jose State University</t>
  </si>
  <si>
    <t>College of San Mateo</t>
  </si>
  <si>
    <t>Santa Barbara Business College-Bakersfield</t>
  </si>
  <si>
    <t>Santa Barbara Business College-Santa Maria</t>
  </si>
  <si>
    <t>Santa Barbara City College</t>
  </si>
  <si>
    <t>Santa Clara University</t>
  </si>
  <si>
    <t>Santa Monica College</t>
  </si>
  <si>
    <t>Santa Rosa Junior College</t>
  </si>
  <si>
    <t>Saybrook University</t>
  </si>
  <si>
    <t>Scripps College</t>
  </si>
  <si>
    <t>College of the Sequoias</t>
  </si>
  <si>
    <t>Shasta Bible College and Graduate School</t>
  </si>
  <si>
    <t>Shasta College</t>
  </si>
  <si>
    <t>Sierra College</t>
  </si>
  <si>
    <t>Trinity Law School</t>
  </si>
  <si>
    <t>Simpson University</t>
  </si>
  <si>
    <t>College of the Siskiyous</t>
  </si>
  <si>
    <t>Charles A Jones Career and Education Center</t>
  </si>
  <si>
    <t>Skyline College</t>
  </si>
  <si>
    <t>San Bernardino Valley College</t>
  </si>
  <si>
    <t>Saint Mary's College of California</t>
  </si>
  <si>
    <t>Solano Community College</t>
  </si>
  <si>
    <t>Sonoma State University</t>
  </si>
  <si>
    <t>South Baylo University</t>
  </si>
  <si>
    <t>South Coast College</t>
  </si>
  <si>
    <t>Vanguard University of Southern California</t>
  </si>
  <si>
    <t>Concorde Career College-Garden Grove</t>
  </si>
  <si>
    <t>Southwestern College</t>
  </si>
  <si>
    <t>St John's Seminary</t>
  </si>
  <si>
    <t>Starr King School for the Ministry</t>
  </si>
  <si>
    <t>Marshall B Ketchum University</t>
  </si>
  <si>
    <t>Southern California Institute of Architecture</t>
  </si>
  <si>
    <t>University of Southern California</t>
  </si>
  <si>
    <t>Southwestern Law School</t>
  </si>
  <si>
    <t>Taft College</t>
  </si>
  <si>
    <t>Claremont School of Theology</t>
  </si>
  <si>
    <t>Thomas Aquinas College</t>
  </si>
  <si>
    <t>Epic Bible College</t>
  </si>
  <si>
    <t>Concorde Career College-San Bernardino</t>
  </si>
  <si>
    <t>Concorde Career College-North Hollywood</t>
  </si>
  <si>
    <t>Ventura College</t>
  </si>
  <si>
    <t>The Santa Barbara and Ventura Colleges of Law at Ventura</t>
  </si>
  <si>
    <t>Victor Valley College</t>
  </si>
  <si>
    <t>Berkeley City College</t>
  </si>
  <si>
    <t>Walden University</t>
  </si>
  <si>
    <t>West Hills College-Coalinga</t>
  </si>
  <si>
    <t>West Los Angeles College</t>
  </si>
  <si>
    <t>West Valley College</t>
  </si>
  <si>
    <t>Carrington College-Sacramento</t>
  </si>
  <si>
    <t>Westminster Theological Seminary in California</t>
  </si>
  <si>
    <t>Westmont College</t>
  </si>
  <si>
    <t>Whittier College</t>
  </si>
  <si>
    <t>Woodbury University</t>
  </si>
  <si>
    <t>The Wright Institute</t>
  </si>
  <si>
    <t>Western State College of Law at Argosy University</t>
  </si>
  <si>
    <t>Thomas Jefferson School of Law</t>
  </si>
  <si>
    <t>Yeshiva Ohr Elchonon Chabad West Coast Talmudical Seminary</t>
  </si>
  <si>
    <t>Yuba College</t>
  </si>
  <si>
    <t>The Salon Professional Academy-Grand Junction</t>
  </si>
  <si>
    <t>Adams State University</t>
  </si>
  <si>
    <t>Aims Community College</t>
  </si>
  <si>
    <t>Arapahoe Community College</t>
  </si>
  <si>
    <t>Bel-Rea Institute of Animal Technology</t>
  </si>
  <si>
    <t>Altierus Career College-Colorado Springs</t>
  </si>
  <si>
    <t>University of Colorado Denver/Anschutz Medical Campus</t>
  </si>
  <si>
    <t>University of Colorado Colorado Springs</t>
  </si>
  <si>
    <t>Spartan College of Aeronautics and Technology</t>
  </si>
  <si>
    <t>University of Colorado Boulder</t>
  </si>
  <si>
    <t>Colorado Christian University</t>
  </si>
  <si>
    <t>Colorado College</t>
  </si>
  <si>
    <t>Concorde Career College-Aurora</t>
  </si>
  <si>
    <t>The Art Institute of Colorado</t>
  </si>
  <si>
    <t>Colorado Mountain College</t>
  </si>
  <si>
    <t>Colorado Northwestern Community College</t>
  </si>
  <si>
    <t>Colorado School of Mines</t>
  </si>
  <si>
    <t>Colorado School of Trades</t>
  </si>
  <si>
    <t>Colorado State University-Fort Collins</t>
  </si>
  <si>
    <t>Colorado Technical University-Colorado Springs</t>
  </si>
  <si>
    <t>Community College of Aurora</t>
  </si>
  <si>
    <t>CollegeAmerica-Denver</t>
  </si>
  <si>
    <t>Delta Montrose Technical College</t>
  </si>
  <si>
    <t>Community College of Denver</t>
  </si>
  <si>
    <t>Lincoln College of Technology-Denver</t>
  </si>
  <si>
    <t>Denver Seminary</t>
  </si>
  <si>
    <t>University of Denver</t>
  </si>
  <si>
    <t>Fort Lewis College</t>
  </si>
  <si>
    <t>Front Range Community College</t>
  </si>
  <si>
    <t>Glenwood Beauty Academy</t>
  </si>
  <si>
    <t>Hair Dynamics Education Center</t>
  </si>
  <si>
    <t>Iliff School of Theology</t>
  </si>
  <si>
    <t>International Salon and Spa Academy</t>
  </si>
  <si>
    <t>Lamar Community College</t>
  </si>
  <si>
    <t>Colorado Mesa University</t>
  </si>
  <si>
    <t>Metropolitan State University of Denver</t>
  </si>
  <si>
    <t>Morgan Community College</t>
  </si>
  <si>
    <t>Naropa University</t>
  </si>
  <si>
    <t>National American University-Colorado Springs</t>
  </si>
  <si>
    <t>Nazarene Bible College</t>
  </si>
  <si>
    <t>Northeastern Junior College</t>
  </si>
  <si>
    <t>University of Northern Colorado</t>
  </si>
  <si>
    <t>Otero Junior College</t>
  </si>
  <si>
    <t>Altierus Career College-Thornton</t>
  </si>
  <si>
    <t>Pikes Peak Community College</t>
  </si>
  <si>
    <t>IBMC College</t>
  </si>
  <si>
    <t>Pueblo Community College</t>
  </si>
  <si>
    <t>Red Rocks Community College</t>
  </si>
  <si>
    <t>Regis University</t>
  </si>
  <si>
    <t>Rocky Mountain College of Art and Design</t>
  </si>
  <si>
    <t>Montessori Education Center of the Rockies</t>
  </si>
  <si>
    <t>Colorado State University-Pueblo</t>
  </si>
  <si>
    <t>Pickens Technical College</t>
  </si>
  <si>
    <t>Intellitec College-Colorado Springs</t>
  </si>
  <si>
    <t>Intellitec College-Grand Junction</t>
  </si>
  <si>
    <t>Trinidad State Junior College</t>
  </si>
  <si>
    <t>United States Air Force Academy</t>
  </si>
  <si>
    <t>Empire Beauty School-Thornton</t>
  </si>
  <si>
    <t>Western State Colorado University</t>
  </si>
  <si>
    <t>Albertus Magnus College</t>
  </si>
  <si>
    <t>Asnuntuck Community College</t>
  </si>
  <si>
    <t>Bais Binyomin Academy</t>
  </si>
  <si>
    <t>Lincoln College of New England-Southington</t>
  </si>
  <si>
    <t>University of Bridgeport</t>
  </si>
  <si>
    <t>Central Connecticut State University</t>
  </si>
  <si>
    <t>Charter Oak State College</t>
  </si>
  <si>
    <t>Connecticut College</t>
  </si>
  <si>
    <t>University of Connecticut</t>
  </si>
  <si>
    <t>Goodwin College</t>
  </si>
  <si>
    <t>Lincoln Technical Institute-East Windsor</t>
  </si>
  <si>
    <t>Eastern Connecticut State University</t>
  </si>
  <si>
    <t>Fairfield University</t>
  </si>
  <si>
    <t>Capital Community College</t>
  </si>
  <si>
    <t>Rensselaer at Hartford</t>
  </si>
  <si>
    <t>American Institute-West Hartford</t>
  </si>
  <si>
    <t>Hartford Seminary</t>
  </si>
  <si>
    <t>University of Hartford</t>
  </si>
  <si>
    <t>Holy Apostles College and Seminary</t>
  </si>
  <si>
    <t>Housatonic Community College</t>
  </si>
  <si>
    <t>Manchester Community College</t>
  </si>
  <si>
    <t>Naugatuck Valley Community College</t>
  </si>
  <si>
    <t>Middlesex Community College</t>
  </si>
  <si>
    <t>Mitchell College</t>
  </si>
  <si>
    <t>Three Rivers Community College</t>
  </si>
  <si>
    <t>University of New Haven</t>
  </si>
  <si>
    <t>Norwalk Community College</t>
  </si>
  <si>
    <t>Northwestern Connecticut Community College</t>
  </si>
  <si>
    <t>Paier College of Art Inc</t>
  </si>
  <si>
    <t>Post University</t>
  </si>
  <si>
    <t>Quinebaug Valley Community College</t>
  </si>
  <si>
    <t>Quinnipiac University</t>
  </si>
  <si>
    <t>Sacred Heart University</t>
  </si>
  <si>
    <t>University of Saint Joseph</t>
  </si>
  <si>
    <t>Gateway Community College</t>
  </si>
  <si>
    <t>St Vincent's College</t>
  </si>
  <si>
    <t>Southern Connecticut State University</t>
  </si>
  <si>
    <t>Stone Academy-West Haven</t>
  </si>
  <si>
    <t>Tri-State College of Acupuncture</t>
  </si>
  <si>
    <t>Trinity College</t>
  </si>
  <si>
    <t>Tunxis Community College</t>
  </si>
  <si>
    <t>United States Coast Guard Academy</t>
  </si>
  <si>
    <t>Wesleyan University</t>
  </si>
  <si>
    <t>Western Connecticut State University</t>
  </si>
  <si>
    <t>Yale-New Haven Hospital Dietetic Internship</t>
  </si>
  <si>
    <t>Yale University</t>
  </si>
  <si>
    <t>Margaret H Rollins School of Nursing at Beebe Medical Center</t>
  </si>
  <si>
    <t>Delaware Technical Community College-Terry</t>
  </si>
  <si>
    <t>Delaware State University</t>
  </si>
  <si>
    <t>University of Delaware</t>
  </si>
  <si>
    <t>Goldey-Beacom College</t>
  </si>
  <si>
    <t>Wesley College</t>
  </si>
  <si>
    <t>Wilmington University</t>
  </si>
  <si>
    <t>American University</t>
  </si>
  <si>
    <t>Catholic University of America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</si>
  <si>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</si>
  <si>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</si>
  <si>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</si>
  <si>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</si>
  <si>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</si>
  <si>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</si>
  <si>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</si>
  <si>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National Conservatory of Dramatic Arts</t>
  </si>
  <si>
    <t>Trinity Washington University</t>
  </si>
  <si>
    <t>Wesley Theological Seminary</t>
  </si>
  <si>
    <t>Wyotech-Daytona</t>
  </si>
  <si>
    <t>The Art Institute of Fort Lauderdale</t>
  </si>
  <si>
    <t>Atlantic Technical College</t>
  </si>
  <si>
    <t>The Baptist College of Florida</t>
  </si>
  <si>
    <t>Barry University</t>
  </si>
  <si>
    <t>Bethune-Cookman University</t>
  </si>
  <si>
    <t>Lynn University</t>
  </si>
  <si>
    <t>Bradford-Union Technical Center</t>
  </si>
  <si>
    <t>Eastern Florida State College</t>
  </si>
  <si>
    <t>Broward College</t>
  </si>
  <si>
    <t>Carlos Albizu University-Miami</t>
  </si>
  <si>
    <t>College of Central Florida</t>
  </si>
  <si>
    <t>Johnson University Florida</t>
  </si>
  <si>
    <t>University of Central Florida</t>
  </si>
  <si>
    <t>Charlotte Technical College</t>
  </si>
  <si>
    <t>Chipola College</t>
  </si>
  <si>
    <t>Lorenzo Walker Technical College</t>
  </si>
  <si>
    <t>Daytona State College</t>
  </si>
  <si>
    <t>South University-West Palm Beach</t>
  </si>
  <si>
    <t>Eckerd College</t>
  </si>
  <si>
    <t>Florida SouthWestern State College</t>
  </si>
  <si>
    <t>Edward Waters College</t>
  </si>
  <si>
    <t>Embry-Riddle Aeronautical University-Daytona Beach</t>
  </si>
  <si>
    <t>Florida Agricultural and Mechanical University</t>
  </si>
  <si>
    <t>Florida Atlantic University</t>
  </si>
  <si>
    <t>Florida State College at Jacksonville</t>
  </si>
  <si>
    <t>Flagler College-St Augustine</t>
  </si>
  <si>
    <t>Florida College</t>
  </si>
  <si>
    <t>Concorde Career Institute-Jacksonville</t>
  </si>
  <si>
    <t>Concorde Career Institute-Miramar</t>
  </si>
  <si>
    <t>Concorde Career Institute-Tampa</t>
  </si>
  <si>
    <t>Adventist University of Health Sciences</t>
  </si>
  <si>
    <t>Florida Institute of Technology</t>
  </si>
  <si>
    <t>Florida Institute of Ultrasound Inc</t>
  </si>
  <si>
    <t>Florida International University</t>
  </si>
  <si>
    <t>Florida Keys Community College</t>
  </si>
  <si>
    <t>Florida Memorial University</t>
  </si>
  <si>
    <t>Florida Career College-Miami</t>
  </si>
  <si>
    <t>Florida Southern College</t>
  </si>
  <si>
    <t>Florida State University</t>
  </si>
  <si>
    <t>Florida Technical College</t>
  </si>
  <si>
    <t>University of Florida</t>
  </si>
  <si>
    <t>Everest University-Pompano Beach</t>
  </si>
  <si>
    <t>Full Sail University</t>
  </si>
  <si>
    <t>George Stone Technical Center</t>
  </si>
  <si>
    <t>George T Baker Aviation Technical College</t>
  </si>
  <si>
    <t>Gulf Coast State College</t>
  </si>
  <si>
    <t>Key College</t>
  </si>
  <si>
    <t>Hillsborough Community College</t>
  </si>
  <si>
    <t>Hobe Sound Bible College</t>
  </si>
  <si>
    <t>Indian River State College</t>
  </si>
  <si>
    <t>Sanford-Brown College-Tampa</t>
  </si>
  <si>
    <t>AI Miami International University of Art and Design</t>
  </si>
  <si>
    <t>ITT Technical Institute-Tampa</t>
  </si>
  <si>
    <t>Jacksonville University</t>
  </si>
  <si>
    <t>Jones College-Jacksonville</t>
  </si>
  <si>
    <t>Keiser University-Ft Lauderdale</t>
  </si>
  <si>
    <t>Florida Gateway College</t>
  </si>
  <si>
    <t>Lake-Sumter State College</t>
  </si>
  <si>
    <t>Fort Myers Technical College</t>
  </si>
  <si>
    <t>Lindsey Hopkins Technical College</t>
  </si>
  <si>
    <t>Luther Rice College &amp; Seminary</t>
  </si>
  <si>
    <t>State College of Florida-Manatee-Sarasota</t>
  </si>
  <si>
    <t>Manatee Technical College</t>
  </si>
  <si>
    <t>Trinity International University-Florida</t>
  </si>
  <si>
    <t>Miami Lakes Educational Center and Technical College</t>
  </si>
  <si>
    <t>Miami Dade College</t>
  </si>
  <si>
    <t>University of Miami</t>
  </si>
  <si>
    <t>Orange Technical College-Mid Florida Campus</t>
  </si>
  <si>
    <t>Lincoln College of Technology-West Palm Beach</t>
  </si>
  <si>
    <t>North Florida Community College</t>
  </si>
  <si>
    <t>University of North Florida</t>
  </si>
  <si>
    <t>Nova Southeastern University</t>
  </si>
  <si>
    <t>Northwest Florida State College</t>
  </si>
  <si>
    <t>Everest University-North Orlando</t>
  </si>
  <si>
    <t>Orange Technical College-Orlando Campus</t>
  </si>
  <si>
    <t>Palm Beach Atlantic University</t>
  </si>
  <si>
    <t>Palm Beach State College</t>
  </si>
  <si>
    <t>Pasco-Hernando State College</t>
  </si>
  <si>
    <t>Pensacola State College</t>
  </si>
  <si>
    <t>Polk State College</t>
  </si>
  <si>
    <t>Radford M Locklin Technical Center</t>
  </si>
  <si>
    <t>Saint Vincent de Paul Regional Seminary</t>
  </si>
  <si>
    <t>Ringling College of Art and Design</t>
  </si>
  <si>
    <t>Robert Morgan Educational Center and Technical College</t>
  </si>
  <si>
    <t>Rollins College</t>
  </si>
  <si>
    <t>Saint Leo University</t>
  </si>
  <si>
    <t>St Petersburg College</t>
  </si>
  <si>
    <t>Pinellas Technical College-St. Petersburg</t>
  </si>
  <si>
    <t>Santa Fe College</t>
  </si>
  <si>
    <t>Argosy University-Sarasota</t>
  </si>
  <si>
    <t>Seminole State College of Florida</t>
  </si>
  <si>
    <t>Sheridan Technical College</t>
  </si>
  <si>
    <t>Saint John Vianney College Seminary</t>
  </si>
  <si>
    <t>Saint Johns River State College</t>
  </si>
  <si>
    <t>South Florida State College</t>
  </si>
  <si>
    <t>University of South Florida-Main Campus</t>
  </si>
  <si>
    <t>St Thomas University</t>
  </si>
  <si>
    <t>Stetson University</t>
  </si>
  <si>
    <t>Southeastern University</t>
  </si>
  <si>
    <t>RIVEROAK Technical College</t>
  </si>
  <si>
    <t>Tallahassee Community College</t>
  </si>
  <si>
    <t>Talmudic College of Florida</t>
  </si>
  <si>
    <t>Altierus Career College-Tampa</t>
  </si>
  <si>
    <t>The University of Tampa</t>
  </si>
  <si>
    <t>Tom P Haney Technical Center</t>
  </si>
  <si>
    <t>Trinity Baptist College</t>
  </si>
  <si>
    <t>Trinity College of Florida</t>
  </si>
  <si>
    <t>Valencia College</t>
  </si>
  <si>
    <t>Warner University</t>
  </si>
  <si>
    <t>Florida Panhandle Technical College</t>
  </si>
  <si>
    <t>Webber International University</t>
  </si>
  <si>
    <t>Rasmussen College-Florida</t>
  </si>
  <si>
    <t>The University of West Florida</t>
  </si>
  <si>
    <t>Orange Technical College-Westside Campus</t>
  </si>
  <si>
    <t>William T McFatter Technical College</t>
  </si>
  <si>
    <t>Withlacoochee Technical College</t>
  </si>
  <si>
    <t>Abraham Baldwin Agricultural College</t>
  </si>
  <si>
    <t>Agnes Scott College</t>
  </si>
  <si>
    <t>Interactive College of Technology-Chamblee</t>
  </si>
  <si>
    <t>Interactive College of Technology-Morrow</t>
  </si>
  <si>
    <t>Albany Technical College</t>
  </si>
  <si>
    <t>Darton State College</t>
  </si>
  <si>
    <t>Albany State University</t>
  </si>
  <si>
    <t>Andrew College</t>
  </si>
  <si>
    <t>Armstrong State University</t>
  </si>
  <si>
    <t>The Art Institute of Atlanta</t>
  </si>
  <si>
    <t>Atlanta Technical College</t>
  </si>
  <si>
    <t>Point University</t>
  </si>
  <si>
    <t>Atlanta Metropolitan State College</t>
  </si>
  <si>
    <t>Atlanta's John Marshall Law School</t>
  </si>
  <si>
    <t>Clark Atlanta University</t>
  </si>
  <si>
    <t>Augusta Technical College</t>
  </si>
  <si>
    <t>Bainbridge State College</t>
  </si>
  <si>
    <t>Berry College</t>
  </si>
  <si>
    <t>Beulah Heights University</t>
  </si>
  <si>
    <t>Brenau University</t>
  </si>
  <si>
    <t>Brewton-Parker College</t>
  </si>
  <si>
    <t>Brown College of Court Reporting</t>
  </si>
  <si>
    <t>College of Coastal Georgia</t>
  </si>
  <si>
    <t>West Georgia Technical College</t>
  </si>
  <si>
    <t>Carver Bible College</t>
  </si>
  <si>
    <t>Clayton  State University</t>
  </si>
  <si>
    <t>Columbia Theological Seminary</t>
  </si>
  <si>
    <t>Columbus Technical College</t>
  </si>
  <si>
    <t>Columbus State University</t>
  </si>
  <si>
    <t>Georgia Northwestern Technical College</t>
  </si>
  <si>
    <t>Covenant College</t>
  </si>
  <si>
    <t>Dalton State College</t>
  </si>
  <si>
    <t>South University-Savannah</t>
  </si>
  <si>
    <t>East Georgia State College</t>
  </si>
  <si>
    <t>Emmanuel College</t>
  </si>
  <si>
    <t>Emory University</t>
  </si>
  <si>
    <t>Georgia Highlands College</t>
  </si>
  <si>
    <t>Fort Valley State University</t>
  </si>
  <si>
    <t>Grady Health System Professional Schools</t>
  </si>
  <si>
    <t>Georgia Institute of Technology-Main Campus</t>
  </si>
  <si>
    <t>Georgia Southwestern State University</t>
  </si>
  <si>
    <t>Georgia College &amp; State University</t>
  </si>
  <si>
    <t>Georgia Southern University</t>
  </si>
  <si>
    <t>Georgia State University</t>
  </si>
  <si>
    <t>University of Georgia</t>
  </si>
  <si>
    <t>Gordon State College</t>
  </si>
  <si>
    <t>Southern Crescent Technical College</t>
  </si>
  <si>
    <t>Gupton Jones College of Funeral Service</t>
  </si>
  <si>
    <t>Gwinnett College-Lilburn</t>
  </si>
  <si>
    <t>Gwinnett Technical College</t>
  </si>
  <si>
    <t>Interdenominational Theological Center</t>
  </si>
  <si>
    <t>LaGrange College</t>
  </si>
  <si>
    <t>Lanier Technical College</t>
  </si>
  <si>
    <t>Life University</t>
  </si>
  <si>
    <t>Chattahoochee Technical College</t>
  </si>
  <si>
    <t>Herzing University-Atlanta</t>
  </si>
  <si>
    <t>Mercer University</t>
  </si>
  <si>
    <t>Morehouse College</t>
  </si>
  <si>
    <t>Morehouse School of Medicine</t>
  </si>
  <si>
    <t>North Georgia Technical College</t>
  </si>
  <si>
    <t>Oglethorpe University</t>
  </si>
  <si>
    <t>Paine College</t>
  </si>
  <si>
    <t>Piedmont College</t>
  </si>
  <si>
    <t>Miami Ad School at Portfolio Center</t>
  </si>
  <si>
    <t>Reinhardt University</t>
  </si>
  <si>
    <t>Savannah Technical College</t>
  </si>
  <si>
    <t>Savannah College of Art and Design</t>
  </si>
  <si>
    <t>Savannah State University</t>
  </si>
  <si>
    <t>Shorter University</t>
  </si>
  <si>
    <t>South Georgia Technical College</t>
  </si>
  <si>
    <t>The Creative Circus</t>
  </si>
  <si>
    <t>Spelman College</t>
  </si>
  <si>
    <t>Thomas University</t>
  </si>
  <si>
    <t>Toccoa Falls College</t>
  </si>
  <si>
    <t>Truett McConnell University</t>
  </si>
  <si>
    <t>Wiregrass Georgia Technical College</t>
  </si>
  <si>
    <t>Valdosta State University</t>
  </si>
  <si>
    <t>Wesleyan College</t>
  </si>
  <si>
    <t>University of West Georgia</t>
  </si>
  <si>
    <t>Young Harris College</t>
  </si>
  <si>
    <t>Chaminade University of Honolulu</t>
  </si>
  <si>
    <t>University of Hawaii at Hilo</t>
  </si>
  <si>
    <t>University of Hawaii at Manoa</t>
  </si>
  <si>
    <t>Hawaii Pacific University</t>
  </si>
  <si>
    <t>Honolulu Community College</t>
  </si>
  <si>
    <t>Kapiolani Community College</t>
  </si>
  <si>
    <t>Kauai Community College</t>
  </si>
  <si>
    <t>Leeward Community College</t>
  </si>
  <si>
    <t>University of Hawaii Maui College</t>
  </si>
  <si>
    <t>World Medicine Institute</t>
  </si>
  <si>
    <t>University of Hawaii-West Oahu</t>
  </si>
  <si>
    <t>Windward Community College</t>
  </si>
  <si>
    <t>Carrington College-Boise</t>
  </si>
  <si>
    <t>Boise Bible College</t>
  </si>
  <si>
    <t>Boise State University</t>
  </si>
  <si>
    <t>College of Eastern Idaho</t>
  </si>
  <si>
    <t>Idaho State University</t>
  </si>
  <si>
    <t>University of Idaho</t>
  </si>
  <si>
    <t>The College of Idaho</t>
  </si>
  <si>
    <t>Lewis-Clark State College</t>
  </si>
  <si>
    <t>ITT Technical Institute-Boise</t>
  </si>
  <si>
    <t>Aveda Institute-Twin Falls</t>
  </si>
  <si>
    <t>Mr Leon's School of Hair Design-Moscow</t>
  </si>
  <si>
    <t>North Idaho College</t>
  </si>
  <si>
    <t>Northwest Nazarene University</t>
  </si>
  <si>
    <t>Elevate Salon Institute-Chubbuck</t>
  </si>
  <si>
    <t>Brigham Young University-Idaho</t>
  </si>
  <si>
    <t>College of Southern Idaho</t>
  </si>
  <si>
    <t>Adler University</t>
  </si>
  <si>
    <t>American Academy of Art</t>
  </si>
  <si>
    <t>American Islamic College</t>
  </si>
  <si>
    <t>School of the Art Institute of Chicago</t>
  </si>
  <si>
    <t>Augustana College</t>
  </si>
  <si>
    <t>Aurora University</t>
  </si>
  <si>
    <t>Southwestern Illinois College</t>
  </si>
  <si>
    <t>Bethany Theological Seminary</t>
  </si>
  <si>
    <t>Black Hawk College</t>
  </si>
  <si>
    <t>Blackburn College</t>
  </si>
  <si>
    <t>Blessing Rieman College of Nursing and Health Sciences</t>
  </si>
  <si>
    <t>Blessing Hospital School of Radiologic Technology</t>
  </si>
  <si>
    <t>Bradley University</t>
  </si>
  <si>
    <t>Carl Sandburg College</t>
  </si>
  <si>
    <t>Catholic Theological Union at Chicago</t>
  </si>
  <si>
    <t>Midwestern University-Downers Grove</t>
  </si>
  <si>
    <t>The Chicago School of Professional Psychology at Chicago</t>
  </si>
  <si>
    <t>Chicago State University</t>
  </si>
  <si>
    <t>Chicago Theological Seminary</t>
  </si>
  <si>
    <t>University of Chicago</t>
  </si>
  <si>
    <t>City Colleges of Chicago-Kennedy-King College</t>
  </si>
  <si>
    <t>City Colleges of Chicago-Malcolm X College</t>
  </si>
  <si>
    <t>City Colleges of Chicago-Olive-Harvey College</t>
  </si>
  <si>
    <t>City Colleges of Chicago-Harry S Truman College</t>
  </si>
  <si>
    <t>City Colleges of Chicago-Richard J Daley College</t>
  </si>
  <si>
    <t>City Colleges of Chicago-Harold Washington College</t>
  </si>
  <si>
    <t>City Colleges of Chicago-Wilbur Wright College</t>
  </si>
  <si>
    <t>Columbia College Chicago</t>
  </si>
  <si>
    <t>Concordia University-Chicago</t>
  </si>
  <si>
    <t>Le Cordon Bleu College of Culinary Arts-Chicago</t>
  </si>
  <si>
    <t>Coyne College</t>
  </si>
  <si>
    <t>Danville Area Community College</t>
  </si>
  <si>
    <t>DePaul University</t>
  </si>
  <si>
    <t>College of DuPage</t>
  </si>
  <si>
    <t>East-West University</t>
  </si>
  <si>
    <t>Eastern Illinois University</t>
  </si>
  <si>
    <t>Elgin Community College</t>
  </si>
  <si>
    <t>Elmhurst College</t>
  </si>
  <si>
    <t>Eureka College</t>
  </si>
  <si>
    <t>Fox College</t>
  </si>
  <si>
    <t>Garrett-Evangelical Theological Seminary</t>
  </si>
  <si>
    <t>Governors State University</t>
  </si>
  <si>
    <t>Graham Hospital School of Nursing</t>
  </si>
  <si>
    <t>Greenville University</t>
  </si>
  <si>
    <t>Harrington College of Design</t>
  </si>
  <si>
    <t>Hebrew Theological College</t>
  </si>
  <si>
    <t>Highland Community College</t>
  </si>
  <si>
    <t>Rosalind Franklin University of Medicine and Science</t>
  </si>
  <si>
    <t>University of Illinois at Chicago</t>
  </si>
  <si>
    <t>Benedictine University</t>
  </si>
  <si>
    <t>Illinois College of Optometry</t>
  </si>
  <si>
    <t>University of Illinois at Urbana-Champaign</t>
  </si>
  <si>
    <t>Illinois Wesleyan University</t>
  </si>
  <si>
    <t>Illinois Central College</t>
  </si>
  <si>
    <t>Illinois College</t>
  </si>
  <si>
    <t>Olney Central College</t>
  </si>
  <si>
    <t>Illinois Institute of Technology</t>
  </si>
  <si>
    <t>Argosy University-Chicago</t>
  </si>
  <si>
    <t>Illinois State University</t>
  </si>
  <si>
    <t>Illinois Valley Community College</t>
  </si>
  <si>
    <t>Institute for Clinical Social Work</t>
  </si>
  <si>
    <t>Sanford-Brown College-Chicago</t>
  </si>
  <si>
    <t>John A Logan College</t>
  </si>
  <si>
    <t>The John Marshall Law School</t>
  </si>
  <si>
    <t>John Wood Community College</t>
  </si>
  <si>
    <t>Joliet Junior College</t>
  </si>
  <si>
    <t>Judson University</t>
  </si>
  <si>
    <t>Kankakee Community College</t>
  </si>
  <si>
    <t>Kaskaskia College</t>
  </si>
  <si>
    <t>Kendall College</t>
  </si>
  <si>
    <t>Kishwaukee College</t>
  </si>
  <si>
    <t>Knox College</t>
  </si>
  <si>
    <t>College of Lake County</t>
  </si>
  <si>
    <t>Lake Forest College</t>
  </si>
  <si>
    <t>Lake Forest Graduate School of Management</t>
  </si>
  <si>
    <t>Lake Land College</t>
  </si>
  <si>
    <t>Lakeview College of Nursing</t>
  </si>
  <si>
    <t>Lewis and Clark Community College</t>
  </si>
  <si>
    <t>Lewis University</t>
  </si>
  <si>
    <t>Lincoln Christian University</t>
  </si>
  <si>
    <t>Lincoln College</t>
  </si>
  <si>
    <t>Lincoln Land Community College</t>
  </si>
  <si>
    <t>Lincoln College of Technology-Melrose Park</t>
  </si>
  <si>
    <t>Loyola University Chicago</t>
  </si>
  <si>
    <t>Lutheran School of Theology at Chicago</t>
  </si>
  <si>
    <t>Trinity College of Nursing &amp; Health Sciences</t>
  </si>
  <si>
    <t>MacCormac College</t>
  </si>
  <si>
    <t>MacMurray College</t>
  </si>
  <si>
    <t>McCormick Theological Seminary</t>
  </si>
  <si>
    <t>McHenry County College</t>
  </si>
  <si>
    <t>McKendree University</t>
  </si>
  <si>
    <t>Meadville Lombard Theological School</t>
  </si>
  <si>
    <t>Methodist College</t>
  </si>
  <si>
    <t>Midstate College</t>
  </si>
  <si>
    <t>Millikin University</t>
  </si>
  <si>
    <t>Monmouth College</t>
  </si>
  <si>
    <t>Moody Bible Institute</t>
  </si>
  <si>
    <t>Moraine Valley Community College</t>
  </si>
  <si>
    <t>Morrison Institute of Technology</t>
  </si>
  <si>
    <t>Morton College</t>
  </si>
  <si>
    <t>Mr John's School of Cosmetology Esthetics &amp; Nails-Decatur</t>
  </si>
  <si>
    <t>National Louis University</t>
  </si>
  <si>
    <t>National University of Health Sciences</t>
  </si>
  <si>
    <t>North Central College</t>
  </si>
  <si>
    <t>North Park University</t>
  </si>
  <si>
    <t>Northern Baptist Theological Seminary</t>
  </si>
  <si>
    <t>Northern Illinois University</t>
  </si>
  <si>
    <t>Northwestern College-Chicago Campus</t>
  </si>
  <si>
    <t>Northwestern University</t>
  </si>
  <si>
    <t>Northeastern Illinois University</t>
  </si>
  <si>
    <t>Oakton Community College</t>
  </si>
  <si>
    <t>Olivet Nazarene University</t>
  </si>
  <si>
    <t>Parkland College</t>
  </si>
  <si>
    <t>Prairie State College</t>
  </si>
  <si>
    <t>Principia College</t>
  </si>
  <si>
    <t>Quincy University</t>
  </si>
  <si>
    <t>Vatterott College-Quincy</t>
  </si>
  <si>
    <t>The Illinois Institute of Art-Chicago</t>
  </si>
  <si>
    <t>Rend Lake College</t>
  </si>
  <si>
    <t>Richland Community College</t>
  </si>
  <si>
    <t>Robert Morris University Illinois</t>
  </si>
  <si>
    <t>Rock Valley College</t>
  </si>
  <si>
    <t>Madison Media Institute-Rockford Career College</t>
  </si>
  <si>
    <t>Rockford University</t>
  </si>
  <si>
    <t>Roosevelt University</t>
  </si>
  <si>
    <t>Dominican University</t>
  </si>
  <si>
    <t>Rush University</t>
  </si>
  <si>
    <t>Saint Francis Medical Center College of Nursing</t>
  </si>
  <si>
    <t>University of St Francis</t>
  </si>
  <si>
    <t>St. John's College-Department of Nursing</t>
  </si>
  <si>
    <t>Saint Xavier University</t>
  </si>
  <si>
    <t>University of Illinois at Springfield</t>
  </si>
  <si>
    <t>Sauk Valley Community College</t>
  </si>
  <si>
    <t>Shawnee Community College</t>
  </si>
  <si>
    <t>Saint Augustine College</t>
  </si>
  <si>
    <t>University of Saint Mary of the Lake</t>
  </si>
  <si>
    <t>Southeastern Illinois College</t>
  </si>
  <si>
    <t>Spertus College</t>
  </si>
  <si>
    <t>Spoon River College</t>
  </si>
  <si>
    <t>Saint Anthony College of Nursing</t>
  </si>
  <si>
    <t>Southern Illinois University-Carbondale</t>
  </si>
  <si>
    <t>Southern Illinois University-Edwardsville</t>
  </si>
  <si>
    <t>Taylor Business Institute</t>
  </si>
  <si>
    <t>Telshe Yeshiva-Chicago</t>
  </si>
  <si>
    <t>South Suburban College</t>
  </si>
  <si>
    <t>Trinity Christian College</t>
  </si>
  <si>
    <t>Trinity International University-Illinois</t>
  </si>
  <si>
    <t>Triton College</t>
  </si>
  <si>
    <t>VanderCook College of Music</t>
  </si>
  <si>
    <t>Waubonsee Community College</t>
  </si>
  <si>
    <t>Resurrection University</t>
  </si>
  <si>
    <t>Western Illinois University</t>
  </si>
  <si>
    <t>Wheaton College</t>
  </si>
  <si>
    <t>William Rainey Harper College</t>
  </si>
  <si>
    <t>Ancilla College</t>
  </si>
  <si>
    <t>Anderson University</t>
  </si>
  <si>
    <t>Ball State University</t>
  </si>
  <si>
    <t>Bethel College-Indiana</t>
  </si>
  <si>
    <t>Butler University</t>
  </si>
  <si>
    <t>Calumet College of Saint Joseph</t>
  </si>
  <si>
    <t>Christian Theological Seminary</t>
  </si>
  <si>
    <t>College of Court Reporting Inc</t>
  </si>
  <si>
    <t>Concordia Theological Seminary</t>
  </si>
  <si>
    <t>DePauw University</t>
  </si>
  <si>
    <t>Earlham College</t>
  </si>
  <si>
    <t>University of Evansville</t>
  </si>
  <si>
    <t>Franklin College</t>
  </si>
  <si>
    <t>Goshen College</t>
  </si>
  <si>
    <t>Grace College and Theological Seminary</t>
  </si>
  <si>
    <t>Hanover College</t>
  </si>
  <si>
    <t>Holy Cross College</t>
  </si>
  <si>
    <t>PJ's College of Cosmetology-Clarksville</t>
  </si>
  <si>
    <t>Huntington University</t>
  </si>
  <si>
    <t>Ivy Tech Community College</t>
  </si>
  <si>
    <t>Indiana University-Purdue University-Fort Wayne</t>
  </si>
  <si>
    <t>Indiana University-Purdue University-Indianapolis</t>
  </si>
  <si>
    <t>Harrison College-Indianapolis</t>
  </si>
  <si>
    <t>University of Indianapolis</t>
  </si>
  <si>
    <t>Indiana Institute of Technology</t>
  </si>
  <si>
    <t>University of Southern Indiana</t>
  </si>
  <si>
    <t>Indiana State University</t>
  </si>
  <si>
    <t>Indiana University-Kokomo</t>
  </si>
  <si>
    <t>Indiana University-South Bend</t>
  </si>
  <si>
    <t>Indiana University-Bloomington</t>
  </si>
  <si>
    <t>Indiana University-Northwest</t>
  </si>
  <si>
    <t>Indiana University-Southeast</t>
  </si>
  <si>
    <t>Indiana University-East</t>
  </si>
  <si>
    <t>International Business College-Fort Wayne</t>
  </si>
  <si>
    <t>International Business College-Indianapolis</t>
  </si>
  <si>
    <t>ITT Technical Institute-Nashville</t>
  </si>
  <si>
    <t>ITT Technical Institute-Fort Wayne</t>
  </si>
  <si>
    <t>ITT Technical Institute-Indianapolis</t>
  </si>
  <si>
    <t>Brown Mackie College-Merrillville</t>
  </si>
  <si>
    <t>Lincoln College of Technology-Indianapolis</t>
  </si>
  <si>
    <t>Manchester University</t>
  </si>
  <si>
    <t>Marian University</t>
  </si>
  <si>
    <t>Indiana Wesleyan University-Marion</t>
  </si>
  <si>
    <t>Martin University</t>
  </si>
  <si>
    <t>Anabaptist Mennonite Biblical Seminary</t>
  </si>
  <si>
    <t>Brown Mackie College-South Bend</t>
  </si>
  <si>
    <t>Mid-America College of Funeral Service</t>
  </si>
  <si>
    <t>West Michigan College of Barbering and Beauty</t>
  </si>
  <si>
    <t>University of Notre Dame</t>
  </si>
  <si>
    <t>Oakland City University</t>
  </si>
  <si>
    <t>Purdue University-Calumet Campus</t>
  </si>
  <si>
    <t>Purdue University-North Central Campus</t>
  </si>
  <si>
    <t>Rose-Hulman Institute of Technology</t>
  </si>
  <si>
    <t>University of Saint Francis-Fort Wayne</t>
  </si>
  <si>
    <t>Saint Josephs College</t>
  </si>
  <si>
    <t>Saint Mary-of-the-Woods College</t>
  </si>
  <si>
    <t>Saint Mary's College</t>
  </si>
  <si>
    <t>Saint Meinrad School of Theology</t>
  </si>
  <si>
    <t>Saint Elizabeth School of Nursing</t>
  </si>
  <si>
    <t>Taylor University</t>
  </si>
  <si>
    <t>Trine University</t>
  </si>
  <si>
    <t>Valparaiso University</t>
  </si>
  <si>
    <t>Vincennes University</t>
  </si>
  <si>
    <t>Wabash College</t>
  </si>
  <si>
    <t>Allen College</t>
  </si>
  <si>
    <t>Briar Cliff University</t>
  </si>
  <si>
    <t>Buena Vista University</t>
  </si>
  <si>
    <t>Capri College-Dubuque</t>
  </si>
  <si>
    <t>Capri College-Cedar Rapids</t>
  </si>
  <si>
    <t>Central College</t>
  </si>
  <si>
    <t>Clarke University</t>
  </si>
  <si>
    <t>Coe College</t>
  </si>
  <si>
    <t>Cornell College</t>
  </si>
  <si>
    <t>Iowa School of Beauty-Marshalltown</t>
  </si>
  <si>
    <t>Des Moines Area Community College</t>
  </si>
  <si>
    <t>Divine Word College</t>
  </si>
  <si>
    <t>Dordt College</t>
  </si>
  <si>
    <t>Drake University</t>
  </si>
  <si>
    <t>University of Dubuque</t>
  </si>
  <si>
    <t>Ellsworth Community College</t>
  </si>
  <si>
    <t>Emmaus Bible College</t>
  </si>
  <si>
    <t>Eastern Iowa Community College District</t>
  </si>
  <si>
    <t>Faith Baptist Bible College and Theological Seminary</t>
  </si>
  <si>
    <t>Faust Institute of Cosmetology-Storm Lake</t>
  </si>
  <si>
    <t>Graceland University-Lamoni</t>
  </si>
  <si>
    <t>Grand View University</t>
  </si>
  <si>
    <t>Grinnell College</t>
  </si>
  <si>
    <t>Kaplan University-Mason City Campus</t>
  </si>
  <si>
    <t>Kaplan University-Cedar Rapids Campus</t>
  </si>
  <si>
    <t>Hamilton Technical College</t>
  </si>
  <si>
    <t>Hawkeye Community College</t>
  </si>
  <si>
    <t>American Hair Academy</t>
  </si>
  <si>
    <t>Indian Hills Community College</t>
  </si>
  <si>
    <t>Iowa Central Community College</t>
  </si>
  <si>
    <t>Iowa Lakes Community College</t>
  </si>
  <si>
    <t>UnityPoint Health-Des Moines School of Radiologic Technology</t>
  </si>
  <si>
    <t>American College of Hairstyling-Des Moines</t>
  </si>
  <si>
    <t>Iowa School of Beauty-Des Moines</t>
  </si>
  <si>
    <t>Iowa State University</t>
  </si>
  <si>
    <t>Iowa Wesleyan University</t>
  </si>
  <si>
    <t>Iowa Western Community College</t>
  </si>
  <si>
    <t>University of Iowa</t>
  </si>
  <si>
    <t>Kirkwood Community College</t>
  </si>
  <si>
    <t>La James International College-Cedar Falls</t>
  </si>
  <si>
    <t>La James International College-Johnston</t>
  </si>
  <si>
    <t>La James College of Hairstyling and Cosmetology</t>
  </si>
  <si>
    <t>La James International College-Ft Dodge</t>
  </si>
  <si>
    <t>Loras College</t>
  </si>
  <si>
    <t>Luther College</t>
  </si>
  <si>
    <t>Maharishi University of Management</t>
  </si>
  <si>
    <t>Marshalltown Community College</t>
  </si>
  <si>
    <t>Mercy College of Health Sciences</t>
  </si>
  <si>
    <t>Morningside College</t>
  </si>
  <si>
    <t>Mount Mercy University</t>
  </si>
  <si>
    <t>Ashford University</t>
  </si>
  <si>
    <t>North Iowa Area Community College</t>
  </si>
  <si>
    <t>University of Northern Iowa</t>
  </si>
  <si>
    <t>Northwestern College</t>
  </si>
  <si>
    <t>Northeast Iowa Community College</t>
  </si>
  <si>
    <t>Northwest Iowa Community College</t>
  </si>
  <si>
    <t>Des Moines University-Osteopathic Medical Center</t>
  </si>
  <si>
    <t>Iowa School of Beauty-Ottumwa</t>
  </si>
  <si>
    <t>Palmer College of Chiropractic</t>
  </si>
  <si>
    <t>PCI Academy-Ames</t>
  </si>
  <si>
    <t>Saint Ambrose University</t>
  </si>
  <si>
    <t>St Luke's College</t>
  </si>
  <si>
    <t>La James International College-Davenport</t>
  </si>
  <si>
    <t>La James International College-Iowa City</t>
  </si>
  <si>
    <t>Simpson College</t>
  </si>
  <si>
    <t>Southeastern Community College</t>
  </si>
  <si>
    <t>Southwestern Community College</t>
  </si>
  <si>
    <t>Capri College-Davenport</t>
  </si>
  <si>
    <t>Iowa School of Beauty-Sioux City</t>
  </si>
  <si>
    <t>E Q School of Hair Design</t>
  </si>
  <si>
    <t>Upper Iowa University</t>
  </si>
  <si>
    <t>Waldorf University</t>
  </si>
  <si>
    <t>Wartburg College</t>
  </si>
  <si>
    <t>Wartburg Theological Seminary</t>
  </si>
  <si>
    <t>The Salon Professional Academy</t>
  </si>
  <si>
    <t>Western Iowa Tech Community College</t>
  </si>
  <si>
    <t>William Penn University</t>
  </si>
  <si>
    <t>Allen County Community College</t>
  </si>
  <si>
    <t>Baker University</t>
  </si>
  <si>
    <t>Barton County Community College</t>
  </si>
  <si>
    <t>Benedictine College</t>
  </si>
  <si>
    <t>Bethany College</t>
  </si>
  <si>
    <t>Bethel College-North Newton</t>
  </si>
  <si>
    <t>Brown Mackie College-Kansas City</t>
  </si>
  <si>
    <t>Brown Mackie College-Salina</t>
  </si>
  <si>
    <t>Butler Community College</t>
  </si>
  <si>
    <t>Central Baptist Theological Seminary</t>
  </si>
  <si>
    <t>Central Christian College of Kansas</t>
  </si>
  <si>
    <t>Cloud County Community College</t>
  </si>
  <si>
    <t>Coffeyville Community College</t>
  </si>
  <si>
    <t>Colby Community College</t>
  </si>
  <si>
    <t>Cowley County Community College</t>
  </si>
  <si>
    <t>Dodge City Community College</t>
  </si>
  <si>
    <t>Donnelly College</t>
  </si>
  <si>
    <t>Emporia State University</t>
  </si>
  <si>
    <t>Flint Hills Technical College</t>
  </si>
  <si>
    <t>Fort Hays State University</t>
  </si>
  <si>
    <t>Barclay College</t>
  </si>
  <si>
    <t>Friends University</t>
  </si>
  <si>
    <t>Fort Scott Community College</t>
  </si>
  <si>
    <t>Garden City Community College</t>
  </si>
  <si>
    <t>Haskell Indian Nations University</t>
  </si>
  <si>
    <t>Hesston College</t>
  </si>
  <si>
    <t>Hutchinson Community College</t>
  </si>
  <si>
    <t>Independence Community College</t>
  </si>
  <si>
    <t>Johnson County Community College</t>
  </si>
  <si>
    <t>Concorde Career College-Kansas City</t>
  </si>
  <si>
    <t>Kansas City Kansas Community College</t>
  </si>
  <si>
    <t>Kansas Christian College</t>
  </si>
  <si>
    <t>University of Kansas</t>
  </si>
  <si>
    <t>Newman University</t>
  </si>
  <si>
    <t>Kansas State University</t>
  </si>
  <si>
    <t>Kansas Wesleyan University</t>
  </si>
  <si>
    <t>Labette Community College</t>
  </si>
  <si>
    <t>Manhattan Area Technical College</t>
  </si>
  <si>
    <t>Manhattan Christian College</t>
  </si>
  <si>
    <t>McPherson College</t>
  </si>
  <si>
    <t>MidAmerica Nazarene University</t>
  </si>
  <si>
    <t>Neosho County Community College</t>
  </si>
  <si>
    <t>North Central Kansas Technical College</t>
  </si>
  <si>
    <t>Northwest Kansas Technical College</t>
  </si>
  <si>
    <t>Ottawa University-Ottawa</t>
  </si>
  <si>
    <t>Ottawa University-Kansas City</t>
  </si>
  <si>
    <t>Pittsburg State University</t>
  </si>
  <si>
    <t>Pratt Community College</t>
  </si>
  <si>
    <t>University of Saint Mary</t>
  </si>
  <si>
    <t>Salina Area Technical College</t>
  </si>
  <si>
    <t>Seward County Community College</t>
  </si>
  <si>
    <t>Sterling College</t>
  </si>
  <si>
    <t>Tabor College</t>
  </si>
  <si>
    <t>Washburn University</t>
  </si>
  <si>
    <t>Wichita State University-Campus of Applied Sciences and Technology</t>
  </si>
  <si>
    <t>Wichita State University</t>
  </si>
  <si>
    <t>Wichita Technical Institute</t>
  </si>
  <si>
    <t>Alice Lloyd College</t>
  </si>
  <si>
    <t>Asbury University</t>
  </si>
  <si>
    <t>Asbury Theological Seminary</t>
  </si>
  <si>
    <t>Ashland Community and Technical College</t>
  </si>
  <si>
    <t>Barrett and Company School of Hair Design</t>
  </si>
  <si>
    <t>Bellarmine University</t>
  </si>
  <si>
    <t>Berea College</t>
  </si>
  <si>
    <t>PJ's College of Cosmetology-Bowling Green</t>
  </si>
  <si>
    <t>Southcentral Kentucky Community and Technical College</t>
  </si>
  <si>
    <t>Brescia University</t>
  </si>
  <si>
    <t>Campbellsville University</t>
  </si>
  <si>
    <t>Bluegrass Community and Technical College</t>
  </si>
  <si>
    <t>Centre College</t>
  </si>
  <si>
    <t>Clear Creek Baptist Bible College</t>
  </si>
  <si>
    <t>Paul Mitchell the School-Lexington</t>
  </si>
  <si>
    <t>Galen College of Nursing-Louisville</t>
  </si>
  <si>
    <t>University of the Cumberlands</t>
  </si>
  <si>
    <t>Eastern Kentucky University</t>
  </si>
  <si>
    <t>Elizabethtown Community and Technical College</t>
  </si>
  <si>
    <t>Frontier Nursing University</t>
  </si>
  <si>
    <t>Georgetown College</t>
  </si>
  <si>
    <t>PJ's College of Cosmetology-Glasgow</t>
  </si>
  <si>
    <t>Hazard Community and Technical College</t>
  </si>
  <si>
    <t>Paul Mitchell the School-Louisville</t>
  </si>
  <si>
    <t>Henderson Community College</t>
  </si>
  <si>
    <t>Hopkinsville Community College</t>
  </si>
  <si>
    <t>Jefferson Community and Technical College</t>
  </si>
  <si>
    <t>Summit Salon Academy-Lexington</t>
  </si>
  <si>
    <t>American National University-Lexington</t>
  </si>
  <si>
    <t>Kentucky Mountain Bible College</t>
  </si>
  <si>
    <t>Kentucky State University</t>
  </si>
  <si>
    <t>Kentucky Wesleyan College</t>
  </si>
  <si>
    <t>University of Kentucky</t>
  </si>
  <si>
    <t>Kentucky Christian University</t>
  </si>
  <si>
    <t>Lexington Theological Seminary</t>
  </si>
  <si>
    <t>Lindsey Wilson College</t>
  </si>
  <si>
    <t>Sullivan College of Technology and Design</t>
  </si>
  <si>
    <t>University of Louisville</t>
  </si>
  <si>
    <t>Louisville Presbyterian Theological Seminary</t>
  </si>
  <si>
    <t>Madisonville Community College</t>
  </si>
  <si>
    <t>Maysville Community and Technical College</t>
  </si>
  <si>
    <t>Midway University</t>
  </si>
  <si>
    <t>Morehead State University</t>
  </si>
  <si>
    <t>Murray State University</t>
  </si>
  <si>
    <t>Gateway Community and Technical College</t>
  </si>
  <si>
    <t>Northern Kentucky University</t>
  </si>
  <si>
    <t>Daymar College-Owensboro</t>
  </si>
  <si>
    <t>West Kentucky Community and Technical College</t>
  </si>
  <si>
    <t>University of Pikeville</t>
  </si>
  <si>
    <t>Big Sandy Community and Technical College</t>
  </si>
  <si>
    <t>Brown Mackie College-Louisville</t>
  </si>
  <si>
    <t>Empire Beauty School-Chenoweth</t>
  </si>
  <si>
    <t>Empire Beauty School-Elizabethtown</t>
  </si>
  <si>
    <t>Empire Beauty School-Dixie</t>
  </si>
  <si>
    <t>Empire Beauty School-Florence</t>
  </si>
  <si>
    <t>Somerset Community College</t>
  </si>
  <si>
    <t>Southeast Kentucky Community and Technical College</t>
  </si>
  <si>
    <t>The Southern Baptist Theological Seminary</t>
  </si>
  <si>
    <t>Spalding University</t>
  </si>
  <si>
    <t>Spencerian College-Louisville</t>
  </si>
  <si>
    <t>Sullivan University</t>
  </si>
  <si>
    <t>Thomas More College</t>
  </si>
  <si>
    <t>Transylvania University</t>
  </si>
  <si>
    <t>Trend Setters' Academy of Beauty Culture-Louisville</t>
  </si>
  <si>
    <t>Union College</t>
  </si>
  <si>
    <t>Western Kentucky University</t>
  </si>
  <si>
    <t>Central Louisiana Technical Community College</t>
  </si>
  <si>
    <t>Baton Rouge General Medical Center-School of Nursing</t>
  </si>
  <si>
    <t>Baton Rouge School of Computers</t>
  </si>
  <si>
    <t>Capital Area Technical College</t>
  </si>
  <si>
    <t>Bossier Parish Community College</t>
  </si>
  <si>
    <t>Cameron College</t>
  </si>
  <si>
    <t>Centenary College of Louisiana</t>
  </si>
  <si>
    <t>Delgado Community College</t>
  </si>
  <si>
    <t>Delta School of Business and Technology</t>
  </si>
  <si>
    <t>Dillard University</t>
  </si>
  <si>
    <t>Nunez Community College</t>
  </si>
  <si>
    <t>Grambling State University</t>
  </si>
  <si>
    <t>ITI Technical College</t>
  </si>
  <si>
    <t>Louisiana State University Health Sciences Center-New Orleans</t>
  </si>
  <si>
    <t>Louisiana State University-Alexandria</t>
  </si>
  <si>
    <t>Louisiana State University and Agricultural &amp; Mechanical College</t>
  </si>
  <si>
    <t>Louisiana State University-Eunice</t>
  </si>
  <si>
    <t>Louisiana State University-Shreveport</t>
  </si>
  <si>
    <t>Louisiana College</t>
  </si>
  <si>
    <t>Louisiana Tech University</t>
  </si>
  <si>
    <t>Loyola University New Orleans</t>
  </si>
  <si>
    <t>McNeese State University</t>
  </si>
  <si>
    <t>University of New Orleans</t>
  </si>
  <si>
    <t>New Orleans Baptist Theological Seminary</t>
  </si>
  <si>
    <t>Nicholls State University</t>
  </si>
  <si>
    <t>University of Louisiana at Monroe</t>
  </si>
  <si>
    <t>Northwest Louisiana Technical College</t>
  </si>
  <si>
    <t>Notre Dame Seminary Graduate School of Theology</t>
  </si>
  <si>
    <t>Northwestern State University of Louisiana</t>
  </si>
  <si>
    <t>University of Holy Cross</t>
  </si>
  <si>
    <t>Franciscan Missionaries of Our Lady University</t>
  </si>
  <si>
    <t>Saint Joseph Seminary College</t>
  </si>
  <si>
    <t>Fletcher Technical Community College</t>
  </si>
  <si>
    <t>Remington College-Lafayette Campus</t>
  </si>
  <si>
    <t>SOWELA Technical Community College</t>
  </si>
  <si>
    <t>Southeastern Louisiana University</t>
  </si>
  <si>
    <t>Southern University and A &amp; M College</t>
  </si>
  <si>
    <t>Southern University at New Orleans</t>
  </si>
  <si>
    <t>Southern University at Shreveport</t>
  </si>
  <si>
    <t>University of Louisiana at Lafayette</t>
  </si>
  <si>
    <t>Northshore Technical Community College</t>
  </si>
  <si>
    <t>Tulane University of Louisiana</t>
  </si>
  <si>
    <t>Xavier University of Louisiana</t>
  </si>
  <si>
    <t>South Central Louisiana Technical College</t>
  </si>
  <si>
    <t>Kaplan University-Maine Campus</t>
  </si>
  <si>
    <t>College of the Atlantic</t>
  </si>
  <si>
    <t>Bates College</t>
  </si>
  <si>
    <t>Beal College</t>
  </si>
  <si>
    <t>Bowdoin College</t>
  </si>
  <si>
    <t>Maine College of Health Professions</t>
  </si>
  <si>
    <t>Central Maine Community College</t>
  </si>
  <si>
    <t>Colby College</t>
  </si>
  <si>
    <t>Eastern Maine Community College</t>
  </si>
  <si>
    <t>Kennebec Valley Community College</t>
  </si>
  <si>
    <t>The Landing School</t>
  </si>
  <si>
    <t>University of Maine at Augusta</t>
  </si>
  <si>
    <t>University of Maine at Farmington</t>
  </si>
  <si>
    <t>University of Maine at Fort Kent</t>
  </si>
  <si>
    <t>University of Maine at Machias</t>
  </si>
  <si>
    <t>University of Maine</t>
  </si>
  <si>
    <t>Maine Maritime Academy</t>
  </si>
  <si>
    <t>University of Maine at Presque Isle</t>
  </si>
  <si>
    <t>University of New England</t>
  </si>
  <si>
    <t>Northern Maine Community College</t>
  </si>
  <si>
    <t>Maine College of Art</t>
  </si>
  <si>
    <t>Saint Joseph's College of Maine</t>
  </si>
  <si>
    <t>Southern Maine Community College</t>
  </si>
  <si>
    <t>University of Southern Maine</t>
  </si>
  <si>
    <t>Thomas College</t>
  </si>
  <si>
    <t>Unity College</t>
  </si>
  <si>
    <t>Washington County Community College</t>
  </si>
  <si>
    <t>Allegany College of Maryland</t>
  </si>
  <si>
    <t>Anne Arundel Community College</t>
  </si>
  <si>
    <t>Brightwood College-Towson</t>
  </si>
  <si>
    <t>Baltimore City Community College</t>
  </si>
  <si>
    <t>University of Baltimore</t>
  </si>
  <si>
    <t>Bowie State University</t>
  </si>
  <si>
    <t>Capitol Technology University</t>
  </si>
  <si>
    <t>Cecil College</t>
  </si>
  <si>
    <t>College of Southern Maryland</t>
  </si>
  <si>
    <t>Chesapeake College</t>
  </si>
  <si>
    <t>Washington Adventist University</t>
  </si>
  <si>
    <t>Coppin State University</t>
  </si>
  <si>
    <t>Frederick Community College</t>
  </si>
  <si>
    <t>Frostburg State University</t>
  </si>
  <si>
    <t>Garrett College</t>
  </si>
  <si>
    <t>Goucher College</t>
  </si>
  <si>
    <t>Kaplan University-Hagerstown Campus</t>
  </si>
  <si>
    <t>Hagerstown Community College</t>
  </si>
  <si>
    <t>Harford Community College</t>
  </si>
  <si>
    <t>Hood College</t>
  </si>
  <si>
    <t>Howard Community College</t>
  </si>
  <si>
    <t>Johns Hopkins University</t>
  </si>
  <si>
    <t>Lincoln College of Technology-Columbia</t>
  </si>
  <si>
    <t>Loyola University Maryland</t>
  </si>
  <si>
    <t>University of Maryland-University College</t>
  </si>
  <si>
    <t>University of Maryland, Baltimore</t>
  </si>
  <si>
    <t>University of Maryland-Baltimore County</t>
  </si>
  <si>
    <t>University of Maryland-College Park</t>
  </si>
  <si>
    <t>Maryland Institute College of Art</t>
  </si>
  <si>
    <t>University of Maryland Eastern Shore</t>
  </si>
  <si>
    <t>Montgomery College</t>
  </si>
  <si>
    <t>Morgan State University</t>
  </si>
  <si>
    <t>Mount St. Mary's University</t>
  </si>
  <si>
    <t>Ner Israel Rabbinical College</t>
  </si>
  <si>
    <t>Notre Dame of Maryland University</t>
  </si>
  <si>
    <t>Prince George's Community College</t>
  </si>
  <si>
    <t>Brightwood College-Baltimore</t>
  </si>
  <si>
    <t>Salisbury University</t>
  </si>
  <si>
    <t>St Mary's College of Maryland</t>
  </si>
  <si>
    <t>Sojourner-Douglass College</t>
  </si>
  <si>
    <t>St. John's College</t>
  </si>
  <si>
    <t>Brightwood College-Beltsville</t>
  </si>
  <si>
    <t>Towson University</t>
  </si>
  <si>
    <t>Maryland University of Integrative Health</t>
  </si>
  <si>
    <t>United States Naval Academy</t>
  </si>
  <si>
    <t>Stevenson University</t>
  </si>
  <si>
    <t>Washington College</t>
  </si>
  <si>
    <t>McDaniel College</t>
  </si>
  <si>
    <t>Wor-Wic Community College</t>
  </si>
  <si>
    <t>Hult International Business School</t>
  </si>
  <si>
    <t>New England College of Business and Finance</t>
  </si>
  <si>
    <t>American International College</t>
  </si>
  <si>
    <t>Amherst College</t>
  </si>
  <si>
    <t>Andover Newton Theological School</t>
  </si>
  <si>
    <t>Anna Maria College</t>
  </si>
  <si>
    <t>Assumption College</t>
  </si>
  <si>
    <t>Babson College</t>
  </si>
  <si>
    <t>Boston Baptist College</t>
  </si>
  <si>
    <t>Bay Path University</t>
  </si>
  <si>
    <t>Bay State College</t>
  </si>
  <si>
    <t>Becker College</t>
  </si>
  <si>
    <t>Bentley University</t>
  </si>
  <si>
    <t>Berklee College of Music</t>
  </si>
  <si>
    <t>Berkshire Community College</t>
  </si>
  <si>
    <t>Boston Architectural College</t>
  </si>
  <si>
    <t>Boston Graduate School of Psychoanalysis Inc</t>
  </si>
  <si>
    <t>Boston College</t>
  </si>
  <si>
    <t>Boston University</t>
  </si>
  <si>
    <t>Brandeis University</t>
  </si>
  <si>
    <t>Bridgewater State University</t>
  </si>
  <si>
    <t>Bristol Community College</t>
  </si>
  <si>
    <t>Signature Healthcare Brockton Hospital School of Nursing</t>
  </si>
  <si>
    <t>Bunker Hill Community College</t>
  </si>
  <si>
    <t>Cambridge College</t>
  </si>
  <si>
    <t>Cape Cod Community College</t>
  </si>
  <si>
    <t>Laboure College</t>
  </si>
  <si>
    <t>Clark University</t>
  </si>
  <si>
    <t>Conway School of Landscape Design</t>
  </si>
  <si>
    <t>Curry College</t>
  </si>
  <si>
    <t>Dean College</t>
  </si>
  <si>
    <t>National Aviation Academy of New England</t>
  </si>
  <si>
    <t>Eastern Nazarene College</t>
  </si>
  <si>
    <t>Emerson College</t>
  </si>
  <si>
    <t>Endicott College</t>
  </si>
  <si>
    <t>Episcopal Divinity School</t>
  </si>
  <si>
    <t>Fisher College</t>
  </si>
  <si>
    <t>Fitchburg State University</t>
  </si>
  <si>
    <t>Framingham State University</t>
  </si>
  <si>
    <t>Benjamin Franklin Institute of Technology</t>
  </si>
  <si>
    <t>Gordon College</t>
  </si>
  <si>
    <t>Gordon-Conwell Theological Seminary</t>
  </si>
  <si>
    <t>Greenfield Community College</t>
  </si>
  <si>
    <t>Hampshire College</t>
  </si>
  <si>
    <t>Harvard University</t>
  </si>
  <si>
    <t>Hebrew College</t>
  </si>
  <si>
    <t>Hellenic College-Holy Cross Greek Orthodox School of Theology</t>
  </si>
  <si>
    <t>College of the Holy Cross</t>
  </si>
  <si>
    <t>Holyoke Community College</t>
  </si>
  <si>
    <t>Lasell College</t>
  </si>
  <si>
    <t>Lawrence Memorial Hospital School of Nursing</t>
  </si>
  <si>
    <t>Lesley University</t>
  </si>
  <si>
    <t>Longy School of Music of Bard College</t>
  </si>
  <si>
    <t>University of Massachusetts-Lowell</t>
  </si>
  <si>
    <t>University of Massachusetts-Amherst</t>
  </si>
  <si>
    <t>University of Massachusetts-Boston</t>
  </si>
  <si>
    <t>Massachusetts Bay Community College</t>
  </si>
  <si>
    <t>MCPHS University</t>
  </si>
  <si>
    <t>Massachusetts College of Art and Design</t>
  </si>
  <si>
    <t>Massachusetts Institute of Technology</t>
  </si>
  <si>
    <t>Massachusetts Maritime Academy</t>
  </si>
  <si>
    <t>University of Massachusetts Medical School Worcester</t>
  </si>
  <si>
    <t>William James College</t>
  </si>
  <si>
    <t>Massasoit Community College</t>
  </si>
  <si>
    <t>Merrimack College</t>
  </si>
  <si>
    <t>MGH Institute of Health Professions</t>
  </si>
  <si>
    <t>Montserrat College of Art</t>
  </si>
  <si>
    <t>Mount Holyoke College</t>
  </si>
  <si>
    <t>Mount Ida College</t>
  </si>
  <si>
    <t>Mount Wachusett Community College</t>
  </si>
  <si>
    <t>School of the Museum of Fine Arts at Tufts University</t>
  </si>
  <si>
    <t>The New England Conservatory of Music</t>
  </si>
  <si>
    <t>New England College of Optometry</t>
  </si>
  <si>
    <t>New England Law-Boston</t>
  </si>
  <si>
    <t>Newbury College</t>
  </si>
  <si>
    <t>Nichols College</t>
  </si>
  <si>
    <t>Massachusetts College of Liberal Arts</t>
  </si>
  <si>
    <t>North Bennet Street School</t>
  </si>
  <si>
    <t>North Shore Community College</t>
  </si>
  <si>
    <t>The New England Institute of Art</t>
  </si>
  <si>
    <t>Northeastern University</t>
  </si>
  <si>
    <t>Northern Essex Community College</t>
  </si>
  <si>
    <t>College of Our Lady of the Elms</t>
  </si>
  <si>
    <t>Pine Manor College</t>
  </si>
  <si>
    <t>Pope St John XXIII National Seminary</t>
  </si>
  <si>
    <t>Quincy College</t>
  </si>
  <si>
    <t>Quinsigamond Community College</t>
  </si>
  <si>
    <t>Regis College</t>
  </si>
  <si>
    <t>Roxbury Community College</t>
  </si>
  <si>
    <t>Saint John's Seminary</t>
  </si>
  <si>
    <t>Salem State University</t>
  </si>
  <si>
    <t>Salter College-West Boylston</t>
  </si>
  <si>
    <t>Simmons College</t>
  </si>
  <si>
    <t>Bard College at Simon's Rock</t>
  </si>
  <si>
    <t>Smith College</t>
  </si>
  <si>
    <t>Springfield College</t>
  </si>
  <si>
    <t>Springfield Technical Community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</si>
  <si>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</si>
  <si>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</si>
  <si>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</si>
  <si>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</si>
  <si>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</si>
  <si>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</si>
  <si>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</si>
  <si>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</si>
  <si>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Wheelock College</t>
  </si>
  <si>
    <t>Williams College</t>
  </si>
  <si>
    <t>Worcester Polytechnic Institute</t>
  </si>
  <si>
    <t>Worcester State University</t>
  </si>
  <si>
    <t>Adrian College</t>
  </si>
  <si>
    <t>Albion College</t>
  </si>
  <si>
    <t>Alma College</t>
  </si>
  <si>
    <t>Alpena Community College</t>
  </si>
  <si>
    <t>Andrews University</t>
  </si>
  <si>
    <t>Aquinas College</t>
  </si>
  <si>
    <t>Baker College</t>
  </si>
  <si>
    <t>Bay de Noc Community College</t>
  </si>
  <si>
    <t>Calvin College</t>
  </si>
  <si>
    <t>Calvin Theological Seminary</t>
  </si>
  <si>
    <t>Carnegie Institute</t>
  </si>
  <si>
    <t>Michigan School of Professional Psychology</t>
  </si>
  <si>
    <t>Central Michigan University</t>
  </si>
  <si>
    <t>Mott Community College</t>
  </si>
  <si>
    <t>Cleary University</t>
  </si>
  <si>
    <t>Concordia University-Ann Arbor</t>
  </si>
  <si>
    <t>Cranbrook Academy of Art</t>
  </si>
  <si>
    <t>College for Creative Studies</t>
  </si>
  <si>
    <t>Davenport University</t>
  </si>
  <si>
    <t>Delta College</t>
  </si>
  <si>
    <t>Michigan State University-College of Law</t>
  </si>
  <si>
    <t>MIAT College of Technology</t>
  </si>
  <si>
    <t>University of Detroit Mercy</t>
  </si>
  <si>
    <t>Eastern Michigan University</t>
  </si>
  <si>
    <t>Ferris State University</t>
  </si>
  <si>
    <t>Flint Institute of Barbering Inc</t>
  </si>
  <si>
    <t>Glen Oaks Community College</t>
  </si>
  <si>
    <t>Kettering University</t>
  </si>
  <si>
    <t>Gogebic Community College</t>
  </si>
  <si>
    <t>Grace Bible College</t>
  </si>
  <si>
    <t>Cornerstone University</t>
  </si>
  <si>
    <t>Grand Rapids Community College</t>
  </si>
  <si>
    <t>Grand Valley State University</t>
  </si>
  <si>
    <t>Great Lakes Christian College</t>
  </si>
  <si>
    <t>Henry Ford College</t>
  </si>
  <si>
    <t>Hillsdale College</t>
  </si>
  <si>
    <t>Hope College</t>
  </si>
  <si>
    <t>ITT Technical Institute-Wyoming</t>
  </si>
  <si>
    <t>Jackson College</t>
  </si>
  <si>
    <t>Kalamazoo College</t>
  </si>
  <si>
    <t>Kalamazoo Valley Community College</t>
  </si>
  <si>
    <t>Kellogg Community College</t>
  </si>
  <si>
    <t>Kirtland Community College</t>
  </si>
  <si>
    <t>Lake Michigan College</t>
  </si>
  <si>
    <t>Lake Superior State University</t>
  </si>
  <si>
    <t>Lansing Community College</t>
  </si>
  <si>
    <t>Lawrence Technological University</t>
  </si>
  <si>
    <t>Macomb Community College</t>
  </si>
  <si>
    <t>Madonna University</t>
  </si>
  <si>
    <t>Marygrove College</t>
  </si>
  <si>
    <t>Rochester College</t>
  </si>
  <si>
    <t>University of Michigan-Ann Arbor</t>
  </si>
  <si>
    <t>Michigan Barber School Inc</t>
  </si>
  <si>
    <t>Michigan State University</t>
  </si>
  <si>
    <t>Michigan Technological University</t>
  </si>
  <si>
    <t>University of Michigan-Dearborn</t>
  </si>
  <si>
    <t>University of Michigan-Flint</t>
  </si>
  <si>
    <t>Mid Michigan Community College</t>
  </si>
  <si>
    <t>Monroe County Community College</t>
  </si>
  <si>
    <t>Montcalm Community College</t>
  </si>
  <si>
    <t>Muskegon Community College</t>
  </si>
  <si>
    <t>North Central Michigan College</t>
  </si>
  <si>
    <t>Northern Michigan University</t>
  </si>
  <si>
    <t>Northwestern Michigan College</t>
  </si>
  <si>
    <t>Northwood University</t>
  </si>
  <si>
    <t>Oakland Community College</t>
  </si>
  <si>
    <t>Oakland University</t>
  </si>
  <si>
    <t>Olivet College</t>
  </si>
  <si>
    <t>Kuyper College</t>
  </si>
  <si>
    <t>Sacred Heart Major Seminary</t>
  </si>
  <si>
    <t>Saginaw Valley State University</t>
  </si>
  <si>
    <t>Schoolcraft College</t>
  </si>
  <si>
    <t>Siena Heights University</t>
  </si>
  <si>
    <t>St Clair County Community College</t>
  </si>
  <si>
    <t>Southwestern Michigan College</t>
  </si>
  <si>
    <t>Spring Arbor University</t>
  </si>
  <si>
    <t>Finlandia University</t>
  </si>
  <si>
    <t>Western Michigan University-Thomas M. Cooley Law School</t>
  </si>
  <si>
    <t>Walsh College of Accountancy and Business Administration</t>
  </si>
  <si>
    <t>Washtenaw Community College</t>
  </si>
  <si>
    <t>Wayne County Community College District</t>
  </si>
  <si>
    <t>Wayne State University</t>
  </si>
  <si>
    <t>West Shore Community College</t>
  </si>
  <si>
    <t>Western Michigan University</t>
  </si>
  <si>
    <t>Western Theological Seminary</t>
  </si>
  <si>
    <t>Academy College</t>
  </si>
  <si>
    <t>Alexandria Technical &amp; Community College</t>
  </si>
  <si>
    <t>Anoka Technical College</t>
  </si>
  <si>
    <t>Anoka-Ramsey Community College</t>
  </si>
  <si>
    <t>Augsburg University</t>
  </si>
  <si>
    <t>Riverland Community College</t>
  </si>
  <si>
    <t>Northwest Technical College</t>
  </si>
  <si>
    <t>Bemidji State University</t>
  </si>
  <si>
    <t>Bethany Lutheran College</t>
  </si>
  <si>
    <t>Bethel University</t>
  </si>
  <si>
    <t>Bethel Seminary-St Paul</t>
  </si>
  <si>
    <t>Central Lakes College-Brainerd</t>
  </si>
  <si>
    <t>Carleton College</t>
  </si>
  <si>
    <t>Concordia College at Moorhead</t>
  </si>
  <si>
    <t>Concordia University-Saint Paul</t>
  </si>
  <si>
    <t>Dakota County Technical College</t>
  </si>
  <si>
    <t>Martin Luther College</t>
  </si>
  <si>
    <t>Lake Superior College</t>
  </si>
  <si>
    <t>Duluth Business University</t>
  </si>
  <si>
    <t>Minnesota State Community and Technical College</t>
  </si>
  <si>
    <t>Minnesota West Community and Technical College</t>
  </si>
  <si>
    <t>Gustavus Adolphus College</t>
  </si>
  <si>
    <t>Hamline University</t>
  </si>
  <si>
    <t>Hazelden Betty Ford Graduate School of Addiction Studies</t>
  </si>
  <si>
    <t>Hennepin Technical College</t>
  </si>
  <si>
    <t>Hibbing Community College</t>
  </si>
  <si>
    <t>Inver Hills Community College</t>
  </si>
  <si>
    <t>Itasca Community College</t>
  </si>
  <si>
    <t>The Art Institutes International-Minnesota</t>
  </si>
  <si>
    <t>Luther Seminary</t>
  </si>
  <si>
    <t>Macalester College</t>
  </si>
  <si>
    <t>South Central College</t>
  </si>
  <si>
    <t>Minnesota State University-Mankato</t>
  </si>
  <si>
    <t>Mayo Clinic School of Medicine</t>
  </si>
  <si>
    <t>Mayo Clinic School of Health Sciences</t>
  </si>
  <si>
    <t>Argosy University-Twin Cities</t>
  </si>
  <si>
    <t>Mesabi Range College</t>
  </si>
  <si>
    <t>Metropolitan State University</t>
  </si>
  <si>
    <t>University of Minnesota-Twin Cities</t>
  </si>
  <si>
    <t>University of Minnesota-Crookston</t>
  </si>
  <si>
    <t>Minneapolis Business College</t>
  </si>
  <si>
    <t>Minneapolis College of Art and Design</t>
  </si>
  <si>
    <t>Minneapolis Community and Technical College</t>
  </si>
  <si>
    <t>Herzing University-Minneapolis</t>
  </si>
  <si>
    <t>University of Minnesota-Duluth</t>
  </si>
  <si>
    <t>University of Minnesota-Morris</t>
  </si>
  <si>
    <t>Minnesota State University Moorhead</t>
  </si>
  <si>
    <t>North Hennepin Community College</t>
  </si>
  <si>
    <t>National American University-Roseville</t>
  </si>
  <si>
    <t>Sanford-Brown College-Mendota Heights</t>
  </si>
  <si>
    <t>Normandale Community College</t>
  </si>
  <si>
    <t>North Central University</t>
  </si>
  <si>
    <t>Northland Community and Technical College</t>
  </si>
  <si>
    <t>University of Northwestern-St Paul</t>
  </si>
  <si>
    <t>Northwestern Health Sciences University</t>
  </si>
  <si>
    <t>Oak Hills Christian College</t>
  </si>
  <si>
    <t>Pine Technical &amp; Community College</t>
  </si>
  <si>
    <t>Rainy River Community College</t>
  </si>
  <si>
    <t>Rochester Community and Technical College</t>
  </si>
  <si>
    <t>College of Saint Benedict</t>
  </si>
  <si>
    <t>St Cloud Technical and Community College</t>
  </si>
  <si>
    <t>Saint Cloud State University</t>
  </si>
  <si>
    <t>Saint Johns University</t>
  </si>
  <si>
    <t>Saint Mary's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</si>
  <si>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</si>
  <si>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</si>
  <si>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</si>
  <si>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</si>
  <si>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</si>
  <si>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Rasmussen College-Minnesota</t>
  </si>
  <si>
    <t>Saint Paul College</t>
  </si>
  <si>
    <t>Southwest Minnesota State University</t>
  </si>
  <si>
    <t>United Theological Seminary of the Twin Cities</t>
  </si>
  <si>
    <t>Vermilion Community College</t>
  </si>
  <si>
    <t>Dunwoody College of Technology</t>
  </si>
  <si>
    <t>Ridgewater College</t>
  </si>
  <si>
    <t>Minnesota State College Southeast</t>
  </si>
  <si>
    <t>Winona State University</t>
  </si>
  <si>
    <t>Mitchell Hamline School of Law</t>
  </si>
  <si>
    <t>Century College</t>
  </si>
  <si>
    <t>Alcorn State University</t>
  </si>
  <si>
    <t>Belhaven University</t>
  </si>
  <si>
    <t>Blue Mountain College</t>
  </si>
  <si>
    <t>Chris Beauty College</t>
  </si>
  <si>
    <t>Coahoma Community College</t>
  </si>
  <si>
    <t>Antonelli College-Jackson</t>
  </si>
  <si>
    <t>Copiah-Lincoln Community College</t>
  </si>
  <si>
    <t>Delta Beauty College</t>
  </si>
  <si>
    <t>Delta State University</t>
  </si>
  <si>
    <t>East Central Community College</t>
  </si>
  <si>
    <t>East Mississippi Community College</t>
  </si>
  <si>
    <t>Academy of Hair Design-Grenada</t>
  </si>
  <si>
    <t>Hinds Community College</t>
  </si>
  <si>
    <t>Holmes Community College</t>
  </si>
  <si>
    <t>Itawamba Community College</t>
  </si>
  <si>
    <t>Jackson State University</t>
  </si>
  <si>
    <t>Jones County Junior College</t>
  </si>
  <si>
    <t>Meridian Community College</t>
  </si>
  <si>
    <t>Millsaps College</t>
  </si>
  <si>
    <t>Mississippi Delta Community College</t>
  </si>
  <si>
    <t>University of Mississippi</t>
  </si>
  <si>
    <t>Mississippi University for Women</t>
  </si>
  <si>
    <t>Mississippi Valley State University</t>
  </si>
  <si>
    <t>Mississippi College</t>
  </si>
  <si>
    <t>Mississippi Gulf Coast Community College</t>
  </si>
  <si>
    <t>Mississippi State University</t>
  </si>
  <si>
    <t>Northeast Mississippi Community College</t>
  </si>
  <si>
    <t>Northwest Mississippi Community College</t>
  </si>
  <si>
    <t>Pearl River Community College</t>
  </si>
  <si>
    <t>Rust College</t>
  </si>
  <si>
    <t>Southeastern Baptist College</t>
  </si>
  <si>
    <t>Southwest Mississippi Community College</t>
  </si>
  <si>
    <t>University of Southern Mississippi</t>
  </si>
  <si>
    <t>Tougaloo College</t>
  </si>
  <si>
    <t>Wesley Biblical Seminary</t>
  </si>
  <si>
    <t>William Carey University</t>
  </si>
  <si>
    <t>Aquinas Institute of Theology</t>
  </si>
  <si>
    <t>Evangel University - Assemblies of God Theological Seminary</t>
  </si>
  <si>
    <t>Avila University</t>
  </si>
  <si>
    <t>ITT Technical Institute-Earth City</t>
  </si>
  <si>
    <t>Baptist Bible College</t>
  </si>
  <si>
    <t>Cox College</t>
  </si>
  <si>
    <t>Calvary University</t>
  </si>
  <si>
    <t>Cape Girardeau Career and Technology Center</t>
  </si>
  <si>
    <t>Central Christian College of the Bible</t>
  </si>
  <si>
    <t>Central Methodist University-College of Liberal Arts and Sciences</t>
  </si>
  <si>
    <t>University of Central Missouri</t>
  </si>
  <si>
    <t>Cleveland University-Kansas City</t>
  </si>
  <si>
    <t>Conception Seminary College</t>
  </si>
  <si>
    <t>Concordia Seminary</t>
  </si>
  <si>
    <t>Cottey College</t>
  </si>
  <si>
    <t>Covenant Theological Seminary</t>
  </si>
  <si>
    <t>Crowder College</t>
  </si>
  <si>
    <t>Culver-Stockton College</t>
  </si>
  <si>
    <t>Drury University</t>
  </si>
  <si>
    <t>East Central College</t>
  </si>
  <si>
    <t>Eden Theological Seminary</t>
  </si>
  <si>
    <t>Pinnacle Career Institute-South Kansas City</t>
  </si>
  <si>
    <t>Evangel University</t>
  </si>
  <si>
    <t>Fontbonne University</t>
  </si>
  <si>
    <t>Ozarks Technical Community College</t>
  </si>
  <si>
    <t>Hannibal-LaGrange University</t>
  </si>
  <si>
    <t>Harris-Stowe State University</t>
  </si>
  <si>
    <t>Hickey College</t>
  </si>
  <si>
    <t>Jefferson College</t>
  </si>
  <si>
    <t>Barnes-Jewish College Goldfarb School of Nursing</t>
  </si>
  <si>
    <t>Kansas City Art Institute</t>
  </si>
  <si>
    <t>Kenrick Glennon Seminary</t>
  </si>
  <si>
    <t>A T Still University of Health Sciences</t>
  </si>
  <si>
    <t>Lindenwood University</t>
  </si>
  <si>
    <t>State Technical College of Missouri</t>
  </si>
  <si>
    <t>Logan University</t>
  </si>
  <si>
    <t>Metropolitan Community College-Kansas City</t>
  </si>
  <si>
    <t>Lutheran School of Nursing</t>
  </si>
  <si>
    <t>Maryville University of Saint Louis</t>
  </si>
  <si>
    <t>Metro Business College-Cape Girardeau</t>
  </si>
  <si>
    <t>Midwest Institute</t>
  </si>
  <si>
    <t>Midwestern Baptist Theological Seminary</t>
  </si>
  <si>
    <t>Mineral Area College</t>
  </si>
  <si>
    <t>Missouri Baptist University</t>
  </si>
  <si>
    <t>Missouri Southern State University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</si>
  <si>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</si>
  <si>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</si>
  <si>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</si>
  <si>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</si>
  <si>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</si>
  <si>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University of Missouri-St Louis</t>
  </si>
  <si>
    <t>Moberly Area Community College</t>
  </si>
  <si>
    <t>Hillyard Technical Center</t>
  </si>
  <si>
    <t>Nazarene Theological Seminary</t>
  </si>
  <si>
    <t>Truman State University</t>
  </si>
  <si>
    <t>Northwest Missouri State University</t>
  </si>
  <si>
    <t>Ozark Christian College</t>
  </si>
  <si>
    <t>College of the Ozarks</t>
  </si>
  <si>
    <t>Park University</t>
  </si>
  <si>
    <t>Stevens-The Institute of Business &amp; Arts</t>
  </si>
  <si>
    <t>Ranken Technical College</t>
  </si>
  <si>
    <t>Research College of Nursing</t>
  </si>
  <si>
    <t>Rockhurst University</t>
  </si>
  <si>
    <t>Rolla Technical Institute/Center</t>
  </si>
  <si>
    <t>Everest College-Springfield</t>
  </si>
  <si>
    <t>Saint Louis University</t>
  </si>
  <si>
    <t>Saint Louis Christian College</t>
  </si>
  <si>
    <t>St. Louis College of Pharmacy</t>
  </si>
  <si>
    <t>Saint Louis Community College</t>
  </si>
  <si>
    <t>Saint Paul School of Theology</t>
  </si>
  <si>
    <t>Southwest Baptist University</t>
  </si>
  <si>
    <t>Missouri State University-West Plains</t>
  </si>
  <si>
    <t>Saint Luke's College of Health Sciences</t>
  </si>
  <si>
    <t>St Louis College of Health Careers-St Louis</t>
  </si>
  <si>
    <t>State Fair Community College</t>
  </si>
  <si>
    <t>Stephens College</t>
  </si>
  <si>
    <t>Southeast Missouri State University</t>
  </si>
  <si>
    <t>Missouri State University-Springfield</t>
  </si>
  <si>
    <t>Three Rivers College</t>
  </si>
  <si>
    <t>North Central Missouri College</t>
  </si>
  <si>
    <t>Kansas City University of Medicine and Biosciences</t>
  </si>
  <si>
    <t>Washington University in St Louis</t>
  </si>
  <si>
    <t>Webster University</t>
  </si>
  <si>
    <t>Westminster College</t>
  </si>
  <si>
    <t>William Jewell College</t>
  </si>
  <si>
    <t>William Woods University</t>
  </si>
  <si>
    <t>Academy of Cosmetology</t>
  </si>
  <si>
    <t>Blackfeet Community College</t>
  </si>
  <si>
    <t>Butte Academy of Beauty Culture</t>
  </si>
  <si>
    <t>Highlands College of Montana Tech</t>
  </si>
  <si>
    <t>Crevier's Academy of Cosmetology Arts</t>
  </si>
  <si>
    <t>Carroll College</t>
  </si>
  <si>
    <t>Dawson Community College</t>
  </si>
  <si>
    <t>Chief Dull Knife College</t>
  </si>
  <si>
    <t>Montana State University-Billings</t>
  </si>
  <si>
    <t>Flathead Valley Community College</t>
  </si>
  <si>
    <t>Aaniiih Nakoda College</t>
  </si>
  <si>
    <t>Fort Peck Community College</t>
  </si>
  <si>
    <t>Great Falls College Montana State University</t>
  </si>
  <si>
    <t>University of Providence</t>
  </si>
  <si>
    <t>Helena College University of Montana</t>
  </si>
  <si>
    <t>Little Big Horn College</t>
  </si>
  <si>
    <t>Miles Community College</t>
  </si>
  <si>
    <t>Montana Tech of the University of Montana</t>
  </si>
  <si>
    <t>Montana State University</t>
  </si>
  <si>
    <t>The University of Montana</t>
  </si>
  <si>
    <t>Montana State University-Northern</t>
  </si>
  <si>
    <t>Rocky Mountain College</t>
  </si>
  <si>
    <t>Salish Kootenai College</t>
  </si>
  <si>
    <t>The University of Montana-Western</t>
  </si>
  <si>
    <t>La'James International College</t>
  </si>
  <si>
    <t>Bellevue University</t>
  </si>
  <si>
    <t>Clarkson College</t>
  </si>
  <si>
    <t>Bryan College of Health Sciences</t>
  </si>
  <si>
    <t>Central Community College</t>
  </si>
  <si>
    <t>Chadron State College</t>
  </si>
  <si>
    <t>College of Hair Design-Downtown</t>
  </si>
  <si>
    <t>Concordia University-Nebraska</t>
  </si>
  <si>
    <t>Creighton University</t>
  </si>
  <si>
    <t>Doane University-Arts &amp; Sciences</t>
  </si>
  <si>
    <t>Grace University</t>
  </si>
  <si>
    <t>Hastings College</t>
  </si>
  <si>
    <t>CHI Health School of Radiologic Technology</t>
  </si>
  <si>
    <t>Joseph's College Cosmetology</t>
  </si>
  <si>
    <t>University of Nebraska at Kearney</t>
  </si>
  <si>
    <t>Kaplan University-Lincoln Campus</t>
  </si>
  <si>
    <t>Nebraska Methodist College of Nursing &amp; Allied Health</t>
  </si>
  <si>
    <t>Metropolitan Community College Area</t>
  </si>
  <si>
    <t>Mid-Plains Community College</t>
  </si>
  <si>
    <t>Midland University</t>
  </si>
  <si>
    <t>Nebraska Christian College of Hope International University</t>
  </si>
  <si>
    <t>University of Nebraska at Omaha</t>
  </si>
  <si>
    <t>Kaplan University-Omaha Campus</t>
  </si>
  <si>
    <t>Nebraska Indian Community College</t>
  </si>
  <si>
    <t>University of Nebraska Medical Center</t>
  </si>
  <si>
    <t>Nebraska Wesleyan University</t>
  </si>
  <si>
    <t>University of Nebraska-Lincoln</t>
  </si>
  <si>
    <t>Northeast Community College</t>
  </si>
  <si>
    <t>Peru State College</t>
  </si>
  <si>
    <t>Summit Christian College</t>
  </si>
  <si>
    <t>College of Saint Mary</t>
  </si>
  <si>
    <t>Southeast Community College Area</t>
  </si>
  <si>
    <t>Nebraska College of Technical Agriculture</t>
  </si>
  <si>
    <t>Wayne State College</t>
  </si>
  <si>
    <t>Western Nebraska Community College</t>
  </si>
  <si>
    <t>York College</t>
  </si>
  <si>
    <t>Career College of Northern Nevada</t>
  </si>
  <si>
    <t>College of Southern Nevada</t>
  </si>
  <si>
    <t>The Art Institute of Las Vegas</t>
  </si>
  <si>
    <t>Altierus Career College-Henderson</t>
  </si>
  <si>
    <t>University of Nevada-Las Vegas</t>
  </si>
  <si>
    <t>University of Nevada-Reno</t>
  </si>
  <si>
    <t>Great Basin College</t>
  </si>
  <si>
    <t>Sierra Nevada College</t>
  </si>
  <si>
    <t>Truckee Meadows Community College</t>
  </si>
  <si>
    <t>Western Nevada College</t>
  </si>
  <si>
    <t>Colby-Sawyer College</t>
  </si>
  <si>
    <t>Dartmouth College</t>
  </si>
  <si>
    <t>Franklin Pierce University</t>
  </si>
  <si>
    <t>University of New Hampshire-School of Law</t>
  </si>
  <si>
    <t>Northeast Catholic College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</si>
  <si>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</si>
  <si>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</si>
  <si>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</si>
  <si>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</si>
  <si>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</si>
  <si>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</si>
  <si>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NHTI-Concord's Community College</t>
  </si>
  <si>
    <t>White Mountains Community College</t>
  </si>
  <si>
    <t>River Valley Community College</t>
  </si>
  <si>
    <t>Lakes Region Community College</t>
  </si>
  <si>
    <t>Nashua Community College</t>
  </si>
  <si>
    <t>Great Bay Community College</t>
  </si>
  <si>
    <t>Rivier University</t>
  </si>
  <si>
    <t>Saint Anselm College</t>
  </si>
  <si>
    <t>St Joseph School of Nursing</t>
  </si>
  <si>
    <t>Granite State College</t>
  </si>
  <si>
    <t>Thomas More College of Liberal Arts</t>
  </si>
  <si>
    <t>Eastwick College-Hackensack</t>
  </si>
  <si>
    <t>Assumption College for Sisters</t>
  </si>
  <si>
    <t>Atlantic Cape Community College</t>
  </si>
  <si>
    <t>Bergen Community College</t>
  </si>
  <si>
    <t>Berkeley College-Woodland Park</t>
  </si>
  <si>
    <t>Beth Medrash Govoha</t>
  </si>
  <si>
    <t>Bloomfield College</t>
  </si>
  <si>
    <t>Brookdale Community College</t>
  </si>
  <si>
    <t>Rowan College at Burlington County</t>
  </si>
  <si>
    <t>Caldwell University</t>
  </si>
  <si>
    <t>Camden County College</t>
  </si>
  <si>
    <t>Centenary University</t>
  </si>
  <si>
    <t>American Institute-Clifton</t>
  </si>
  <si>
    <t>County College of Morris</t>
  </si>
  <si>
    <t>Cumberland County College</t>
  </si>
  <si>
    <t>Drew University</t>
  </si>
  <si>
    <t>Lincoln Technical Institute-South Plainfield</t>
  </si>
  <si>
    <t>Essex County College</t>
  </si>
  <si>
    <t>Fairleigh Dickinson University-Metropolitan Campus</t>
  </si>
  <si>
    <t>Felician University</t>
  </si>
  <si>
    <t>Fairleigh Dickinson University-Florham Campus</t>
  </si>
  <si>
    <t>Georgian Court University</t>
  </si>
  <si>
    <t>Rowan University</t>
  </si>
  <si>
    <t>Rowan College at Gloucester County</t>
  </si>
  <si>
    <t>Eastwick College-Ramsey</t>
  </si>
  <si>
    <t>Holy Name Medical Center School of Nursing</t>
  </si>
  <si>
    <t>Hudson County Community College</t>
  </si>
  <si>
    <t>New Jersey City University</t>
  </si>
  <si>
    <t>Joe Kubert School of Cartoon and Graphic Art</t>
  </si>
  <si>
    <t>Kean University</t>
  </si>
  <si>
    <t>Mercer County Community College</t>
  </si>
  <si>
    <t>Middlesex County College</t>
  </si>
  <si>
    <t>Monmouth University</t>
  </si>
  <si>
    <t>Montclair State University</t>
  </si>
  <si>
    <t>JFK Muhlenberg Harold B &amp; Dorothy A Snyder Schools-School of Imaging</t>
  </si>
  <si>
    <t>JFK Muhlenberg Harold B &amp; Dorothy A Snyder Schools-School of Nursing</t>
  </si>
  <si>
    <t>Eastwick College-Nutley</t>
  </si>
  <si>
    <t>New Brunswick Theological Seminary</t>
  </si>
  <si>
    <t>New Jersey Institute of Technology</t>
  </si>
  <si>
    <t>Ocean County College</t>
  </si>
  <si>
    <t>Passaic County Community College</t>
  </si>
  <si>
    <t>Pennco Tech-Blackwood</t>
  </si>
  <si>
    <t>Princeton Theological Seminary</t>
  </si>
  <si>
    <t>Princeton University</t>
  </si>
  <si>
    <t>Rabbinical College of America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</si>
  <si>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</si>
  <si>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</si>
  <si>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</si>
  <si>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</si>
  <si>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</si>
  <si>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St Francis Medical Center-School of Radiologic Technology</t>
  </si>
  <si>
    <t>Saint Francis Medical Center School of Nursing</t>
  </si>
  <si>
    <t>Saint Peter's University</t>
  </si>
  <si>
    <t>Salem Community College</t>
  </si>
  <si>
    <t>Seton Hall University</t>
  </si>
  <si>
    <t>College of Saint Elizabeth</t>
  </si>
  <si>
    <t>Raritan Valley Community College</t>
  </si>
  <si>
    <t>Stevens Institute of Technology</t>
  </si>
  <si>
    <t>Stockton University</t>
  </si>
  <si>
    <t>Talmudical Academy-New Jersey</t>
  </si>
  <si>
    <t>Teterboro School of Aeronautics</t>
  </si>
  <si>
    <t>Thomas Edison State University</t>
  </si>
  <si>
    <t>The College of New Jersey</t>
  </si>
  <si>
    <t>Union County College</t>
  </si>
  <si>
    <t>William Paterson University of New Jersey</t>
  </si>
  <si>
    <t>Central New Mexico Community College</t>
  </si>
  <si>
    <t>Navajo Technical University</t>
  </si>
  <si>
    <t>New Mexico State University-Dona Ana</t>
  </si>
  <si>
    <t>Clovis Community College</t>
  </si>
  <si>
    <t>Eastern New Mexico University-Main Campus</t>
  </si>
  <si>
    <t>Eastern New Mexico University-Roswell Campus</t>
  </si>
  <si>
    <t>Institute of American Indian and Alaska Native Culture and Arts Development</t>
  </si>
  <si>
    <t>New Mexico Highlands University</t>
  </si>
  <si>
    <t>New Mexico Junior College</t>
  </si>
  <si>
    <t>New Mexico Military Institute</t>
  </si>
  <si>
    <t>University of New Mexico-Gallup Campus</t>
  </si>
  <si>
    <t>New Mexico Institute of Mining and Technology</t>
  </si>
  <si>
    <t>University of New Mexico-Los Alamos Campus</t>
  </si>
  <si>
    <t>University of New Mexico-Main Campus</t>
  </si>
  <si>
    <t>New Mexico State University-Alamogordo</t>
  </si>
  <si>
    <t>New Mexico State University-Carlsbad</t>
  </si>
  <si>
    <t>New Mexico State University-Grants</t>
  </si>
  <si>
    <t>New Mexico State University-Main Campus</t>
  </si>
  <si>
    <t>University of New Mexico-Valencia County Campus</t>
  </si>
  <si>
    <t>Northern New Mexico College</t>
  </si>
  <si>
    <t>San Juan College</t>
  </si>
  <si>
    <t>Santa Fe Community College</t>
  </si>
  <si>
    <t>Santa Fe University of Art and Design</t>
  </si>
  <si>
    <t>University of the Southwest</t>
  </si>
  <si>
    <t>Southwestern Indian Polytechnic Institute</t>
  </si>
  <si>
    <t>University of New Mexico-Taos Campus</t>
  </si>
  <si>
    <t>Mesalands Community College</t>
  </si>
  <si>
    <t>Western New Mexico University</t>
  </si>
  <si>
    <t>Vaughn College of Aeronautics and Technology</t>
  </si>
  <si>
    <t>Adelphi University</t>
  </si>
  <si>
    <t>Adirondack Community College</t>
  </si>
  <si>
    <t>Bryant &amp; Stratton College-Albany</t>
  </si>
  <si>
    <t>Albany College of Pharmacy and Health Sciences</t>
  </si>
  <si>
    <t>Albany Law School</t>
  </si>
  <si>
    <t>Albany Medical College</t>
  </si>
  <si>
    <t>Alfred University</t>
  </si>
  <si>
    <t>The Ailey School</t>
  </si>
  <si>
    <t>American Academy of Dramatic Arts-New York</t>
  </si>
  <si>
    <t>American Academy McAllister Institute of Funeral Service</t>
  </si>
  <si>
    <t>Joffrey Ballet School</t>
  </si>
  <si>
    <t>American Musical and Dramatic Academy</t>
  </si>
  <si>
    <t>Arnot Ogden Medical Center</t>
  </si>
  <si>
    <t>Associated Beth Rivkah Schools</t>
  </si>
  <si>
    <t>Bank Street College of Education</t>
  </si>
  <si>
    <t>Bard College</t>
  </si>
  <si>
    <t>Barnard College</t>
  </si>
  <si>
    <t>Berkeley College-New York</t>
  </si>
  <si>
    <t>Beth Hatalmud Rabbinical College</t>
  </si>
  <si>
    <t>Beth Hamedrash Shaarei Yosher Institute</t>
  </si>
  <si>
    <t>Phillips School of Nursing at Mount Sinai Beth Israel</t>
  </si>
  <si>
    <t>Boricua College</t>
  </si>
  <si>
    <t>Bramson ORT College</t>
  </si>
  <si>
    <t>Briarcliffe College</t>
  </si>
  <si>
    <t>Brooklyn Law School</t>
  </si>
  <si>
    <t>SUNY Broome Community College</t>
  </si>
  <si>
    <t>Bryant &amp; Stratton College-Amherst</t>
  </si>
  <si>
    <t>Bryant &amp; Stratton College-Syracuse North</t>
  </si>
  <si>
    <t>Bryant &amp; Stratton College-Syracuse</t>
  </si>
  <si>
    <t>Bryant &amp; Stratton College-Buffalo</t>
  </si>
  <si>
    <t>Bryant &amp; Stratton College-Greece</t>
  </si>
  <si>
    <t>Canisius College</t>
  </si>
  <si>
    <t>St Paul's School of Nursing-Queens</t>
  </si>
  <si>
    <t>Cayuga County Community College</t>
  </si>
  <si>
    <t>Cazenovia College</t>
  </si>
  <si>
    <t>Central Yeshiva Tomchei Tmimim Lubavitz</t>
  </si>
  <si>
    <t>Christ the King Seminary</t>
  </si>
  <si>
    <t>Circle in the Square Theatre School</t>
  </si>
  <si>
    <t>Clarkson University</t>
  </si>
  <si>
    <t>Clinton Community College</t>
  </si>
  <si>
    <t>Cochran School of Nursing</t>
  </si>
  <si>
    <t>Colgate Rochester Crozer Divinity School</t>
  </si>
  <si>
    <t>Colgate University</t>
  </si>
  <si>
    <t>Metropolitan College of New York</t>
  </si>
  <si>
    <t>Columbia University in the City of New York</t>
  </si>
  <si>
    <t>Columbia-Greene Community College</t>
  </si>
  <si>
    <t>Concordia College-New York</t>
  </si>
  <si>
    <t>Cooper Union for the Advancement of Science and Art</t>
  </si>
  <si>
    <t>Cornell University</t>
  </si>
  <si>
    <t>Weill Cornell Medical College</t>
  </si>
  <si>
    <t>Corning Community College</t>
  </si>
  <si>
    <t>Pomeroy College of Nursing at Crouse Hospital</t>
  </si>
  <si>
    <t>Culinary Institute of America</t>
  </si>
  <si>
    <t>CUNY Bernard M Baruch College</t>
  </si>
  <si>
    <t>CUNY Borough of Manhattan Community College</t>
  </si>
  <si>
    <t>CUNY Bronx Community College</t>
  </si>
  <si>
    <t>CUNY Brooklyn College</t>
  </si>
  <si>
    <t>College of Staten Island CUNY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</si>
  <si>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</si>
  <si>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</si>
  <si>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</si>
  <si>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</si>
  <si>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</si>
  <si>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</si>
  <si>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</si>
  <si>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</si>
  <si>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</si>
  <si>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</si>
  <si>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</si>
  <si>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</si>
  <si>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</si>
  <si>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</si>
  <si>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CVPH Medical Center School of Radiologic Technology</t>
  </si>
  <si>
    <t>D'Youville College</t>
  </si>
  <si>
    <t>Daemen College</t>
  </si>
  <si>
    <t>Yeshiva of Far Rockaway Derech Ayson Rabbinical Seminary</t>
  </si>
  <si>
    <t>Dominican College of Blauvelt</t>
  </si>
  <si>
    <t>Dutchess Community College</t>
  </si>
  <si>
    <t>Belanger School of Nursing</t>
  </si>
  <si>
    <t>Elmira Business Institute</t>
  </si>
  <si>
    <t>Elmira College</t>
  </si>
  <si>
    <t>Erie Community College</t>
  </si>
  <si>
    <t>Fashion Institute of Technology</t>
  </si>
  <si>
    <t>Finger Lakes Community College</t>
  </si>
  <si>
    <t>Five Towns College</t>
  </si>
  <si>
    <t>Fordham University</t>
  </si>
  <si>
    <t>Fulton-Montgomery Community College</t>
  </si>
  <si>
    <t>The General Theological Seminary</t>
  </si>
  <si>
    <t>Genesee Community College</t>
  </si>
  <si>
    <t>Hamilton College</t>
  </si>
  <si>
    <t>Hartwick College</t>
  </si>
  <si>
    <t>Helene Fuld College of Nursing</t>
  </si>
  <si>
    <t>Herkimer County Community College</t>
  </si>
  <si>
    <t>Hilbert College</t>
  </si>
  <si>
    <t>Hobart William Smith Colleges</t>
  </si>
  <si>
    <t>Hofstra University</t>
  </si>
  <si>
    <t>Houghton College</t>
  </si>
  <si>
    <t>Hudson Valley Community College</t>
  </si>
  <si>
    <t>Hunter Business School</t>
  </si>
  <si>
    <t>Iona College</t>
  </si>
  <si>
    <t>Island Drafting and Technical Institute</t>
  </si>
  <si>
    <t>Ithaca College</t>
  </si>
  <si>
    <t>Jamestown Community College</t>
  </si>
  <si>
    <t>Jamestown Business College</t>
  </si>
  <si>
    <t>Jefferson Community College</t>
  </si>
  <si>
    <t>Jewish Theological Seminary of America</t>
  </si>
  <si>
    <t>The Juilliard School</t>
  </si>
  <si>
    <t>Kehilath Yakov Rabbinical Seminary</t>
  </si>
  <si>
    <t>Keuka College</t>
  </si>
  <si>
    <t>LIM College</t>
  </si>
  <si>
    <t>Le Moyne College</t>
  </si>
  <si>
    <t>LIU Brooklyn</t>
  </si>
  <si>
    <t>LIU Post</t>
  </si>
  <si>
    <t>Long Island Business Institute</t>
  </si>
  <si>
    <t>LIU Hudson at Rockland</t>
  </si>
  <si>
    <t>LIU Brentwood</t>
  </si>
  <si>
    <t>Machzikei Hadath Rabbinical College</t>
  </si>
  <si>
    <t>Mandl School-The College of Allied Health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</si>
  <si>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</si>
  <si>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</si>
  <si>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</si>
  <si>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</si>
  <si>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</si>
  <si>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</si>
  <si>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Medaille College</t>
  </si>
  <si>
    <t>Memorial College of Nursing</t>
  </si>
  <si>
    <t>Memorial Hospital School of Radiation Therapy Technology</t>
  </si>
  <si>
    <t>Mercy College</t>
  </si>
  <si>
    <t>Mesivta Torah Vodaath Rabbinical Seminary</t>
  </si>
  <si>
    <t>Mesivta of Eastern Parkway-Yeshiva Zichron Meilech</t>
  </si>
  <si>
    <t>Mesivtha Tifereth Jerusalem of America</t>
  </si>
  <si>
    <t>Mildred Elley School-Albany Campus</t>
  </si>
  <si>
    <t>Mirrer Yeshiva Cent Institute</t>
  </si>
  <si>
    <t>Mohawk Valley Community College</t>
  </si>
  <si>
    <t>Molloy College</t>
  </si>
  <si>
    <t>Monroe College</t>
  </si>
  <si>
    <t>Monroe Community College</t>
  </si>
  <si>
    <t>Mount Saint Mary College</t>
  </si>
  <si>
    <t>College of Mount Saint Vincent</t>
  </si>
  <si>
    <t>Icahn School of Medicine at Mount Sinai</t>
  </si>
  <si>
    <t>Nassau Community College</t>
  </si>
  <si>
    <t>Nazareth College</t>
  </si>
  <si>
    <t>Neighborhood Playhouse School of the Theater</t>
  </si>
  <si>
    <t>The College of New Rochelle</t>
  </si>
  <si>
    <t>The New School</t>
  </si>
  <si>
    <t>New York Chiropractic College</t>
  </si>
  <si>
    <t>New York Law School</t>
  </si>
  <si>
    <t>New York Medical College</t>
  </si>
  <si>
    <t>New York Theological Seminary</t>
  </si>
  <si>
    <t>New York University</t>
  </si>
  <si>
    <t>Niagara County Community College</t>
  </si>
  <si>
    <t>Niagara University</t>
  </si>
  <si>
    <t>North Country Community College</t>
  </si>
  <si>
    <t>New York College of Podiatric Medicine</t>
  </si>
  <si>
    <t>New York Institute of Technology</t>
  </si>
  <si>
    <t>New York School of Interior Design</t>
  </si>
  <si>
    <t>Nyack College</t>
  </si>
  <si>
    <t>Ohr Hameir Theological Seminary</t>
  </si>
  <si>
    <t>Onondaga Community College</t>
  </si>
  <si>
    <t>Orange County Community College</t>
  </si>
  <si>
    <t>Pace University-New York</t>
  </si>
  <si>
    <t>Paul Smiths College of Arts and Science</t>
  </si>
  <si>
    <t>Plaza College</t>
  </si>
  <si>
    <t>Davis College</t>
  </si>
  <si>
    <t>Pratt Institute-Main</t>
  </si>
  <si>
    <t>Rabbinical Academy Mesivta Rabbi Chaim Berlin</t>
  </si>
  <si>
    <t>Rabbinical College Bobover Yeshiva Bnei Zion</t>
  </si>
  <si>
    <t>Rabbinical College Beth Shraga</t>
  </si>
  <si>
    <t>Rabbinical College of Long Island</t>
  </si>
  <si>
    <t>Rabbinical Seminary of America</t>
  </si>
  <si>
    <t>Rensselaer Polytechnic Institute</t>
  </si>
  <si>
    <t>Roberts Wesleyan College</t>
  </si>
  <si>
    <t>Rochester Institute of Technology</t>
  </si>
  <si>
    <t>University of Rochester</t>
  </si>
  <si>
    <t>Rockefeller University</t>
  </si>
  <si>
    <t>Rockland Community College</t>
  </si>
  <si>
    <t>The Sage Colleges</t>
  </si>
  <si>
    <t>St Bernard's School of Theology and Ministry</t>
  </si>
  <si>
    <t>St Bonaventure University</t>
  </si>
  <si>
    <t>St Francis College</t>
  </si>
  <si>
    <t>St Joseph's College of Nursing at St Joseph's Hospital Health Center</t>
  </si>
  <si>
    <t>St Lawrence University</t>
  </si>
  <si>
    <t>The College of Saint Rose</t>
  </si>
  <si>
    <t>St. Thomas Aquinas College</t>
  </si>
  <si>
    <t>Samaritan Hospital School of Nursing</t>
  </si>
  <si>
    <t>Sarah Lawrence College</t>
  </si>
  <si>
    <t>Schenectady County Community College</t>
  </si>
  <si>
    <t>Sh'or Yoshuv Rabbinical College</t>
  </si>
  <si>
    <t>Siena College</t>
  </si>
  <si>
    <t>Skidmore College</t>
  </si>
  <si>
    <t>St. Joseph's College-New York</t>
  </si>
  <si>
    <t>St. Joseph's College-Long Island</t>
  </si>
  <si>
    <t>Saint Vladimirs Orthodox Theological Seminary</t>
  </si>
  <si>
    <t>Saint Elizabeth College of Nursing</t>
  </si>
  <si>
    <t>Saint John Fisher College</t>
  </si>
  <si>
    <t>St Paul's School of Nursing-Staten Island</t>
  </si>
  <si>
    <t>St John's University-New York</t>
  </si>
  <si>
    <t>New York Career Institute</t>
  </si>
  <si>
    <t>Sullivan County Community College</t>
  </si>
  <si>
    <t>SUNY College of Technology at Alfred</t>
  </si>
  <si>
    <t>SUNY College of Technology at Canton</t>
  </si>
  <si>
    <t>SUNY College of Technology at Delhi</t>
  </si>
  <si>
    <t>SUNY College of Agriculture and Technology at Cobleskill</t>
  </si>
  <si>
    <t>Farmingdale State College</t>
  </si>
  <si>
    <t>Morrisville State College</t>
  </si>
  <si>
    <t>SUNY at Albany</t>
  </si>
  <si>
    <t>Binghamton University</t>
  </si>
  <si>
    <t>University at Buffalo</t>
  </si>
  <si>
    <t>Stony Brook University</t>
  </si>
  <si>
    <t>SUNY College of Environmental Science and Forestry</t>
  </si>
  <si>
    <t>SUNY Polytechnic Institute</t>
  </si>
  <si>
    <t>SUNY College at Brockport</t>
  </si>
  <si>
    <t>SUNY Buffalo State</t>
  </si>
  <si>
    <t>SUNY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</si>
  <si>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</si>
  <si>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</si>
  <si>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</si>
  <si>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</si>
  <si>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</si>
  <si>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Potsdam</t>
  </si>
  <si>
    <t>SUNY at Purchase College</t>
  </si>
  <si>
    <t>SUNY College of Optometry</t>
  </si>
  <si>
    <t>SUNY College at Old Westbury</t>
  </si>
  <si>
    <t>SUNY College at Plattsburgh</t>
  </si>
  <si>
    <t>SUNY Downstate Medical Center</t>
  </si>
  <si>
    <t>SUNY Empire State College</t>
  </si>
  <si>
    <t>SUNY Maritime College</t>
  </si>
  <si>
    <t>Upstate Medical University</t>
  </si>
  <si>
    <t>Swedish Institute a College of Health Sciences</t>
  </si>
  <si>
    <t>Syracuse University</t>
  </si>
  <si>
    <t>Talmudical Seminary Oholei Torah</t>
  </si>
  <si>
    <t>Talmudical Institute of Upstate New York</t>
  </si>
  <si>
    <t>Teachers College at Columbia University</t>
  </si>
  <si>
    <t>Technical Career Institutes</t>
  </si>
  <si>
    <t>Tompkins Cortland Community College</t>
  </si>
  <si>
    <t>Torah Temimah Talmudical Seminary</t>
  </si>
  <si>
    <t>Touro College</t>
  </si>
  <si>
    <t>Trocaire College</t>
  </si>
  <si>
    <t>Excelsior College</t>
  </si>
  <si>
    <t>Ulster County Community College</t>
  </si>
  <si>
    <t>Union Theological Seminary in the City of New York</t>
  </si>
  <si>
    <t>United Talmudical Seminary</t>
  </si>
  <si>
    <t>United States Merchant Marine Academy</t>
  </si>
  <si>
    <t>United States Military Academy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</si>
  <si>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</si>
  <si>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</si>
  <si>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</si>
  <si>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</si>
  <si>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</si>
  <si>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</si>
  <si>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</si>
  <si>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</si>
  <si>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SUNY Westchester Community College</t>
  </si>
  <si>
    <t>Wood Tobe-Coburn School</t>
  </si>
  <si>
    <t>Word of Life Bible Institute</t>
  </si>
  <si>
    <t>Yeshiva Karlin Stolin</t>
  </si>
  <si>
    <t>Yeshivat Mikdash Melech</t>
  </si>
  <si>
    <t>Yeshiva Derech Chaim</t>
  </si>
  <si>
    <t>Yeshiva of Nitra Rabbinical College</t>
  </si>
  <si>
    <t>Yeshiva Shaar Hatorah</t>
  </si>
  <si>
    <t>Yeshiva University</t>
  </si>
  <si>
    <t>Yeshivath Viznitz</t>
  </si>
  <si>
    <t>Yeshivath Zichron Moshe</t>
  </si>
  <si>
    <t>College of the Albemarle</t>
  </si>
  <si>
    <t>The Art Institute of Charlotte</t>
  </si>
  <si>
    <t>South Piedmont Community College</t>
  </si>
  <si>
    <t>Appalachian State University</t>
  </si>
  <si>
    <t>Asheville-Buncombe Technical Community College</t>
  </si>
  <si>
    <t>Barton College</t>
  </si>
  <si>
    <t>Beaufort County Community College</t>
  </si>
  <si>
    <t>Belmont Abbey College</t>
  </si>
  <si>
    <t>Bennett College</t>
  </si>
  <si>
    <t>Bladen Community College</t>
  </si>
  <si>
    <t>Blue Ridge Community College</t>
  </si>
  <si>
    <t>Brevard College</t>
  </si>
  <si>
    <t>Brunswick Community College</t>
  </si>
  <si>
    <t>Cabarrus College of Health Sciences</t>
  </si>
  <si>
    <t>Caldwell Community College and Technical Institute</t>
  </si>
  <si>
    <t>Campbell University</t>
  </si>
  <si>
    <t>Cape Fear Community College</t>
  </si>
  <si>
    <t>Carteret Community College</t>
  </si>
  <si>
    <t>Catawba College</t>
  </si>
  <si>
    <t>Catawba Valley Community College</t>
  </si>
  <si>
    <t>Central Carolina Community College</t>
  </si>
  <si>
    <t>Central Piedmont Community College</t>
  </si>
  <si>
    <t>Chowan University</t>
  </si>
  <si>
    <t>Cleveland Community College</t>
  </si>
  <si>
    <t>Coastal Carolina Community College</t>
  </si>
  <si>
    <t>Craven Community College</t>
  </si>
  <si>
    <t>Davidson County Community College</t>
  </si>
  <si>
    <t>Davidson College</t>
  </si>
  <si>
    <t>Duke University</t>
  </si>
  <si>
    <t>Durham Technical Community College</t>
  </si>
  <si>
    <t>East Carolina University</t>
  </si>
  <si>
    <t>Edgecombe Community College</t>
  </si>
  <si>
    <t>Elizabeth City State University</t>
  </si>
  <si>
    <t>Elon University</t>
  </si>
  <si>
    <t>Fayetteville Technical Community College</t>
  </si>
  <si>
    <t>Fayetteville State University</t>
  </si>
  <si>
    <t>Forsyth Technical Community College</t>
  </si>
  <si>
    <t>Gardner-Webb University</t>
  </si>
  <si>
    <t>Gaston College</t>
  </si>
  <si>
    <t>Greensboro College</t>
  </si>
  <si>
    <t>Guilford College</t>
  </si>
  <si>
    <t>Guilford Technical Community College</t>
  </si>
  <si>
    <t>Halifax Community College</t>
  </si>
  <si>
    <t>Haywood Community College</t>
  </si>
  <si>
    <t>Heritage Bible College</t>
  </si>
  <si>
    <t>High Point University</t>
  </si>
  <si>
    <t>Isothermal Community College</t>
  </si>
  <si>
    <t>James Sprunt Community College</t>
  </si>
  <si>
    <t>John Wesley University</t>
  </si>
  <si>
    <t>Johnson C Smith University</t>
  </si>
  <si>
    <t>Johnston Community College</t>
  </si>
  <si>
    <t>Lees-McRae College</t>
  </si>
  <si>
    <t>Lenoir Community College</t>
  </si>
  <si>
    <t>Lenoir-Rhyne University</t>
  </si>
  <si>
    <t>Livingstone College</t>
  </si>
  <si>
    <t>Louisburg College</t>
  </si>
  <si>
    <t>Mars Hill University</t>
  </si>
  <si>
    <t>Martin Community College</t>
  </si>
  <si>
    <t>Mayland Community College</t>
  </si>
  <si>
    <t>McDowell Technical Community College</t>
  </si>
  <si>
    <t>Mercy School of Nursing</t>
  </si>
  <si>
    <t>Meredith College</t>
  </si>
  <si>
    <t>Methodist University</t>
  </si>
  <si>
    <t>Miller-Motte College-Wilmington</t>
  </si>
  <si>
    <t>Mitchell Community College</t>
  </si>
  <si>
    <t>Montgomery Community College</t>
  </si>
  <si>
    <t>Montreat College</t>
  </si>
  <si>
    <t>University of Mount Olive</t>
  </si>
  <si>
    <t>Nash Community College</t>
  </si>
  <si>
    <t>North Carolina A &amp; T State University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</si>
  <si>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</si>
  <si>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</si>
  <si>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</si>
  <si>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</si>
  <si>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</si>
  <si>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</si>
  <si>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 at Raleigh</t>
  </si>
  <si>
    <t>North Carolina Wesleyan College</t>
  </si>
  <si>
    <t>University of North Carolina Wilmington</t>
  </si>
  <si>
    <t>Pamlico Community College</t>
  </si>
  <si>
    <t>William Peace University</t>
  </si>
  <si>
    <t>University of North Carolina at Pembroke</t>
  </si>
  <si>
    <t>Pfeiffer University</t>
  </si>
  <si>
    <t>Piedmont Community College</t>
  </si>
  <si>
    <t>Pitt Community College</t>
  </si>
  <si>
    <t>Queens University of Charlotte</t>
  </si>
  <si>
    <t>Randolph Community College</t>
  </si>
  <si>
    <t>Richmond Community College</t>
  </si>
  <si>
    <t>Mid-Atlantic Christian University</t>
  </si>
  <si>
    <t>Roanoke-Chowan Community College</t>
  </si>
  <si>
    <t>Robeson Community College</t>
  </si>
  <si>
    <t>Rockingham Community College</t>
  </si>
  <si>
    <t>Rowan-Cabarrus Community College</t>
  </si>
  <si>
    <t>Saint Augustine's University</t>
  </si>
  <si>
    <t>Salem College</t>
  </si>
  <si>
    <t>Sampson Community College</t>
  </si>
  <si>
    <t>Sandhills Community College</t>
  </si>
  <si>
    <t>Shaw University</t>
  </si>
  <si>
    <t>St. Andrews University</t>
  </si>
  <si>
    <t>Stanly Community College</t>
  </si>
  <si>
    <t>Southeastern Baptist Theological Seminary</t>
  </si>
  <si>
    <t>Surry Community College</t>
  </si>
  <si>
    <t>Alamance Community College</t>
  </si>
  <si>
    <t>Tri-County Community College</t>
  </si>
  <si>
    <t>Vance-Granville Community College</t>
  </si>
  <si>
    <t>Wake Forest University</t>
  </si>
  <si>
    <t>Wake Technical Community College</t>
  </si>
  <si>
    <t>Warren Wilson College</t>
  </si>
  <si>
    <t>Watts School of Nursing</t>
  </si>
  <si>
    <t>Wayne Community College</t>
  </si>
  <si>
    <t>Western Piedmont Community College</t>
  </si>
  <si>
    <t>Wilkes Community College</t>
  </si>
  <si>
    <t>Wilson Community College</t>
  </si>
  <si>
    <t>Wingate University</t>
  </si>
  <si>
    <t>Carolina Christian College</t>
  </si>
  <si>
    <t>Winston-Salem State University</t>
  </si>
  <si>
    <t>Western Carolina University</t>
  </si>
  <si>
    <t>Rasmussen College-North Dakota</t>
  </si>
  <si>
    <t>Bismarck State College</t>
  </si>
  <si>
    <t>Dickinson State University</t>
  </si>
  <si>
    <t>Nueta Hidatsa Sahnish College</t>
  </si>
  <si>
    <t>Josef's School of Hair Design Inc-Grand Forks</t>
  </si>
  <si>
    <t>Headquarters Academy of Hair Design Inc</t>
  </si>
  <si>
    <t>University of Jamestown</t>
  </si>
  <si>
    <t>Josef's School of Hair Design Inc-Fargo Downtown</t>
  </si>
  <si>
    <t>Lake Region State College</t>
  </si>
  <si>
    <t>Cankdeska Cikana Community College</t>
  </si>
  <si>
    <t>University of Mary</t>
  </si>
  <si>
    <t>Mayville State University</t>
  </si>
  <si>
    <t>Minot State University</t>
  </si>
  <si>
    <t>University of North Dakota</t>
  </si>
  <si>
    <t>North Dakota State College of Science</t>
  </si>
  <si>
    <t>Dakota College at Bottineau</t>
  </si>
  <si>
    <t>North Dakota State University-Main Campus</t>
  </si>
  <si>
    <t>Williston State College</t>
  </si>
  <si>
    <t>JZ Trend Academy Paul Mitchell Partner School</t>
  </si>
  <si>
    <t>Sitting Bull College</t>
  </si>
  <si>
    <t>Trinity Bible College and Graduate School</t>
  </si>
  <si>
    <t>Turtle Mountain Community College</t>
  </si>
  <si>
    <t>United Tribes Technical College</t>
  </si>
  <si>
    <t>Valley City State University</t>
  </si>
  <si>
    <t>ETI Technical College</t>
  </si>
  <si>
    <t>The Art Institute of Cincinnati-AIC College of Design</t>
  </si>
  <si>
    <t>Miami-Jacobs Career College-Independence</t>
  </si>
  <si>
    <t>Air Force Institute of Technology-Graduate School of Engineering &amp; Management</t>
  </si>
  <si>
    <t>Herzing University-Akron</t>
  </si>
  <si>
    <t>University of Akron Main Campus</t>
  </si>
  <si>
    <t>University of Akron Wayne College</t>
  </si>
  <si>
    <t>Allegheny Wesleyan College</t>
  </si>
  <si>
    <t>Antonelli College-Cincinnati</t>
  </si>
  <si>
    <t>Art Academy of Cincinnati</t>
  </si>
  <si>
    <t>Ashland University</t>
  </si>
  <si>
    <t>Athenaeum of Ohio</t>
  </si>
  <si>
    <t>Aultman College of Nursing and Health Sciences</t>
  </si>
  <si>
    <t>Baldwin Wallace University</t>
  </si>
  <si>
    <t>Belmont College</t>
  </si>
  <si>
    <t>Bluffton University</t>
  </si>
  <si>
    <t>Fortis College-Ravenna</t>
  </si>
  <si>
    <t>Bowling Green State University-Firelands</t>
  </si>
  <si>
    <t>Bowling Green State University-Main Campus</t>
  </si>
  <si>
    <t>Bryant &amp; Stratton College-Parma</t>
  </si>
  <si>
    <t>Capital University</t>
  </si>
  <si>
    <t>Case Western Reserve University</t>
  </si>
  <si>
    <t>Cedarville University</t>
  </si>
  <si>
    <t>Central Ohio Technical College</t>
  </si>
  <si>
    <t>Central State University</t>
  </si>
  <si>
    <t>Chatfield College</t>
  </si>
  <si>
    <t>The Christ College of Nursing and Health Sciences</t>
  </si>
  <si>
    <t>Cincinnati Christian University</t>
  </si>
  <si>
    <t>Cincinnati College of Mortuary Science</t>
  </si>
  <si>
    <t>University of Cincinnati-Main Campus</t>
  </si>
  <si>
    <t>Cincinnati State Technical and Community College</t>
  </si>
  <si>
    <t>University of Cincinnati-Clermont College</t>
  </si>
  <si>
    <t>University of Cincinnati-Blue Ash College</t>
  </si>
  <si>
    <t>Ohio Christian University</t>
  </si>
  <si>
    <t>Clark State Community College</t>
  </si>
  <si>
    <t>Scott College of Cosmetology</t>
  </si>
  <si>
    <t>Cleveland Institute of Art</t>
  </si>
  <si>
    <t>Cleveland Institute of Music</t>
  </si>
  <si>
    <t>Cleveland State University</t>
  </si>
  <si>
    <t>Bradford School</t>
  </si>
  <si>
    <t>Columbus College of Art and Design</t>
  </si>
  <si>
    <t>Columbus State Community College</t>
  </si>
  <si>
    <t>Cuyahoga Community College District</t>
  </si>
  <si>
    <t>Dayton Barber College</t>
  </si>
  <si>
    <t>University of Dayton</t>
  </si>
  <si>
    <t>Defiance College</t>
  </si>
  <si>
    <t>Denison University</t>
  </si>
  <si>
    <t>Edison State Community College</t>
  </si>
  <si>
    <t>EHOVE Career Center</t>
  </si>
  <si>
    <t>Bryant &amp; Stratton College-Cleveland</t>
  </si>
  <si>
    <t>The University of Findlay</t>
  </si>
  <si>
    <t>Franklin University</t>
  </si>
  <si>
    <t>Gods Bible School and College</t>
  </si>
  <si>
    <t>Good Samaritan College of Nursing and Health Science</t>
  </si>
  <si>
    <t>Hebrew Union College-Jewish Institute of Religion</t>
  </si>
  <si>
    <t>Heidelberg University</t>
  </si>
  <si>
    <t>Hiram College</t>
  </si>
  <si>
    <t>Hocking College</t>
  </si>
  <si>
    <t>International College of Broadcasting</t>
  </si>
  <si>
    <t>ITT Technical Institute-Dayton</t>
  </si>
  <si>
    <t>Eastern Gateway Community College</t>
  </si>
  <si>
    <t>John Carroll University</t>
  </si>
  <si>
    <t>Hondros College of Nursing</t>
  </si>
  <si>
    <t>Casal Aveda Institute</t>
  </si>
  <si>
    <t>Kent State University at Ashtabula</t>
  </si>
  <si>
    <t>Kent State University at East Liverpool</t>
  </si>
  <si>
    <t>Kent State University at Stark</t>
  </si>
  <si>
    <t>Kent State University at Trumbull</t>
  </si>
  <si>
    <t>Kent State University at Tuscarawas</t>
  </si>
  <si>
    <t>Kent State University at Salem</t>
  </si>
  <si>
    <t>Kent State University at Kent</t>
  </si>
  <si>
    <t>Kent State University at Geauga</t>
  </si>
  <si>
    <t>Kenyon College</t>
  </si>
  <si>
    <t>Kettering College</t>
  </si>
  <si>
    <t>Lake Erie College</t>
  </si>
  <si>
    <t>Lakeland Community College</t>
  </si>
  <si>
    <t>O C Collins Career Center</t>
  </si>
  <si>
    <t>James A Rhodes State College</t>
  </si>
  <si>
    <t>Ohio Business College-Sheffield</t>
  </si>
  <si>
    <t>Ohio Business College-Sandusky</t>
  </si>
  <si>
    <t>Lorain County Community College</t>
  </si>
  <si>
    <t>Lourdes University</t>
  </si>
  <si>
    <t>Malone University</t>
  </si>
  <si>
    <t>Marietta College</t>
  </si>
  <si>
    <t>Marion Technical College</t>
  </si>
  <si>
    <t>Mercy College of Ohio</t>
  </si>
  <si>
    <t>Methodist Theological School in Ohio</t>
  </si>
  <si>
    <t>Miami University-Hamilton</t>
  </si>
  <si>
    <t>Miami University-Middletown</t>
  </si>
  <si>
    <t>Miami University-Oxford</t>
  </si>
  <si>
    <t>Miami-Jacobs Career College-Dayton</t>
  </si>
  <si>
    <t>Moler Hollywood Beauty Academy</t>
  </si>
  <si>
    <t>Mount Carmel College of Nursing</t>
  </si>
  <si>
    <t>University of Mount Union</t>
  </si>
  <si>
    <t>Mount Vernon Nazarene University</t>
  </si>
  <si>
    <t>Mount Saint Joseph University</t>
  </si>
  <si>
    <t>Zane State College</t>
  </si>
  <si>
    <t>Muskingum University</t>
  </si>
  <si>
    <t>Brown Mackie College-North Canton</t>
  </si>
  <si>
    <t>North Central State College</t>
  </si>
  <si>
    <t>Northwest State Community College</t>
  </si>
  <si>
    <t>Toledo Public Schools Adult and Continuing Education</t>
  </si>
  <si>
    <t>Notre Dame College</t>
  </si>
  <si>
    <t>Northeast Ohio Medical University</t>
  </si>
  <si>
    <t>University of Northwestern Ohio</t>
  </si>
  <si>
    <t>Oberlin College</t>
  </si>
  <si>
    <t>Ohio Technical College</t>
  </si>
  <si>
    <t>Ohio Dominican University</t>
  </si>
  <si>
    <t>Brightwood College-Dayton</t>
  </si>
  <si>
    <t>Ohio Northern University</t>
  </si>
  <si>
    <t>Ohio State University Agricultural Technical Institute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</si>
  <si>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</si>
  <si>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</si>
  <si>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</si>
  <si>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</si>
  <si>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Beauty Academy</t>
  </si>
  <si>
    <t>Ohio State College of Barber Styling</t>
  </si>
  <si>
    <t>The Spa School</t>
  </si>
  <si>
    <t>Ohio State School of Cosmetology-Canal Winchester</t>
  </si>
  <si>
    <t>Ohio State University-Main Campus</t>
  </si>
  <si>
    <t>Ohio University-Eastern Campus</t>
  </si>
  <si>
    <t>Ohio University-Chillicothe Campus</t>
  </si>
  <si>
    <t>Ohio University-Southern Campus</t>
  </si>
  <si>
    <t>Ohio University-Lancaster Campus</t>
  </si>
  <si>
    <t>Ohio University-Main Campus</t>
  </si>
  <si>
    <t>Ohio University-Zanesville Campus</t>
  </si>
  <si>
    <t>Ohio Valley College of Technology</t>
  </si>
  <si>
    <t>Trinity Health System School of Nursing</t>
  </si>
  <si>
    <t>Ohio Wesleyan University</t>
  </si>
  <si>
    <t>Otterbein University</t>
  </si>
  <si>
    <t>Owens Community College</t>
  </si>
  <si>
    <t>Paramount Beauty Academy</t>
  </si>
  <si>
    <t>Payne Theological Seminary</t>
  </si>
  <si>
    <t>Pontifical College Josephinum</t>
  </si>
  <si>
    <t>Professional Skills Institute</t>
  </si>
  <si>
    <t>Firelands Regional Medical Center School of Nursing</t>
  </si>
  <si>
    <t>Rabbinical College Telshe</t>
  </si>
  <si>
    <t>Raphael's School of Beauty Culture Inc-Niles</t>
  </si>
  <si>
    <t>Fortis College-Centerville</t>
  </si>
  <si>
    <t>University of Rio Grande</t>
  </si>
  <si>
    <t>Advertising Art Educational Services DBA School of Advertising Art</t>
  </si>
  <si>
    <t>Shawnee State University</t>
  </si>
  <si>
    <t>Sinclair Community College</t>
  </si>
  <si>
    <t>Gallipolis Career College</t>
  </si>
  <si>
    <t>Daymar College-New Boston</t>
  </si>
  <si>
    <t>Daymar College-Columbus</t>
  </si>
  <si>
    <t>Brown Mackie College-Cincinnati</t>
  </si>
  <si>
    <t>Brown Mackie College-Akron</t>
  </si>
  <si>
    <t>Stark State College</t>
  </si>
  <si>
    <t>Stautzenberger College-Maumee</t>
  </si>
  <si>
    <t>Franciscan University of Steubenville</t>
  </si>
  <si>
    <t>Southern State Community College</t>
  </si>
  <si>
    <t>Terra State Community College</t>
  </si>
  <si>
    <t>Tiffin Academy of Hair Design</t>
  </si>
  <si>
    <t>Tiffin University</t>
  </si>
  <si>
    <t>University of Toledo</t>
  </si>
  <si>
    <t>Tri-State Bible College</t>
  </si>
  <si>
    <t>Tri-County Adult Career Center</t>
  </si>
  <si>
    <t>Trinity Lutheran Seminary</t>
  </si>
  <si>
    <t>Trumbull Business College</t>
  </si>
  <si>
    <t>Union Institute &amp; University</t>
  </si>
  <si>
    <t>United Theological Seminary</t>
  </si>
  <si>
    <t>Urbana University</t>
  </si>
  <si>
    <t>Ursuline College</t>
  </si>
  <si>
    <t>Virginia Marti College of Art and Design</t>
  </si>
  <si>
    <t>Walsh University</t>
  </si>
  <si>
    <t>Washington State Community College</t>
  </si>
  <si>
    <t>Western Hills School of Beauty and Hair Design</t>
  </si>
  <si>
    <t>Wilberforce University</t>
  </si>
  <si>
    <t>Wilmington College</t>
  </si>
  <si>
    <t>Winebrenner Theological Seminary</t>
  </si>
  <si>
    <t>Wittenberg University</t>
  </si>
  <si>
    <t>The College of Wooster</t>
  </si>
  <si>
    <t>Wright State University-Main Campus</t>
  </si>
  <si>
    <t>Wright State University-Lake Campus</t>
  </si>
  <si>
    <t>Xavier University</t>
  </si>
  <si>
    <t>ITT Technical Institute-Youngstown</t>
  </si>
  <si>
    <t>Youngstown State University</t>
  </si>
  <si>
    <t>Bacone College</t>
  </si>
  <si>
    <t>Oklahoma Wesleyan University</t>
  </si>
  <si>
    <t>Southern Nazarene University</t>
  </si>
  <si>
    <t>Cameron University</t>
  </si>
  <si>
    <t>Carl Albert State College</t>
  </si>
  <si>
    <t>University of Central Oklahoma</t>
  </si>
  <si>
    <t>Connors State College</t>
  </si>
  <si>
    <t>East Central University</t>
  </si>
  <si>
    <t>Eastern Oklahoma State College</t>
  </si>
  <si>
    <t>Redlands Community College</t>
  </si>
  <si>
    <t>Randall University</t>
  </si>
  <si>
    <t>Langston University</t>
  </si>
  <si>
    <t>Murray State College</t>
  </si>
  <si>
    <t>Northeastern State University</t>
  </si>
  <si>
    <t>Northern Oklahoma College</t>
  </si>
  <si>
    <t>Northeastern Oklahoma A&amp;M College</t>
  </si>
  <si>
    <t>Northwestern Oklahoma State University</t>
  </si>
  <si>
    <t>Oklahoma State University Center for Health Sciences</t>
  </si>
  <si>
    <t>Oklahoma Christian University</t>
  </si>
  <si>
    <t>University of Oklahoma-Health Sciences Center</t>
  </si>
  <si>
    <t>Oklahoma Panhandle State University</t>
  </si>
  <si>
    <t>Oklahoma State University-Main Campus</t>
  </si>
  <si>
    <t>Oklahoma State University-Oklahoma City</t>
  </si>
  <si>
    <t>Oklahoma Baptist University</t>
  </si>
  <si>
    <t>Oklahoma City Community College</t>
  </si>
  <si>
    <t>Oklahoma City University</t>
  </si>
  <si>
    <t>University of Oklahoma-Norman Campus</t>
  </si>
  <si>
    <t>Oklahoma State University Institute of Technology</t>
  </si>
  <si>
    <t>Oral Roberts University</t>
  </si>
  <si>
    <t>Platt College-Central OKC</t>
  </si>
  <si>
    <t>Rogers State University</t>
  </si>
  <si>
    <t>Rose State College</t>
  </si>
  <si>
    <t>St. Gregory's University</t>
  </si>
  <si>
    <t>University of Science and Arts of Oklahoma</t>
  </si>
  <si>
    <t>Seminole State College</t>
  </si>
  <si>
    <t>Southeastern Oklahoma State University</t>
  </si>
  <si>
    <t>Southwestern Christian University</t>
  </si>
  <si>
    <t>Southwestern Oklahoma State University</t>
  </si>
  <si>
    <t>Tulsa Community College</t>
  </si>
  <si>
    <t>Tulsa Welding School-Tulsa</t>
  </si>
  <si>
    <t>University of Tulsa</t>
  </si>
  <si>
    <t>Indian Capital Technology Center-Tahlequah</t>
  </si>
  <si>
    <t>Western Oklahoma State College</t>
  </si>
  <si>
    <t>Academy of Hair Design-Salem</t>
  </si>
  <si>
    <t>Paul Mitchell the School-Portland</t>
  </si>
  <si>
    <t>The Art Institute of Portland</t>
  </si>
  <si>
    <t>Blue Mountain Community College</t>
  </si>
  <si>
    <t>Central Oregon Community College</t>
  </si>
  <si>
    <t>Chemeketa Community College</t>
  </si>
  <si>
    <t>Clackamas Community College</t>
  </si>
  <si>
    <t>Clatsop Community College</t>
  </si>
  <si>
    <t>College of Hair Design Careers</t>
  </si>
  <si>
    <t>Concorde Career College-Portland</t>
  </si>
  <si>
    <t>Concordia University-Portland</t>
  </si>
  <si>
    <t>Sumner College</t>
  </si>
  <si>
    <t>Eastern Oregon University</t>
  </si>
  <si>
    <t>Phagans School of Hair Design-Portland</t>
  </si>
  <si>
    <t>New Hope Christian College-Eugene</t>
  </si>
  <si>
    <t>George Fox University</t>
  </si>
  <si>
    <t>Phagans Grants Pass College of Beauty</t>
  </si>
  <si>
    <t>ITT Technical Institute-Portland</t>
  </si>
  <si>
    <t>Lane Community College</t>
  </si>
  <si>
    <t>Lewis &amp; Clark College</t>
  </si>
  <si>
    <t>Linfield College-McMinnville Campus</t>
  </si>
  <si>
    <t>Linn-Benton Community College</t>
  </si>
  <si>
    <t>Northwest College-Beaverton</t>
  </si>
  <si>
    <t>Marylhurst University</t>
  </si>
  <si>
    <t>Phagans Medford Beauty School</t>
  </si>
  <si>
    <t>Northwest College-Clackamas</t>
  </si>
  <si>
    <t>Mount Angel Seminary</t>
  </si>
  <si>
    <t>Mt Hood Community College</t>
  </si>
  <si>
    <t>Multnomah University</t>
  </si>
  <si>
    <t>National University of Natural Medicine</t>
  </si>
  <si>
    <t>Northwest Christian University</t>
  </si>
  <si>
    <t>Oregon Health &amp; Science University</t>
  </si>
  <si>
    <t>Oregon Institute of Technology</t>
  </si>
  <si>
    <t>Oregon College of Art and Craft</t>
  </si>
  <si>
    <t>Oregon State University</t>
  </si>
  <si>
    <t>University of Oregon</t>
  </si>
  <si>
    <t>Pacific Northwest College of Art</t>
  </si>
  <si>
    <t>Pacific University</t>
  </si>
  <si>
    <t>Phagans Beauty College</t>
  </si>
  <si>
    <t>Phagans Central Oregon Beauty College</t>
  </si>
  <si>
    <t>Phagans School of Beauty</t>
  </si>
  <si>
    <t>Phagans School of Hair Design</t>
  </si>
  <si>
    <t>Summit Salon Academy-Portland</t>
  </si>
  <si>
    <t>Portland Community College</t>
  </si>
  <si>
    <t>Portland State University</t>
  </si>
  <si>
    <t>University of Portland</t>
  </si>
  <si>
    <t>Reed College</t>
  </si>
  <si>
    <t>Rogue Community College</t>
  </si>
  <si>
    <t>Roseburg Beauty College</t>
  </si>
  <si>
    <t>Pioneer Pacific College</t>
  </si>
  <si>
    <t>Springfield College of Beauty</t>
  </si>
  <si>
    <t>Southern Oregon University</t>
  </si>
  <si>
    <t>Southwestern Oregon Community College</t>
  </si>
  <si>
    <t>Treasure Valley Community College</t>
  </si>
  <si>
    <t>Umpqua Community College</t>
  </si>
  <si>
    <t>Warner Pacific College</t>
  </si>
  <si>
    <t>Corban University</t>
  </si>
  <si>
    <t>College of Cosmetology</t>
  </si>
  <si>
    <t>Western Seminary</t>
  </si>
  <si>
    <t>Willamette University</t>
  </si>
  <si>
    <t>Western Oregon University</t>
  </si>
  <si>
    <t>University of Western States</t>
  </si>
  <si>
    <t>Abington Memorial Hospital Dixon School of Nursing</t>
  </si>
  <si>
    <t>Keystone Technical Institute</t>
  </si>
  <si>
    <t>Bryn Athyn College of the New Church</t>
  </si>
  <si>
    <t>Academy of Vocal Arts</t>
  </si>
  <si>
    <t>Albright College</t>
  </si>
  <si>
    <t>Community College of Allegheny County</t>
  </si>
  <si>
    <t>Allegheny College</t>
  </si>
  <si>
    <t>DeSales University</t>
  </si>
  <si>
    <t>Alvernia University</t>
  </si>
  <si>
    <t>American College of Financial Services</t>
  </si>
  <si>
    <t>Antonelli Institute</t>
  </si>
  <si>
    <t>The Art Institutes of York-PA</t>
  </si>
  <si>
    <t>The Art Institute of Philadelphia</t>
  </si>
  <si>
    <t>Career Training Academy-Lower Burrell</t>
  </si>
  <si>
    <t>The Art Institute of Pittsburgh</t>
  </si>
  <si>
    <t>Automotive Training Center-Exton</t>
  </si>
  <si>
    <t>Clarks Summit University</t>
  </si>
  <si>
    <t>Community College of Beaver County</t>
  </si>
  <si>
    <t>Arcadia University</t>
  </si>
  <si>
    <t>Biblical Theological Seminary</t>
  </si>
  <si>
    <t>Bidwell Training Center Inc</t>
  </si>
  <si>
    <t>Bloomsburg University of Pennsylvania</t>
  </si>
  <si>
    <t>Bryn Mawr College</t>
  </si>
  <si>
    <t>Bucknell University</t>
  </si>
  <si>
    <t>Bucks County Community College</t>
  </si>
  <si>
    <t>Bucks County School of Beauty Culture Inc</t>
  </si>
  <si>
    <t>Butler County Community College</t>
  </si>
  <si>
    <t>Cabrini University</t>
  </si>
  <si>
    <t>California University of Pennsylvania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</si>
  <si>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</si>
  <si>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</si>
  <si>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</si>
  <si>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</si>
  <si>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</si>
  <si>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</si>
  <si>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Cheyney University of Pennsylvania</t>
  </si>
  <si>
    <t>Brightwood Career Institute-Philadelphia Mills</t>
  </si>
  <si>
    <t>Citizens School of Nursing</t>
  </si>
  <si>
    <t>Clarion University of Pennsylvania</t>
  </si>
  <si>
    <t>DLP Conemaugh Memorial Medical Center</t>
  </si>
  <si>
    <t>Consolidated School of Business-York</t>
  </si>
  <si>
    <t>Curtis Institute of Music</t>
  </si>
  <si>
    <t>Dean Institute of Technology</t>
  </si>
  <si>
    <t>Delaware County Community College</t>
  </si>
  <si>
    <t>Delaware Valley University</t>
  </si>
  <si>
    <t>Dickinson College</t>
  </si>
  <si>
    <t>Pennsylvania State University-Dickinson Law</t>
  </si>
  <si>
    <t>Douglas Education Center</t>
  </si>
  <si>
    <t>Drexel University</t>
  </si>
  <si>
    <t>Duquesne University</t>
  </si>
  <si>
    <t>East Stroudsburg University of Pennsylvania</t>
  </si>
  <si>
    <t>Eastern University</t>
  </si>
  <si>
    <t>Edinboro University of Pennsylvania</t>
  </si>
  <si>
    <t>Elizabethtown College</t>
  </si>
  <si>
    <t>Erie Institute of Technology Inc</t>
  </si>
  <si>
    <t>Evangelical Theological Seminary</t>
  </si>
  <si>
    <t>Faith Theological Seminary</t>
  </si>
  <si>
    <t>Aria Health School of Nursing</t>
  </si>
  <si>
    <t>Franklin and Marshall College</t>
  </si>
  <si>
    <t>Gannon University</t>
  </si>
  <si>
    <t>Geneva College</t>
  </si>
  <si>
    <t>Gettysburg College</t>
  </si>
  <si>
    <t>Gratz College</t>
  </si>
  <si>
    <t>Grove City College</t>
  </si>
  <si>
    <t>Gwynedd Mercy University</t>
  </si>
  <si>
    <t>Harcum College</t>
  </si>
  <si>
    <t>Harrisburg Area Community College</t>
  </si>
  <si>
    <t>Haverford College</t>
  </si>
  <si>
    <t>Commonwealth Technical Institute</t>
  </si>
  <si>
    <t>Holy Family University</t>
  </si>
  <si>
    <t>Hussian College School of Art</t>
  </si>
  <si>
    <t>Brightwood Career Institute-Pittsburgh</t>
  </si>
  <si>
    <t>Immaculata University</t>
  </si>
  <si>
    <t>Indiana University of Pennsylvania-Main Campus</t>
  </si>
  <si>
    <t>Jameson Health System</t>
  </si>
  <si>
    <t>Great Lakes Institute of Technology</t>
  </si>
  <si>
    <t>Johnson College</t>
  </si>
  <si>
    <t>Juniata College</t>
  </si>
  <si>
    <t>Keystone College</t>
  </si>
  <si>
    <t>King's College</t>
  </si>
  <si>
    <t>Kutztown University of Pennsylvania</t>
  </si>
  <si>
    <t>La Roche College</t>
  </si>
  <si>
    <t>La Salle University</t>
  </si>
  <si>
    <t>Lackawanna College</t>
  </si>
  <si>
    <t>Lafayette College</t>
  </si>
  <si>
    <t>Lancaster Bible College</t>
  </si>
  <si>
    <t>Lancaster Theological Seminary</t>
  </si>
  <si>
    <t>Lansdale School of Business</t>
  </si>
  <si>
    <t>Lebanon Valley College</t>
  </si>
  <si>
    <t>Lehigh Carbon Community College</t>
  </si>
  <si>
    <t>Berks Technical Institute</t>
  </si>
  <si>
    <t>Lehigh University</t>
  </si>
  <si>
    <t>Lincoln Technical Institute-Allentown</t>
  </si>
  <si>
    <t>Lincoln Technical Institute-Philadelphia</t>
  </si>
  <si>
    <t>Lock Haven University</t>
  </si>
  <si>
    <t>St Margaret School of Nursing</t>
  </si>
  <si>
    <t>United Lutheran Seminary</t>
  </si>
  <si>
    <t>Lutheran Theological Seminary at Philadelphia</t>
  </si>
  <si>
    <t>Luzerne County Community College</t>
  </si>
  <si>
    <t>Lycoming College</t>
  </si>
  <si>
    <t>Manor College</t>
  </si>
  <si>
    <t>Mansfield University of Pennsylvania</t>
  </si>
  <si>
    <t>Marywood University</t>
  </si>
  <si>
    <t>McCann School of Business &amp; Technology</t>
  </si>
  <si>
    <t>Vet Tech Institute</t>
  </si>
  <si>
    <t>Roxborough Memorial Hospital School of Nursing</t>
  </si>
  <si>
    <t>Mercyhurst University</t>
  </si>
  <si>
    <t>Messiah College</t>
  </si>
  <si>
    <t>The Workforce Institute's City College</t>
  </si>
  <si>
    <t>Millersville University of Pennsylvania</t>
  </si>
  <si>
    <t>Misericordia University</t>
  </si>
  <si>
    <t>Montgomery County Community College</t>
  </si>
  <si>
    <t>Moore College of Art and Design</t>
  </si>
  <si>
    <t>Moravian College</t>
  </si>
  <si>
    <t>Mount Aloysius College</t>
  </si>
  <si>
    <t>Muhlenberg College</t>
  </si>
  <si>
    <t>Brightwood Career Institute-Philadelphia</t>
  </si>
  <si>
    <t>Neumann University</t>
  </si>
  <si>
    <t>New Castle School of Trades</t>
  </si>
  <si>
    <t>Northampton County Area Community College</t>
  </si>
  <si>
    <t>Orleans Technical College</t>
  </si>
  <si>
    <t>Salus University</t>
  </si>
  <si>
    <t>Pennsylvania Institute of Technology</t>
  </si>
  <si>
    <t>Pennsylvania State University-Penn State Erie-Behrend College</t>
  </si>
  <si>
    <t>Pennsylvania State University-Penn State Great Valley</t>
  </si>
  <si>
    <t>Pennsylvania State University-College of Medicine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</si>
  <si>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</si>
  <si>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</si>
  <si>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</si>
  <si>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</si>
  <si>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</si>
  <si>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</si>
  <si>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</si>
  <si>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</si>
  <si>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</si>
  <si>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</si>
  <si>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</si>
  <si>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</si>
  <si>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</si>
  <si>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</si>
  <si>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</si>
  <si>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</si>
  <si>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</si>
  <si>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</si>
  <si>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</si>
  <si>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</si>
  <si>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Penn Commercial Business/Technical School</t>
  </si>
  <si>
    <t>Pennco Tech-Bristol</t>
  </si>
  <si>
    <t>Pennsylvania Academy of the Fine Arts</t>
  </si>
  <si>
    <t>Pennsylvania Gunsmith School</t>
  </si>
  <si>
    <t>Pennsylvania College of Art and Design</t>
  </si>
  <si>
    <t>University of Pennsylvania</t>
  </si>
  <si>
    <t>Jefferson (Philadelphia University + Thomas Jefferson University)</t>
  </si>
  <si>
    <t>The University of the Arts</t>
  </si>
  <si>
    <t>Cairn University-Langhorne</t>
  </si>
  <si>
    <t>Philadelphia College of Osteopathic Medicine</t>
  </si>
  <si>
    <t>University of the Sciences</t>
  </si>
  <si>
    <t>Community College of Philadelphia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</si>
  <si>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</si>
  <si>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</si>
  <si>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</si>
  <si>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</si>
  <si>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</si>
  <si>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Pittsburgh Institute of Aeronautics</t>
  </si>
  <si>
    <t>Pittsburgh Institute of Mortuary Science Inc</t>
  </si>
  <si>
    <t>Pittsburgh Technical College</t>
  </si>
  <si>
    <t>Pittsburgh Theological Seminary</t>
  </si>
  <si>
    <t>Point Park University</t>
  </si>
  <si>
    <t>Joseph F McCloskey School of Nursing at Schuylkill Health</t>
  </si>
  <si>
    <t>Reading Area Community College</t>
  </si>
  <si>
    <t>Reading Hospital School of Health Sciences</t>
  </si>
  <si>
    <t>Reconstructionist Rabbinical College</t>
  </si>
  <si>
    <t>Reformed Presbyterian Theological Seminary</t>
  </si>
  <si>
    <t>The Restaurant School at Walnut Hill College</t>
  </si>
  <si>
    <t>Brightwood Career Institute-Broomall</t>
  </si>
  <si>
    <t>Robert Morris University</t>
  </si>
  <si>
    <t>Rosedale Technical College</t>
  </si>
  <si>
    <t>Rosemont College</t>
  </si>
  <si>
    <t>Saint Francis University</t>
  </si>
  <si>
    <t>Saint Joseph's University</t>
  </si>
  <si>
    <t>Saint Vincent College</t>
  </si>
  <si>
    <t>Saint Vincent Seminary</t>
  </si>
  <si>
    <t>University of Scranton</t>
  </si>
  <si>
    <t>Seton Hill University</t>
  </si>
  <si>
    <t>University of Pittsburgh Medical Center-Shadyside School of Nursing</t>
  </si>
  <si>
    <t>Laurel Technical Institute</t>
  </si>
  <si>
    <t>Shippensburg University of Pennsylvania</t>
  </si>
  <si>
    <t>Slippery Rock University of Pennsylvania</t>
  </si>
  <si>
    <t>Saint Charles Borromeo Seminary-Overbrook</t>
  </si>
  <si>
    <t>South Hills School of Business &amp; Technology</t>
  </si>
  <si>
    <t>Susquehanna University</t>
  </si>
  <si>
    <t>Swarthmore College</t>
  </si>
  <si>
    <t>Thaddeus Stevens College of Technology</t>
  </si>
  <si>
    <t>Talmudical Yeshiva of Philadelphia</t>
  </si>
  <si>
    <t>Temple University</t>
  </si>
  <si>
    <t>Theological Seminary of the Reformed Episcopal Church</t>
  </si>
  <si>
    <t>Thiel College</t>
  </si>
  <si>
    <t>Thomas Jefferson University</t>
  </si>
  <si>
    <t>Fortis Institute-Erie</t>
  </si>
  <si>
    <t>Triangle Tech Inc-Erie</t>
  </si>
  <si>
    <t>Triangle Tech Inc-Pittsburgh</t>
  </si>
  <si>
    <t>Triangle Tech Inc-Greensburg</t>
  </si>
  <si>
    <t>Triangle Tech Inc-Dubois</t>
  </si>
  <si>
    <t>Trinity Episcopal School for Ministry</t>
  </si>
  <si>
    <t>Ursinus College</t>
  </si>
  <si>
    <t>University of Valley Forge</t>
  </si>
  <si>
    <t>Valley Forge Military College</t>
  </si>
  <si>
    <t>Villanova University</t>
  </si>
  <si>
    <t>Washington Hospital School of Nursing</t>
  </si>
  <si>
    <t>Washington Hospital School of Radiologic Technology</t>
  </si>
  <si>
    <t>Washington &amp; Jefferson College</t>
  </si>
  <si>
    <t>Waynesburg University</t>
  </si>
  <si>
    <t>West Chester University of Pennsylvania</t>
  </si>
  <si>
    <t>Western Pennsylvania Hospital School of Nursing</t>
  </si>
  <si>
    <t>Pittsburgh Career Institute</t>
  </si>
  <si>
    <t>Westminster Theological Seminary</t>
  </si>
  <si>
    <t>Westmoreland County Community College</t>
  </si>
  <si>
    <t>Widener University</t>
  </si>
  <si>
    <t>Wilkes University</t>
  </si>
  <si>
    <t>Wilson College</t>
  </si>
  <si>
    <t>Yeshivath Beth Moshe</t>
  </si>
  <si>
    <t>York College of Pennsylvania</t>
  </si>
  <si>
    <t>YTI Career Institute-York</t>
  </si>
  <si>
    <t>Brown University</t>
  </si>
  <si>
    <t>Bryant University</t>
  </si>
  <si>
    <t>Johnson &amp; Wales University-Providence</t>
  </si>
  <si>
    <t>New England Institute of Technology</t>
  </si>
  <si>
    <t>Providence College</t>
  </si>
  <si>
    <t>Rhode Island College</t>
  </si>
  <si>
    <t>Community College of Rhode Island</t>
  </si>
  <si>
    <t>University of Rhode Island</t>
  </si>
  <si>
    <t>Rhode Island School of Design</t>
  </si>
  <si>
    <t>Roger Williams University</t>
  </si>
  <si>
    <t>Salve Regina University</t>
  </si>
  <si>
    <t>Northpoint Bible College</t>
  </si>
  <si>
    <t>Aiken Technical College</t>
  </si>
  <si>
    <t>Allen University</t>
  </si>
  <si>
    <t>Charleston Southern University</t>
  </si>
  <si>
    <t>Technical College of the Lowcountry</t>
  </si>
  <si>
    <t>Benedict College</t>
  </si>
  <si>
    <t>Bob Jones University</t>
  </si>
  <si>
    <t>Southern Wesleyan University</t>
  </si>
  <si>
    <t>College of Charleston</t>
  </si>
  <si>
    <t>Northeastern Technical College</t>
  </si>
  <si>
    <t>Citadel Military College of South Carolina</t>
  </si>
  <si>
    <t>Claflin University</t>
  </si>
  <si>
    <t>Clemson University</t>
  </si>
  <si>
    <t>Clinton College</t>
  </si>
  <si>
    <t>Coker College</t>
  </si>
  <si>
    <t>Columbia International University</t>
  </si>
  <si>
    <t>Converse College</t>
  </si>
  <si>
    <t>Denmark Technical College</t>
  </si>
  <si>
    <t>Erskine College</t>
  </si>
  <si>
    <t>Florence-Darlington Technical College</t>
  </si>
  <si>
    <t>Forrest College</t>
  </si>
  <si>
    <t>Francis Marion University</t>
  </si>
  <si>
    <t>Furman</t>
  </si>
  <si>
    <t>Greenville Technical College</t>
  </si>
  <si>
    <t>Horry-Georgetown Technical College</t>
  </si>
  <si>
    <t>Lander University</t>
  </si>
  <si>
    <t>Limestone College</t>
  </si>
  <si>
    <t>Medical University of South Carolina</t>
  </si>
  <si>
    <t>Midlands Technical College</t>
  </si>
  <si>
    <t>Morris College</t>
  </si>
  <si>
    <t>Newberry College</t>
  </si>
  <si>
    <t>North Greenville University</t>
  </si>
  <si>
    <t>Orangeburg Calhoun Technical College</t>
  </si>
  <si>
    <t>Piedmont Technical College</t>
  </si>
  <si>
    <t>Presbyterian College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</si>
  <si>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</si>
  <si>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</si>
  <si>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</si>
  <si>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</si>
  <si>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</si>
  <si>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</si>
  <si>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</si>
  <si>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Coastal Carolina University</t>
  </si>
  <si>
    <t>South Carolina State University</t>
  </si>
  <si>
    <t>University of South Carolina-Upstate</t>
  </si>
  <si>
    <t>Sherman College of Straight Chiropractic</t>
  </si>
  <si>
    <t>Spartanburg Methodist College</t>
  </si>
  <si>
    <t>Spartanburg Community College</t>
  </si>
  <si>
    <t>Central Carolina Technical College</t>
  </si>
  <si>
    <t>Tri-County Technical College</t>
  </si>
  <si>
    <t>Trident Technical College</t>
  </si>
  <si>
    <t>Voorhees College</t>
  </si>
  <si>
    <t>Williamsburg Technical College</t>
  </si>
  <si>
    <t>Winthrop University</t>
  </si>
  <si>
    <t>Wofford College</t>
  </si>
  <si>
    <t>York Technical College</t>
  </si>
  <si>
    <t>Augustana University</t>
  </si>
  <si>
    <t>Black Hills Beauty College</t>
  </si>
  <si>
    <t>Black Hills State University</t>
  </si>
  <si>
    <t>Dakota State University</t>
  </si>
  <si>
    <t>Dakota Wesleyan University</t>
  </si>
  <si>
    <t>Headlines Academy Inc</t>
  </si>
  <si>
    <t>Lake Area Technical Institute</t>
  </si>
  <si>
    <t>Avera McKennan Hospital School of Radiologic Technology</t>
  </si>
  <si>
    <t>Mitchell Technical Institute</t>
  </si>
  <si>
    <t>Mount Marty College</t>
  </si>
  <si>
    <t>National American University-Rapid City</t>
  </si>
  <si>
    <t>National American University-Sioux Falls</t>
  </si>
  <si>
    <t>Sioux Falls Seminary</t>
  </si>
  <si>
    <t>Northern State University</t>
  </si>
  <si>
    <t>Oglala Lakota College</t>
  </si>
  <si>
    <t>Presentation College</t>
  </si>
  <si>
    <t>Avera Sacred Heart Hospital</t>
  </si>
  <si>
    <t>South Dakota School of Mines and Technology</t>
  </si>
  <si>
    <t>South Dakota State University</t>
  </si>
  <si>
    <t>Sinte Gleska University</t>
  </si>
  <si>
    <t>University of Sioux Falls</t>
  </si>
  <si>
    <t>Sanford Medical Center</t>
  </si>
  <si>
    <t>Sisseton Wahpeton College</t>
  </si>
  <si>
    <t>Southeast Technical Institute</t>
  </si>
  <si>
    <t>Stewart School</t>
  </si>
  <si>
    <t>University of South Dakota</t>
  </si>
  <si>
    <t>Western Dakota Technical Institute</t>
  </si>
  <si>
    <t>American Baptist College</t>
  </si>
  <si>
    <t>Tennessee College of Applied Technology-Athens</t>
  </si>
  <si>
    <t>Austin Peay State University</t>
  </si>
  <si>
    <t>Baptist Memorial College of Health Sciences</t>
  </si>
  <si>
    <t>Belmont University</t>
  </si>
  <si>
    <t>Bryan College-Dayton</t>
  </si>
  <si>
    <t>Carson-Newman University</t>
  </si>
  <si>
    <t>Chattanooga State Community College</t>
  </si>
  <si>
    <t>Christian Brothers University</t>
  </si>
  <si>
    <t>Pentecostal Theological Seminary</t>
  </si>
  <si>
    <t>Cleveland State Community College</t>
  </si>
  <si>
    <t>Columbia State Community College</t>
  </si>
  <si>
    <t>Concorde Career College-Memphis</t>
  </si>
  <si>
    <t>Tennessee College of Applied Technology-Covington</t>
  </si>
  <si>
    <t>Cumberland University</t>
  </si>
  <si>
    <t>Lipscomb University</t>
  </si>
  <si>
    <t>Tennessee College of Applied Technology-Dickson</t>
  </si>
  <si>
    <t>Daymar College-Nashville</t>
  </si>
  <si>
    <t>Dyersburg State Community College</t>
  </si>
  <si>
    <t>East Tennessee State University</t>
  </si>
  <si>
    <t>Chattanooga College Medical Dental and Technical Careers</t>
  </si>
  <si>
    <t>Tennessee College of Applied Technology-Elizabethton</t>
  </si>
  <si>
    <t>Fisk University</t>
  </si>
  <si>
    <t>Welch College</t>
  </si>
  <si>
    <t>Freed-Hardeman University</t>
  </si>
  <si>
    <t>Tennessee College of Applied Technology-Harriman</t>
  </si>
  <si>
    <t>Tennessee College of Applied Technology-Hartsville</t>
  </si>
  <si>
    <t>Hiwassee College</t>
  </si>
  <si>
    <t>Tennessee College of Applied Technology-Hohenwald</t>
  </si>
  <si>
    <t>Tennessee College of Applied Technology-Jacksboro</t>
  </si>
  <si>
    <t>Jackson State Community College</t>
  </si>
  <si>
    <t>John A Gupton College</t>
  </si>
  <si>
    <t>Johnson University</t>
  </si>
  <si>
    <t>King University</t>
  </si>
  <si>
    <t>South College</t>
  </si>
  <si>
    <t>Lane College</t>
  </si>
  <si>
    <t>Le Moyne-Owen College</t>
  </si>
  <si>
    <t>Lee University</t>
  </si>
  <si>
    <t>Lincoln Memorial University</t>
  </si>
  <si>
    <t>Tennessee College of Applied Technology-Livingston</t>
  </si>
  <si>
    <t>Martin Methodist College</t>
  </si>
  <si>
    <t>Maryville College</t>
  </si>
  <si>
    <t>Tennessee College of Applied Technology-McKenzie</t>
  </si>
  <si>
    <t>Meharry Medical College</t>
  </si>
  <si>
    <t>Memphis College of Art</t>
  </si>
  <si>
    <t>Tennessee College of Applied Technology-Memphis</t>
  </si>
  <si>
    <t>University of Memphis</t>
  </si>
  <si>
    <t>Memphis Theological Seminary</t>
  </si>
  <si>
    <t>Middle Tennessee State University</t>
  </si>
  <si>
    <t>Middle Tennessee School of Anesthesia Inc</t>
  </si>
  <si>
    <t>Tennessee College of Applied Technology-Morristown</t>
  </si>
  <si>
    <t>Motlow State Community College</t>
  </si>
  <si>
    <t>Tennessee College of Applied Technology-Murfreesboro</t>
  </si>
  <si>
    <t>Lincoln College of Technology-Nashville</t>
  </si>
  <si>
    <t>Nashville State Community College</t>
  </si>
  <si>
    <t>Tennessee College of Applied Technology-Newbern</t>
  </si>
  <si>
    <t>O'More College of Design</t>
  </si>
  <si>
    <t>Tennessee College of Applied Technology-Paris</t>
  </si>
  <si>
    <t>Tennessee College of Applied Technology-Pulaski</t>
  </si>
  <si>
    <t>Rhodes College</t>
  </si>
  <si>
    <t>Tennessee College of Applied Technology-Ripley</t>
  </si>
  <si>
    <t>Roane State Community College</t>
  </si>
  <si>
    <t>Tennessee College of Applied Technology-Crump</t>
  </si>
  <si>
    <t>Southwest Tennessee Community College</t>
  </si>
  <si>
    <t>Tennessee College of Applied Technology-Shelbyville</t>
  </si>
  <si>
    <t>Sewanee-The University of the South</t>
  </si>
  <si>
    <t>Tennessee College of Applied Technology-Oneida-Huntsville</t>
  </si>
  <si>
    <t>Tennessee College of Applied Technology-Crossville</t>
  </si>
  <si>
    <t>Tennessee College of Applied Technology-McMinnville</t>
  </si>
  <si>
    <t>Tennessee College of Applied Technology-Jackson</t>
  </si>
  <si>
    <t>Tennessee College of Applied Technology-Knoxville</t>
  </si>
  <si>
    <t>Tennessee College of Applied Technology-Whiteville</t>
  </si>
  <si>
    <t>Pellissippi State Community College</t>
  </si>
  <si>
    <t>Southern Adventist University</t>
  </si>
  <si>
    <t>Southern College of Optometry</t>
  </si>
  <si>
    <t>Tennessee Wesleyan University</t>
  </si>
  <si>
    <t>The University of Tennessee-Chattanooga</t>
  </si>
  <si>
    <t>The University of Tennessee-Knoxville</t>
  </si>
  <si>
    <t>The University of Tennessee-Martin</t>
  </si>
  <si>
    <t>Fountainhead College of Technology</t>
  </si>
  <si>
    <t>Tennessee State University</t>
  </si>
  <si>
    <t>Tennessee Technological University</t>
  </si>
  <si>
    <t>Trevecca Nazarene University</t>
  </si>
  <si>
    <t>Northeast State Community College</t>
  </si>
  <si>
    <t>Tusculum College</t>
  </si>
  <si>
    <t>Union University</t>
  </si>
  <si>
    <t>Vanderbilt University</t>
  </si>
  <si>
    <t>Volunteer State Community College</t>
  </si>
  <si>
    <t>Walters State Community College</t>
  </si>
  <si>
    <t>William Moore College of Technology</t>
  </si>
  <si>
    <t>Abilene Christian University</t>
  </si>
  <si>
    <t>Alvin Community College</t>
  </si>
  <si>
    <t>Amarillo College</t>
  </si>
  <si>
    <t>Amberton University</t>
  </si>
  <si>
    <t>Angelina College</t>
  </si>
  <si>
    <t>Angelo State University</t>
  </si>
  <si>
    <t>Arlington Baptist University</t>
  </si>
  <si>
    <t>Arlington Career Institute</t>
  </si>
  <si>
    <t>The Art Institute of Houston</t>
  </si>
  <si>
    <t>Austin College</t>
  </si>
  <si>
    <t>Austin Community College District</t>
  </si>
  <si>
    <t>Austin Presbyterian Theological Seminary</t>
  </si>
  <si>
    <t>Baptist Health System School of Health Professions</t>
  </si>
  <si>
    <t>Baptist Missionary Association Theological Seminary</t>
  </si>
  <si>
    <t>Baylor College of Medicine</t>
  </si>
  <si>
    <t>Baylor University</t>
  </si>
  <si>
    <t>Coastal Bend College</t>
  </si>
  <si>
    <t>Blinn College</t>
  </si>
  <si>
    <t>Remington College-Dallas Campus</t>
  </si>
  <si>
    <t>Vet Tech Institute of Houston</t>
  </si>
  <si>
    <t>Brazosport College</t>
  </si>
  <si>
    <t>Brookhaven College</t>
  </si>
  <si>
    <t>Cedar Valley College</t>
  </si>
  <si>
    <t>Central Texas College</t>
  </si>
  <si>
    <t>Cisco College</t>
  </si>
  <si>
    <t>Clarendon College</t>
  </si>
  <si>
    <t>Concordia University Texas</t>
  </si>
  <si>
    <t>North Central Texas College</t>
  </si>
  <si>
    <t>Texas A &amp; M University-Corpus Christi</t>
  </si>
  <si>
    <t>Dallas Baptist University</t>
  </si>
  <si>
    <t>Dallas Christian College</t>
  </si>
  <si>
    <t>Dallas Institute of Funeral Service</t>
  </si>
  <si>
    <t>Dallas Theological Seminary</t>
  </si>
  <si>
    <t>University of Dallas</t>
  </si>
  <si>
    <t>Del Mar College</t>
  </si>
  <si>
    <t>East Texas Baptist University</t>
  </si>
  <si>
    <t>Texas A&amp;M University-Texarkana</t>
  </si>
  <si>
    <t>Texas A &amp; M University-Commerce</t>
  </si>
  <si>
    <t>Eastfield College</t>
  </si>
  <si>
    <t>El Centro College</t>
  </si>
  <si>
    <t>El Paso Community College</t>
  </si>
  <si>
    <t>Western Technical College</t>
  </si>
  <si>
    <t>Episcopal Theological Seminary of the Southwest</t>
  </si>
  <si>
    <t>South University-The Art Institute of Dallas</t>
  </si>
  <si>
    <t>Frank Phillips College</t>
  </si>
  <si>
    <t>Galveston College</t>
  </si>
  <si>
    <t>Grayson College</t>
  </si>
  <si>
    <t>Hallmark University</t>
  </si>
  <si>
    <t>Hardin-Simmons University</t>
  </si>
  <si>
    <t>Trinity Valley Community College</t>
  </si>
  <si>
    <t>Hill College</t>
  </si>
  <si>
    <t>Houston Baptist University</t>
  </si>
  <si>
    <t>University of Houston-Clear Lake</t>
  </si>
  <si>
    <t>Houston Community College</t>
  </si>
  <si>
    <t>University of Houston-Downtown</t>
  </si>
  <si>
    <t>University of Houston-Victoria</t>
  </si>
  <si>
    <t>University of Houston</t>
  </si>
  <si>
    <t>Howard College</t>
  </si>
  <si>
    <t>Howard Payne University</t>
  </si>
  <si>
    <t>Huston-Tillotson University</t>
  </si>
  <si>
    <t>University of the Incarnate Word</t>
  </si>
  <si>
    <t>International Business College-El Paso</t>
  </si>
  <si>
    <t>ITT Technical Institute-Arlington</t>
  </si>
  <si>
    <t>ITT Technical Institute-Houston West</t>
  </si>
  <si>
    <t>Jacksonville College-Main Campus</t>
  </si>
  <si>
    <t>Jarvis Christian College</t>
  </si>
  <si>
    <t>KD Conservatory College of Film and Dramatic Arts</t>
  </si>
  <si>
    <t>Kilgore College</t>
  </si>
  <si>
    <t>Lamar University</t>
  </si>
  <si>
    <t>Lamar State College-Orange</t>
  </si>
  <si>
    <t>Lamar State College-Port Arthur</t>
  </si>
  <si>
    <t>Laredo Community College</t>
  </si>
  <si>
    <t>Texas A &amp; M International University</t>
  </si>
  <si>
    <t>Lee College</t>
  </si>
  <si>
    <t>LeTourneau University</t>
  </si>
  <si>
    <t>Lincoln College of Technology-Grand Prairie</t>
  </si>
  <si>
    <t>Lubbock Christian University</t>
  </si>
  <si>
    <t>College of the Mainland</t>
  </si>
  <si>
    <t>University of Mary Hardin-Baylor</t>
  </si>
  <si>
    <t>McLennan Community College</t>
  </si>
  <si>
    <t>McMurry University</t>
  </si>
  <si>
    <t>Covenant School of Nursing and Allied Health</t>
  </si>
  <si>
    <t>Midland College</t>
  </si>
  <si>
    <t>Midwestern State University</t>
  </si>
  <si>
    <t>Wade College</t>
  </si>
  <si>
    <t>Mountain View College</t>
  </si>
  <si>
    <t>Navarro College</t>
  </si>
  <si>
    <t>Lone Star College System</t>
  </si>
  <si>
    <t>North Lake College</t>
  </si>
  <si>
    <t>University of North Texas</t>
  </si>
  <si>
    <t>Northeast Texas Community College</t>
  </si>
  <si>
    <t>Oblate School of Theology</t>
  </si>
  <si>
    <t>Odessa College</t>
  </si>
  <si>
    <t>Our Lady of the Lake University</t>
  </si>
  <si>
    <t>The University of Texas Rio Grande Valley</t>
  </si>
  <si>
    <t>Texas Southmost College</t>
  </si>
  <si>
    <t>Panola College</t>
  </si>
  <si>
    <t>Paris Junior College</t>
  </si>
  <si>
    <t>Paul Quinn College</t>
  </si>
  <si>
    <t>Prairie View A &amp; M University</t>
  </si>
  <si>
    <t>Ranger College</t>
  </si>
  <si>
    <t>Aviation Institute of Maintenance-Houston</t>
  </si>
  <si>
    <t>Rice University</t>
  </si>
  <si>
    <t>Richland College</t>
  </si>
  <si>
    <t>Brightwood College-McAllen</t>
  </si>
  <si>
    <t>Saint Edward's University</t>
  </si>
  <si>
    <t>St Philip's College</t>
  </si>
  <si>
    <t>Sam Houston State University</t>
  </si>
  <si>
    <t>San Antonio College</t>
  </si>
  <si>
    <t>San Jacinto Community College</t>
  </si>
  <si>
    <t>Schreiner University</t>
  </si>
  <si>
    <t>St. Mary's University</t>
  </si>
  <si>
    <t>South Plains College</t>
  </si>
  <si>
    <t>South Texas College of Law Houston</t>
  </si>
  <si>
    <t>Southern Methodist University</t>
  </si>
  <si>
    <t>Southwest Texas Junior College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</si>
  <si>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</si>
  <si>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</si>
  <si>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</si>
  <si>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</si>
  <si>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</si>
  <si>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</si>
  <si>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</si>
  <si>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</si>
  <si>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Tarrant County College District</t>
  </si>
  <si>
    <t>Temple College</t>
  </si>
  <si>
    <t>University of Texas Southwestern Medical Center</t>
  </si>
  <si>
    <t>The University of Texas Health Science Center at San Antonio</t>
  </si>
  <si>
    <t>The University of Texas Medical Branch</t>
  </si>
  <si>
    <t>Texarkana College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</si>
  <si>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</si>
  <si>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</si>
  <si>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</si>
  <si>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</si>
  <si>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</si>
  <si>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</si>
  <si>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</si>
  <si>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</si>
  <si>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</si>
  <si>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</si>
  <si>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</si>
  <si>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</si>
  <si>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</si>
  <si>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</si>
  <si>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Brightwood College-Houston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</si>
  <si>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</si>
  <si>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</si>
  <si>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</si>
  <si>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</si>
  <si>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</si>
  <si>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</si>
  <si>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</si>
  <si>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Tyler Junior College</t>
  </si>
  <si>
    <t>Universal Technical Institute of Texas Inc.</t>
  </si>
  <si>
    <t>Vernon College</t>
  </si>
  <si>
    <t>Victoria College</t>
  </si>
  <si>
    <t>Wayland Baptist University</t>
  </si>
  <si>
    <t>Weatherford College</t>
  </si>
  <si>
    <t>West Texas A &amp; M University</t>
  </si>
  <si>
    <t>Western Texas College</t>
  </si>
  <si>
    <t>Wharton County Junior College</t>
  </si>
  <si>
    <t>Wiley College</t>
  </si>
  <si>
    <t>Bridgerland Technical College</t>
  </si>
  <si>
    <t>Brigham Young University-Provo</t>
  </si>
  <si>
    <t>Brigham Young University-Hawaii</t>
  </si>
  <si>
    <t>Broadview University-West Jordan</t>
  </si>
  <si>
    <t>Davis Technical College</t>
  </si>
  <si>
    <t>Dixie State University</t>
  </si>
  <si>
    <t>Evans Hairstyling College-Cedar City</t>
  </si>
  <si>
    <t>Evans Hairstyling College-St George</t>
  </si>
  <si>
    <t>Eagle Gate College-Murray</t>
  </si>
  <si>
    <t>ITT Technical Institute-Murray</t>
  </si>
  <si>
    <t>LDS Business College</t>
  </si>
  <si>
    <t>Snow College</t>
  </si>
  <si>
    <t>Southern Utah University</t>
  </si>
  <si>
    <t>Stevens-Henager College</t>
  </si>
  <si>
    <t>Utah State University</t>
  </si>
  <si>
    <t>Utah Valley University</t>
  </si>
  <si>
    <t>Salt Lake Community College</t>
  </si>
  <si>
    <t>University of Utah</t>
  </si>
  <si>
    <t>Weber State University</t>
  </si>
  <si>
    <t>Bennington College</t>
  </si>
  <si>
    <t>Castleton University</t>
  </si>
  <si>
    <t>Champlain College</t>
  </si>
  <si>
    <t>Community College of Vermont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</si>
  <si>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</si>
  <si>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</si>
  <si>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</si>
  <si>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</si>
  <si>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</si>
  <si>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</si>
  <si>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New England Culinary Institute</t>
  </si>
  <si>
    <t>Norwich University</t>
  </si>
  <si>
    <t>Saint Michael's College</t>
  </si>
  <si>
    <t>SIT Graduate Institute</t>
  </si>
  <si>
    <t>College of St Joseph</t>
  </si>
  <si>
    <t>Southern Vermont College</t>
  </si>
  <si>
    <t>Vermont Law School</t>
  </si>
  <si>
    <t>Vermont Technical College</t>
  </si>
  <si>
    <t>University of Vermont</t>
  </si>
  <si>
    <t>Advanced Technology Institute</t>
  </si>
  <si>
    <t>Averett University</t>
  </si>
  <si>
    <t>Bluefield College</t>
  </si>
  <si>
    <t>Bridgewater College</t>
  </si>
  <si>
    <t>College of William and Mary</t>
  </si>
  <si>
    <t>Regent University</t>
  </si>
  <si>
    <t>Central Virginia Community College</t>
  </si>
  <si>
    <t>Christopher Newport University</t>
  </si>
  <si>
    <t>Bryant &amp; Stratton College-Virginia Beach</t>
  </si>
  <si>
    <t>Bryant &amp; Stratton College-Richmond</t>
  </si>
  <si>
    <t>Jefferson College of Health Sciences</t>
  </si>
  <si>
    <t>Dabney S Lancaster Community College</t>
  </si>
  <si>
    <t>Danville Community College</t>
  </si>
  <si>
    <t>Eastern Virginia Medical School</t>
  </si>
  <si>
    <t>Centura College-Virginia Beach</t>
  </si>
  <si>
    <t>Emory &amp; Henry College</t>
  </si>
  <si>
    <t>Eastern Mennonite University</t>
  </si>
  <si>
    <t>Eastern Shore Community College</t>
  </si>
  <si>
    <t>Ferrum College</t>
  </si>
  <si>
    <t>George Mason University</t>
  </si>
  <si>
    <t>Germanna Community College</t>
  </si>
  <si>
    <t>Hampden-Sydney College</t>
  </si>
  <si>
    <t>Hampton University</t>
  </si>
  <si>
    <t>Hollins University</t>
  </si>
  <si>
    <t>J Sargeant Reynolds Community College</t>
  </si>
  <si>
    <t>James Madison University</t>
  </si>
  <si>
    <t>John Tyler Community College</t>
  </si>
  <si>
    <t>Everest College-Newport News</t>
  </si>
  <si>
    <t>Liberty University</t>
  </si>
  <si>
    <t>Longwood University</t>
  </si>
  <si>
    <t>Lord Fairfax Community College</t>
  </si>
  <si>
    <t>University of Lynchburg</t>
  </si>
  <si>
    <t>Centra College of Nursing</t>
  </si>
  <si>
    <t>Mary Baldwin University</t>
  </si>
  <si>
    <t>University of Mary Washington</t>
  </si>
  <si>
    <t>Marymount University</t>
  </si>
  <si>
    <t>Danville Regional Medical Center School of Health Professions</t>
  </si>
  <si>
    <t>Mountain Empire Community College</t>
  </si>
  <si>
    <t>American National University</t>
  </si>
  <si>
    <t>New River Community College</t>
  </si>
  <si>
    <t>Sentara College of Health Sciences</t>
  </si>
  <si>
    <t>Norfolk State University</t>
  </si>
  <si>
    <t>Northern Virginia Community College</t>
  </si>
  <si>
    <t>Old Dominion University</t>
  </si>
  <si>
    <t>Patrick Henry Community College</t>
  </si>
  <si>
    <t>Paul D Camp Community College</t>
  </si>
  <si>
    <t>Southside Regional Medical Center Professional Schools</t>
  </si>
  <si>
    <t>Miller-Motte Technical College-Lynchburg</t>
  </si>
  <si>
    <t>Piedmont Virginia Community College</t>
  </si>
  <si>
    <t>Radford University</t>
  </si>
  <si>
    <t>Randolph-Macon College</t>
  </si>
  <si>
    <t>Randolph College</t>
  </si>
  <si>
    <t>Rappahannock Community College</t>
  </si>
  <si>
    <t>Fortis College-Norfolk</t>
  </si>
  <si>
    <t>Richard Bland College of William and Mary</t>
  </si>
  <si>
    <t>Bon Secours Memorial College of Nursing</t>
  </si>
  <si>
    <t>University of Richmond</t>
  </si>
  <si>
    <t>Riverside College of Health Careers</t>
  </si>
  <si>
    <t>Roanoke College</t>
  </si>
  <si>
    <t>Bon Secours St Mary's Hospital School of Medical Imaging</t>
  </si>
  <si>
    <t>Shenandoah University</t>
  </si>
  <si>
    <t>Southern Virginia University</t>
  </si>
  <si>
    <t>Southside Virginia Community College</t>
  </si>
  <si>
    <t>Southwest Virginia Community College</t>
  </si>
  <si>
    <t>Strayer University-Virginia</t>
  </si>
  <si>
    <t>Sweet Briar College</t>
  </si>
  <si>
    <t>Thomas Nelson Community College</t>
  </si>
  <si>
    <t>Tidewater Community College</t>
  </si>
  <si>
    <t>Union Presbyterian Seminary</t>
  </si>
  <si>
    <t>The University of Virginia's College at Wise</t>
  </si>
  <si>
    <t>Virginia Highlands Community College</t>
  </si>
  <si>
    <t>Virginia Polytechnic Institute and State University</t>
  </si>
  <si>
    <t>Virginia Western Community College</t>
  </si>
  <si>
    <t>Virginia Commonwealth University</t>
  </si>
  <si>
    <t>University of Virginia-Main Campus</t>
  </si>
  <si>
    <t>Virginia Military Institute</t>
  </si>
  <si>
    <t>Virginia University of Lynchburg</t>
  </si>
  <si>
    <t>Virginia State University</t>
  </si>
  <si>
    <t>Virginia Union University</t>
  </si>
  <si>
    <t>Virginia Wesleyan University</t>
  </si>
  <si>
    <t>Washington and Lee University</t>
  </si>
  <si>
    <t>Wytheville Community College</t>
  </si>
  <si>
    <t>The Art Institute of Seattle</t>
  </si>
  <si>
    <t>Bellevue College</t>
  </si>
  <si>
    <t>Bellingham Technical College</t>
  </si>
  <si>
    <t>Big Bend Community College</t>
  </si>
  <si>
    <t>Central Washington University</t>
  </si>
  <si>
    <t>Centralia College</t>
  </si>
  <si>
    <t>City University of Seattle</t>
  </si>
  <si>
    <t>Clark College</t>
  </si>
  <si>
    <t>Clover Park Technical College</t>
  </si>
  <si>
    <t>Columbia Basin College</t>
  </si>
  <si>
    <t>Cornish College of the Arts</t>
  </si>
  <si>
    <t>Eastern Washington University</t>
  </si>
  <si>
    <t>Edmonds Community College</t>
  </si>
  <si>
    <t>Everett Community College</t>
  </si>
  <si>
    <t>The Evergreen State College</t>
  </si>
  <si>
    <t>Pierce College-Fort Steilacoom</t>
  </si>
  <si>
    <t>Gonzaga University</t>
  </si>
  <si>
    <t>Grays Harbor College</t>
  </si>
  <si>
    <t>Green River College</t>
  </si>
  <si>
    <t>Heritage University</t>
  </si>
  <si>
    <t>Highline College</t>
  </si>
  <si>
    <t>ITT Technical Institute-Seattle</t>
  </si>
  <si>
    <t>ITT Technical Institute-Spokane Valley</t>
  </si>
  <si>
    <t>Bastyr University</t>
  </si>
  <si>
    <t>Bates Technical College</t>
  </si>
  <si>
    <t>Lake Washington Institute of Technology</t>
  </si>
  <si>
    <t>Lower Columbia College</t>
  </si>
  <si>
    <t>BJ's Beauty &amp; Barber College</t>
  </si>
  <si>
    <t>North Seattle College</t>
  </si>
  <si>
    <t>Northwest University</t>
  </si>
  <si>
    <t>Olympic College</t>
  </si>
  <si>
    <t>Perry Technical Institute</t>
  </si>
  <si>
    <t>Pacific Lutheran University</t>
  </si>
  <si>
    <t>Peninsula College</t>
  </si>
  <si>
    <t>University of Puget Sound</t>
  </si>
  <si>
    <t>Renton Technical College</t>
  </si>
  <si>
    <t>Saint Martin's University</t>
  </si>
  <si>
    <t>South Seattle College</t>
  </si>
  <si>
    <t>Seattle Central College</t>
  </si>
  <si>
    <t>Seattle Pacific University</t>
  </si>
  <si>
    <t>Seattle University</t>
  </si>
  <si>
    <t>Shoreline Community College</t>
  </si>
  <si>
    <t>Skagit Valley College</t>
  </si>
  <si>
    <t>South Puget Sound Community College</t>
  </si>
  <si>
    <t>Spokane Community College</t>
  </si>
  <si>
    <t>Spokane Falls Community College</t>
  </si>
  <si>
    <t>Tacoma Community College</t>
  </si>
  <si>
    <t>Walla Walla Community College</t>
  </si>
  <si>
    <t>Walla Walla University</t>
  </si>
  <si>
    <t>Washington State University</t>
  </si>
  <si>
    <t>University of Washington-Seattle Campus</t>
  </si>
  <si>
    <t>Wenatchee Valley College</t>
  </si>
  <si>
    <t>Western Washington University</t>
  </si>
  <si>
    <t>Whatcom Community College</t>
  </si>
  <si>
    <t>Whitman College</t>
  </si>
  <si>
    <t>Whitworth University</t>
  </si>
  <si>
    <t>Yakima Valley College</t>
  </si>
  <si>
    <t>Alderson Broaddus University</t>
  </si>
  <si>
    <t>Appalachian Bible College</t>
  </si>
  <si>
    <t>Bluefield State College</t>
  </si>
  <si>
    <t>Charleston School of Beauty Culture</t>
  </si>
  <si>
    <t>University of Charleston</t>
  </si>
  <si>
    <t>Clarksburg Beauty Academy and School of Massage Therapy</t>
  </si>
  <si>
    <t>Concord University</t>
  </si>
  <si>
    <t>Davis &amp; Elkins College</t>
  </si>
  <si>
    <t>Fairmont State University</t>
  </si>
  <si>
    <t>Glenville State College</t>
  </si>
  <si>
    <t>Huntington Junior College</t>
  </si>
  <si>
    <t>Marshall University</t>
  </si>
  <si>
    <t>Mercer County Technical Education Center</t>
  </si>
  <si>
    <t>Meredith Manor International Equestrian Center</t>
  </si>
  <si>
    <t>Morgantown Beauty College Inc</t>
  </si>
  <si>
    <t>Mountain State College</t>
  </si>
  <si>
    <t>Ohio Valley University</t>
  </si>
  <si>
    <t>West Virginia University at Parkersburg</t>
  </si>
  <si>
    <t>Potomac State College of West Virginia University</t>
  </si>
  <si>
    <t>Salem International University</t>
  </si>
  <si>
    <t>Shepherd University</t>
  </si>
  <si>
    <t>Southern West Virginia Community and Technical College</t>
  </si>
  <si>
    <t>West Virginia School of Osteopathic Medicine</t>
  </si>
  <si>
    <t>West Virginia State University</t>
  </si>
  <si>
    <t>West Virginia University Hospital Departments of Rad Tech and Nutrition</t>
  </si>
  <si>
    <t>West Liberty University</t>
  </si>
  <si>
    <t>West Virginia University Institute of Technology</t>
  </si>
  <si>
    <t>West Virginia Wesleyan College</t>
  </si>
  <si>
    <t>West Virginia Business College-Wheeling</t>
  </si>
  <si>
    <t>West Virginia Junior College-Charleston</t>
  </si>
  <si>
    <t>West Virginia Junior College-Morgantown</t>
  </si>
  <si>
    <t>International Beauty School 4</t>
  </si>
  <si>
    <t>West Virginia Northern Community College</t>
  </si>
  <si>
    <t>West Virginia University</t>
  </si>
  <si>
    <t>Wheeling Jesuit University</t>
  </si>
  <si>
    <t>Advanced Institute of Hair Design-Glendale</t>
  </si>
  <si>
    <t>VICI Beauty School</t>
  </si>
  <si>
    <t>Alverno College</t>
  </si>
  <si>
    <t>Madison Area Technical College</t>
  </si>
  <si>
    <t>Bellin College</t>
  </si>
  <si>
    <t>Beloit College</t>
  </si>
  <si>
    <t>Blackhawk Technical College</t>
  </si>
  <si>
    <t>Cardinal Stritch University</t>
  </si>
  <si>
    <t>Carroll University</t>
  </si>
  <si>
    <t>Carthage College</t>
  </si>
  <si>
    <t>Columbia College of Nursing</t>
  </si>
  <si>
    <t>Concordia University-Wisconsin</t>
  </si>
  <si>
    <t>Edgewood College</t>
  </si>
  <si>
    <t>Fox Valley Technical College</t>
  </si>
  <si>
    <t>Gateway Technical College</t>
  </si>
  <si>
    <t>Gill-Tech Academy of Hair Design</t>
  </si>
  <si>
    <t>The Professional Hair Design Academy</t>
  </si>
  <si>
    <t>ITT Technical Institute-Greenfield</t>
  </si>
  <si>
    <t>Lakeland University</t>
  </si>
  <si>
    <t>Lakeshore Technical College</t>
  </si>
  <si>
    <t>Lawrence University</t>
  </si>
  <si>
    <t>Maranatha Baptist University</t>
  </si>
  <si>
    <t>Marquette University</t>
  </si>
  <si>
    <t>Medical College of Wisconsin</t>
  </si>
  <si>
    <t>Mid-State Technical College</t>
  </si>
  <si>
    <t>Milwaukee Area Technical College</t>
  </si>
  <si>
    <t>Milwaukee Institute of Art &amp; Design</t>
  </si>
  <si>
    <t>Milwaukee School of Engineering</t>
  </si>
  <si>
    <t>Moraine Park Technical College</t>
  </si>
  <si>
    <t>Mount Mary University</t>
  </si>
  <si>
    <t>Nashotah House</t>
  </si>
  <si>
    <t>Nicolet Area Technical College</t>
  </si>
  <si>
    <t>Northcentral Technical College</t>
  </si>
  <si>
    <t>Northeast Wisconsin Technical College</t>
  </si>
  <si>
    <t>Northland College</t>
  </si>
  <si>
    <t>Ripon College</t>
  </si>
  <si>
    <t>Sacred Heart Seminary and School of Theology</t>
  </si>
  <si>
    <t>Saint Norbert College</t>
  </si>
  <si>
    <t>Silver Lake College of the Holy Family</t>
  </si>
  <si>
    <t>Southwest Wisconsin Technical College</t>
  </si>
  <si>
    <t>Bryant &amp; Stratton College-Milwaukee</t>
  </si>
  <si>
    <t>University of Wisconsin Colleges</t>
  </si>
  <si>
    <t>Viterbo University</t>
  </si>
  <si>
    <t>Chippewa Valley Technical College</t>
  </si>
  <si>
    <t>Waukesha County Technical College</t>
  </si>
  <si>
    <t>University of Wisconsin-Whitewater</t>
  </si>
  <si>
    <t>Wisconsin Indianhead Technical College</t>
  </si>
  <si>
    <t>Wisconsin School of Professional Psychology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</si>
  <si>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</si>
  <si>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</si>
  <si>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</si>
  <si>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</si>
  <si>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</si>
  <si>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</si>
  <si>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Herzing University-Madison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</si>
  <si>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</si>
  <si>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</si>
  <si>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</si>
  <si>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</si>
  <si>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</si>
  <si>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</si>
  <si>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</si>
  <si>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Casper College</t>
  </si>
  <si>
    <t>Central Wyoming College</t>
  </si>
  <si>
    <t>Eastern Wyoming College</t>
  </si>
  <si>
    <t>Laramie County Community College</t>
  </si>
  <si>
    <t>Northwest College</t>
  </si>
  <si>
    <t>Sheridan College</t>
  </si>
  <si>
    <t>Western Wyoming Community College</t>
  </si>
  <si>
    <t>Wyotech-Laramie</t>
  </si>
  <si>
    <t>University of Wyoming</t>
  </si>
  <si>
    <t>American Samoa Community College</t>
  </si>
  <si>
    <t>Guam Community College</t>
  </si>
  <si>
    <t>University of Guam</t>
  </si>
  <si>
    <t>Northern Marianas College</t>
  </si>
  <si>
    <t>Educational Technical College-Recinto de Bayamon</t>
  </si>
  <si>
    <t>American University of Puerto Rico</t>
  </si>
  <si>
    <t>Antilles School of Technical Careers</t>
  </si>
  <si>
    <t>Universidad Adventista de las Antillas</t>
  </si>
  <si>
    <t>Atlantic University College</t>
  </si>
  <si>
    <t>Universidad Central de Bayamon</t>
  </si>
  <si>
    <t>Columbia Central University-Caguas</t>
  </si>
  <si>
    <t>Carlos Albizu University-San Juan</t>
  </si>
  <si>
    <t>Caribbean University-Bayamon</t>
  </si>
  <si>
    <t>Caribbean University-Carolina</t>
  </si>
  <si>
    <t>Pontifical Catholic University of Puerto Rico-Arecibo</t>
  </si>
  <si>
    <t>Pontifical Catholic University of Puerto Rico-Ponce</t>
  </si>
  <si>
    <t>CEM College-San Juan</t>
  </si>
  <si>
    <t>Universidad Teologica del Caribe</t>
  </si>
  <si>
    <t>Colegio Universitario de San Juan</t>
  </si>
  <si>
    <t>Universidad Metropolitana</t>
  </si>
  <si>
    <t>Puerto Rico Conservatory of Music</t>
  </si>
  <si>
    <t>Center for Advanced Studies On Puerto Rico and the Caribbean</t>
  </si>
  <si>
    <t>EDP University of Puerto Rico Inc-San Sebastian</t>
  </si>
  <si>
    <t>Escuela de Artes Plasticas y Diseno de Puerto Rico</t>
  </si>
  <si>
    <t>Instituto Tecnologico de Puerto Rico-Recinto de Manati</t>
  </si>
  <si>
    <t>Huertas College</t>
  </si>
  <si>
    <t>Humacao Community College</t>
  </si>
  <si>
    <t>ICPR Junior College-Arecibo</t>
  </si>
  <si>
    <t>ICPR Junior College-Mayaguez</t>
  </si>
  <si>
    <t>Instituto de Banca y Comercio Inc</t>
  </si>
  <si>
    <t>Instituto Tecnologico de Puerto Rico-Recinto de Guayama</t>
  </si>
  <si>
    <t>Instituto Tecnologico de Puerto Rico-Recinto de Ponce</t>
  </si>
  <si>
    <t>Instituto Tecnologico de Puerto Rico-Recinto de San Juan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</si>
  <si>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</si>
  <si>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</si>
  <si>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</si>
  <si>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</si>
  <si>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</si>
  <si>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</si>
  <si>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</si>
  <si>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</si>
  <si>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</si>
  <si>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Inter American University of Puerto Rico-School of Law</t>
  </si>
  <si>
    <t>Liceo de Arte y Tecnologia</t>
  </si>
  <si>
    <t>National University College</t>
  </si>
  <si>
    <t>National University College-Arecibo</t>
  </si>
  <si>
    <t>Ponce Paramedical College Inc</t>
  </si>
  <si>
    <t>Ponce Health Sciences University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</si>
  <si>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</si>
  <si>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</si>
  <si>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</si>
  <si>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</si>
  <si>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</si>
  <si>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</si>
  <si>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Rico-Utuado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</si>
  <si>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</si>
  <si>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</si>
  <si>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</si>
  <si>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</si>
  <si>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Universidad del Este</t>
  </si>
  <si>
    <t>Universidad del Sagrado Corazon</t>
  </si>
  <si>
    <t>Seminario Evangelico de Puerto Rico</t>
  </si>
  <si>
    <t>Universidad Central Del Caribe</t>
  </si>
  <si>
    <t>Universidad Politecnica de Puerto Rico</t>
  </si>
  <si>
    <t>Pontifical Catholic University of Puerto Rico-Mayaguez</t>
  </si>
  <si>
    <t>Universidad del Turabo</t>
  </si>
  <si>
    <t>College of Micronesia-FSM</t>
  </si>
  <si>
    <t>Palau Community College</t>
  </si>
  <si>
    <t>University of the Virgin Islands</t>
  </si>
  <si>
    <t>Stanford University</t>
  </si>
  <si>
    <t>Purdue University-Main Campus</t>
  </si>
  <si>
    <t>Parker University</t>
  </si>
  <si>
    <t>EDP University of Puerto Rico Inc-San Juan</t>
  </si>
  <si>
    <t>ICPR Junior College-General Institutional</t>
  </si>
  <si>
    <t>ITT Technical Institute-Sylmar</t>
  </si>
  <si>
    <t>ITT Technical Institute-Westminster</t>
  </si>
  <si>
    <t>City College-Fort Lauderdale</t>
  </si>
  <si>
    <t>Meridian College</t>
  </si>
  <si>
    <t>Georgia State University-Perimeter College</t>
  </si>
  <si>
    <t>Georgia Piedmont Technical College</t>
  </si>
  <si>
    <t>Trend Setters' Academy of Beauty Culture-Elizabethtown</t>
  </si>
  <si>
    <t>Vatterott College-Berkeley</t>
  </si>
  <si>
    <t>Metro Business College-Rolla</t>
  </si>
  <si>
    <t>Metro Business College-Jefferson City</t>
  </si>
  <si>
    <t>Warren County Community College</t>
  </si>
  <si>
    <t>Yeshiva and Kollel Harbotzas Torah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</si>
  <si>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</si>
  <si>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</si>
  <si>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</si>
  <si>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</si>
  <si>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</si>
  <si>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</si>
  <si>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Mid-America Christian University</t>
  </si>
  <si>
    <t>Platt College-Tulsa</t>
  </si>
  <si>
    <t>Brightwood College-Nashville</t>
  </si>
  <si>
    <t>Brightwood College-El Paso</t>
  </si>
  <si>
    <t>Houston Graduate School of Theology</t>
  </si>
  <si>
    <t>Palo Alto College</t>
  </si>
  <si>
    <t>Unification Theological Seminary</t>
  </si>
  <si>
    <t>Athens Technical College</t>
  </si>
  <si>
    <t>Carrington College-San Leandro</t>
  </si>
  <si>
    <t>Headmasters School of Hair Design</t>
  </si>
  <si>
    <t>Beckfield College-Florence</t>
  </si>
  <si>
    <t>Ecumenical Theological Seminary</t>
  </si>
  <si>
    <t>Sussex County Community College</t>
  </si>
  <si>
    <t>Landmark College</t>
  </si>
  <si>
    <t>National American University-Independence</t>
  </si>
  <si>
    <t>Yeshiva Gedolah of Greater Detroit</t>
  </si>
  <si>
    <t>Austin Graduate School of Theology</t>
  </si>
  <si>
    <t>Collin County Community College District</t>
  </si>
  <si>
    <t>Owensboro Community and Technical College</t>
  </si>
  <si>
    <t>Jenny Lea Academy of Cosmetology</t>
  </si>
  <si>
    <t>Empire Beauty School-Hurstborne</t>
  </si>
  <si>
    <t>Moore Norman Technology Center</t>
  </si>
  <si>
    <t>FIDM-Fashion Institute of Design &amp; Merchandising-San Diego</t>
  </si>
  <si>
    <t>National American University-Albuquerque</t>
  </si>
  <si>
    <t>Tennessee College of Applied Technology Nashville</t>
  </si>
  <si>
    <t>ECPI University</t>
  </si>
  <si>
    <t>Fortis Institute-Forty Fort</t>
  </si>
  <si>
    <t>Laurel Business Institute</t>
  </si>
  <si>
    <t>Aviation Institute of Maintenance-Philadelphia</t>
  </si>
  <si>
    <t>Carrington College-Phoenix East</t>
  </si>
  <si>
    <t>Moler-Pickens Beauty Academy</t>
  </si>
  <si>
    <t>Brightwood Career Institute-Harrisburg</t>
  </si>
  <si>
    <t>ITT Technical Institute-Newburgh</t>
  </si>
  <si>
    <t>Southern Union State Community College</t>
  </si>
  <si>
    <t>South University-Columbia</t>
  </si>
  <si>
    <t>Everest University-Brandon</t>
  </si>
  <si>
    <t>Consolidated School of Business-Lancaster</t>
  </si>
  <si>
    <t>Lac Courte Oreilles Ojibwa Community College</t>
  </si>
  <si>
    <t>Pima Medical Institute-Mesa</t>
  </si>
  <si>
    <t>Platt College-Los Angeles</t>
  </si>
  <si>
    <t>Platt College-Aurora</t>
  </si>
  <si>
    <t>Kaplan University-Davenport Campus</t>
  </si>
  <si>
    <t>Kaplan University-Cedar Falls Campus</t>
  </si>
  <si>
    <t>Paul Mitchell the School-Boise</t>
  </si>
  <si>
    <t>Christian Life College</t>
  </si>
  <si>
    <t>Northwestern College-Southwestern Campus</t>
  </si>
  <si>
    <t>ITT Technical Institute-Troy</t>
  </si>
  <si>
    <t>Pennsylvania Institute of Health and Technology</t>
  </si>
  <si>
    <t>Bethel Seminary-San Diego</t>
  </si>
  <si>
    <t>St Charles Community College</t>
  </si>
  <si>
    <t>Brandman University</t>
  </si>
  <si>
    <t>New College of Florida</t>
  </si>
  <si>
    <t>Montana Bible College</t>
  </si>
  <si>
    <t>Le Cordon Bleu College of Culinary Arts-Scottsdale</t>
  </si>
  <si>
    <t>Raphael's School of Beauty Culture Inc-Alliance</t>
  </si>
  <si>
    <t>Metro Technology Centers</t>
  </si>
  <si>
    <t>Daymar College-Bowling Green</t>
  </si>
  <si>
    <t>Altierus Career College Everett</t>
  </si>
  <si>
    <t>Luna Community College</t>
  </si>
  <si>
    <t>Yeshivah Gedolah Rabbinical College</t>
  </si>
  <si>
    <t>University of the District of Columbia-David A Clarke School of Law</t>
  </si>
  <si>
    <t>Raphael's School of Beauty Culture Inc-Brunswick</t>
  </si>
  <si>
    <t>Caribbean University-Ponce</t>
  </si>
  <si>
    <t>Caribbean University-Vega Baja</t>
  </si>
  <si>
    <t>University of Advancing Technology</t>
  </si>
  <si>
    <t>Paradise Valley Community College</t>
  </si>
  <si>
    <t>Chandler-Gilbert Community College</t>
  </si>
  <si>
    <t>Madison Media Institute</t>
  </si>
  <si>
    <t>Great Plains Technology Center</t>
  </si>
  <si>
    <t>Roane-Jackson Technical Center</t>
  </si>
  <si>
    <t>Brightwood College-San Antonio-San Pedro</t>
  </si>
  <si>
    <t>Le Cordon Bleu College of Culinary Arts-Austin</t>
  </si>
  <si>
    <t>The Art Institute of New York City</t>
  </si>
  <si>
    <t>Vista College</t>
  </si>
  <si>
    <t>Autry Technology Center</t>
  </si>
  <si>
    <t>Mayo Clinic Graduate School of Biomedical Sciences</t>
  </si>
  <si>
    <t>Meridian Technology Center</t>
  </si>
  <si>
    <t>Capitol School of Hairstyling and Esthetics</t>
  </si>
  <si>
    <t>South Florida Bible College and Theological Seminary</t>
  </si>
  <si>
    <t>Universal Technical Institute of Illinois Inc</t>
  </si>
  <si>
    <t>Pennsylvania College of Technology</t>
  </si>
  <si>
    <t>Commonwealth Institute of Funeral Service</t>
  </si>
  <si>
    <t>Delta College of Arts &amp; Technology</t>
  </si>
  <si>
    <t>InterCoast Colleges-Anaheim</t>
  </si>
  <si>
    <t>Stone Child College</t>
  </si>
  <si>
    <t>New York Academy of Art</t>
  </si>
  <si>
    <t>Suffolk County Community College</t>
  </si>
  <si>
    <t>Las Positas College</t>
  </si>
  <si>
    <t>Ogeechee Technical College</t>
  </si>
  <si>
    <t>Remington College-Mobile Campus</t>
  </si>
  <si>
    <t>Southern Technical College</t>
  </si>
  <si>
    <t>Mercy-St Luke's School of Radiologic Technology</t>
  </si>
  <si>
    <t>ITT Technical Institute-Norwood</t>
  </si>
  <si>
    <t>Southwest Acupuncture College-Santa Fe</t>
  </si>
  <si>
    <t>ITT Technical Institute-Knoxville</t>
  </si>
  <si>
    <t>ITT Technical Institute-Austin</t>
  </si>
  <si>
    <t>ITT Technical Institute-Houston North</t>
  </si>
  <si>
    <t>California State University-San Marcos</t>
  </si>
  <si>
    <t>Argosy University-Hawaii</t>
  </si>
  <si>
    <t>Baptist Theological Seminary at Richmond</t>
  </si>
  <si>
    <t>Brightwood College-Modesto</t>
  </si>
  <si>
    <t>Kaplan University-Des Moines Campus</t>
  </si>
  <si>
    <t>Pinnacle Career Institute-Lawrence</t>
  </si>
  <si>
    <t>Interactive College of Technology-Newport</t>
  </si>
  <si>
    <t>McNally Smith College of Music</t>
  </si>
  <si>
    <t>Interactive College of Technology</t>
  </si>
  <si>
    <t>NorthWest Arkansas Community College</t>
  </si>
  <si>
    <t>Colorado Heights University</t>
  </si>
  <si>
    <t>Brewster Technical College</t>
  </si>
  <si>
    <t>Hodges University</t>
  </si>
  <si>
    <t>Argosy University-Atlanta</t>
  </si>
  <si>
    <t>University of St. Augustine for Health Sciences</t>
  </si>
  <si>
    <t>Southwest Technology Center</t>
  </si>
  <si>
    <t>Daymar College-Clarksville</t>
  </si>
  <si>
    <t>Nossi College of Art</t>
  </si>
  <si>
    <t>ITT Technical Institute-Norfolk</t>
  </si>
  <si>
    <t>Pima Medical Institute-Seattle</t>
  </si>
  <si>
    <t>Los Angeles ORT College-Los Angeles Campus</t>
  </si>
  <si>
    <t>Southeastern Technical College</t>
  </si>
  <si>
    <t>Massachusetts School of Law</t>
  </si>
  <si>
    <t>ITT Technical Institute-Albuquerque</t>
  </si>
  <si>
    <t>Universal Technical Institute-Auto Motorcycle &amp; Marine Mechanics Institute Division-Orlando</t>
  </si>
  <si>
    <t>Erwin Technical College</t>
  </si>
  <si>
    <t>Worsham College of Mortuary Science</t>
  </si>
  <si>
    <t>Oregon College of Oriental Medicine</t>
  </si>
  <si>
    <t>Miami-Jacobs Career College-Columbus</t>
  </si>
  <si>
    <t>Bryant &amp; Stratton College-Eastlake</t>
  </si>
  <si>
    <t>Downey Adult School</t>
  </si>
  <si>
    <t>Modern Technology School</t>
  </si>
  <si>
    <t>National Career Education</t>
  </si>
  <si>
    <t>Fremont College</t>
  </si>
  <si>
    <t>Xenon International Academy-Denver</t>
  </si>
  <si>
    <t>ITT Technical Institute-Lake Mary</t>
  </si>
  <si>
    <t>Fortis College-Smyrna</t>
  </si>
  <si>
    <t>Remington College-Honolulu Campus</t>
  </si>
  <si>
    <t>Vatterott College-Des Moines</t>
  </si>
  <si>
    <t>Ross College-Quad Cities</t>
  </si>
  <si>
    <t>Adler Graduate School</t>
  </si>
  <si>
    <t>Academy of Hair Design-Jackson</t>
  </si>
  <si>
    <t>Brightwood College-Las Vegas</t>
  </si>
  <si>
    <t>Bryant &amp; Stratton College-Southtowns</t>
  </si>
  <si>
    <t>Yeshiva Gedolah Imrei Yosef D'spinka</t>
  </si>
  <si>
    <t>Madison Adult Career Center</t>
  </si>
  <si>
    <t>Remington College-Cleveland Campus</t>
  </si>
  <si>
    <t>Brown Mackie College-Findlay</t>
  </si>
  <si>
    <t>Toledo Academy of Beauty Culture-East</t>
  </si>
  <si>
    <t>U S Grant Joint Vocational School</t>
  </si>
  <si>
    <t>Gordon Cooper Technology Center</t>
  </si>
  <si>
    <t>Kiamichi Technology Center-Durant</t>
  </si>
  <si>
    <t>Le Cordon Bleu College of Culinary Arts-Portland</t>
  </si>
  <si>
    <t>YTI Career Institute-Altoona</t>
  </si>
  <si>
    <t>CEM College-Humacao</t>
  </si>
  <si>
    <t>EDIC College</t>
  </si>
  <si>
    <t>Universal Technology College of Puerto Rico</t>
  </si>
  <si>
    <t>College of the Marshall Islands</t>
  </si>
  <si>
    <t>ITT Technical Institute-San Antonio</t>
  </si>
  <si>
    <t>Remington College-Fort Worth Campus</t>
  </si>
  <si>
    <t>School of Automotive Machinists &amp; Technology</t>
  </si>
  <si>
    <t>Vista College-Online</t>
  </si>
  <si>
    <t>Centura College-Newport News</t>
  </si>
  <si>
    <t>Centura College-Norfolk</t>
  </si>
  <si>
    <t>Northwest College of Art &amp; Design</t>
  </si>
  <si>
    <t>University of Washington-Bothell Campus</t>
  </si>
  <si>
    <t>University of Washington-Tacoma Campus</t>
  </si>
  <si>
    <t>Valley College-Beckley</t>
  </si>
  <si>
    <t>Valley College-Martinsburg</t>
  </si>
  <si>
    <t>Valley College-Princeton</t>
  </si>
  <si>
    <t>Bellus Academy-Poway</t>
  </si>
  <si>
    <t>Central Coast College</t>
  </si>
  <si>
    <t>ITT Technical Institute-Torrance</t>
  </si>
  <si>
    <t>Pacific College of Oriental Medicine-San Diego</t>
  </si>
  <si>
    <t>National Aviation Academy of Tampa Bay</t>
  </si>
  <si>
    <t>Center for Advanced Legal Studies</t>
  </si>
  <si>
    <t>Bay Mills Community College</t>
  </si>
  <si>
    <t>Fond du Lac Tribal and Community College</t>
  </si>
  <si>
    <t>Northwest Indian College</t>
  </si>
  <si>
    <t>Provo College</t>
  </si>
  <si>
    <t>University of Phoenix-Utah</t>
  </si>
  <si>
    <t>Colorado School of Traditional Chinese Medicine</t>
  </si>
  <si>
    <t>Phoenix Seminary</t>
  </si>
  <si>
    <t>Faust Institute of Cosmetology-Spirit Lake</t>
  </si>
  <si>
    <t>Colorado School of Healing Arts</t>
  </si>
  <si>
    <t>ITT Technical Institute-San Bernardino</t>
  </si>
  <si>
    <t>Los Angeles ORT College-Van Nuys Campus</t>
  </si>
  <si>
    <t>University of Phoenix-Puerto Rico</t>
  </si>
  <si>
    <t>Academy of Hair Design-Pearl</t>
  </si>
  <si>
    <t>Miller-Motte Technical College-Clarksville</t>
  </si>
  <si>
    <t>Brightwood College-Dallas</t>
  </si>
  <si>
    <t>Southwest Collegiate Institute for the Deaf</t>
  </si>
  <si>
    <t>Fortis College-Richmond</t>
  </si>
  <si>
    <t>Midwest College of Oriental Medicine-Racine</t>
  </si>
  <si>
    <t>Hacienda La Puente Adult Education</t>
  </si>
  <si>
    <t>Hawaii Community College</t>
  </si>
  <si>
    <t>Antonelli College-Hattiesburg</t>
  </si>
  <si>
    <t>Eastern New Mexico University-Ruidoso Campus</t>
  </si>
  <si>
    <t>Beacon College</t>
  </si>
  <si>
    <t>Acupuncture and Integrative Medicine College-Berkeley</t>
  </si>
  <si>
    <t>Estrella Mountain Community College</t>
  </si>
  <si>
    <t>Heartland Community College</t>
  </si>
  <si>
    <t>University of the Potomac-Washington DC Campus</t>
  </si>
  <si>
    <t>Rabbi Jacob Joseph School</t>
  </si>
  <si>
    <t>Fortis Institute-Scranton</t>
  </si>
  <si>
    <t>Everglades University</t>
  </si>
  <si>
    <t>Seminar L'moros Bais Yaakov</t>
  </si>
  <si>
    <t>Herzing University-Winter Park</t>
  </si>
  <si>
    <t>Fairview Beauty Academy</t>
  </si>
  <si>
    <t>Florida College of Natural Health-Pompano Beach</t>
  </si>
  <si>
    <t>National College-Nashville</t>
  </si>
  <si>
    <t>College of Biblical Studies-Houston</t>
  </si>
  <si>
    <t>Inner State Beauty School</t>
  </si>
  <si>
    <t>Virginia College-Pensacola</t>
  </si>
  <si>
    <t>Everest University-South Orlando</t>
  </si>
  <si>
    <t>The College of Health Care Professions-Northwest</t>
  </si>
  <si>
    <t>School of Professional Horticulture, New York Botanical Garden</t>
  </si>
  <si>
    <t>Fortis College-Houston</t>
  </si>
  <si>
    <t>Watkins College of Art Design &amp; Film</t>
  </si>
  <si>
    <t>Chicago ORT Technical Institute</t>
  </si>
  <si>
    <t>Copper Mountain Community College</t>
  </si>
  <si>
    <t>Mt Sierra College</t>
  </si>
  <si>
    <t>Santiago Canyon College</t>
  </si>
  <si>
    <t>Southern California Institute of Technology</t>
  </si>
  <si>
    <t>Soka University of America</t>
  </si>
  <si>
    <t>World Mission University</t>
  </si>
  <si>
    <t>Yo San University of Traditional Chinese Medicine</t>
  </si>
  <si>
    <t>Southwest University of Visual Arts-Albuquerque</t>
  </si>
  <si>
    <t>Frontier Community College</t>
  </si>
  <si>
    <t>Lincoln Trail College</t>
  </si>
  <si>
    <t>Wabash Valley College</t>
  </si>
  <si>
    <t>Brookline College-Tempe</t>
  </si>
  <si>
    <t>Inter American University of Puerto Rico-School of Optometry</t>
  </si>
  <si>
    <t>Schiller International University</t>
  </si>
  <si>
    <t>Vatterott College-Springfield</t>
  </si>
  <si>
    <t>Vatterott College-Joplin</t>
  </si>
  <si>
    <t>Vatterott College-Kansas City</t>
  </si>
  <si>
    <t>Coconino Community College</t>
  </si>
  <si>
    <t>Columbia Central University-Yauco</t>
  </si>
  <si>
    <t>Pima Medical Institute-Denver</t>
  </si>
  <si>
    <t>ASA College</t>
  </si>
  <si>
    <t>Ohio State School of Cosmetology-Heath</t>
  </si>
  <si>
    <t>Nationwide Beauty Academy</t>
  </si>
  <si>
    <t>Yeshivas Novominsk</t>
  </si>
  <si>
    <t>Rabbinical College of Ohr Shimon Yisroel</t>
  </si>
  <si>
    <t>Carroll Community College</t>
  </si>
  <si>
    <t>University of Phoenix-New Mexico</t>
  </si>
  <si>
    <t>Galen College of Nursing-Tampa Bay</t>
  </si>
  <si>
    <t>Galen College of Nursing-San Antonio</t>
  </si>
  <si>
    <t>Daymar College-Louisville</t>
  </si>
  <si>
    <t>City College-Gainesville</t>
  </si>
  <si>
    <t>Arizona State University-West</t>
  </si>
  <si>
    <t>ITT Technical Institute-Jacksonville</t>
  </si>
  <si>
    <t>ITT Technical Institute-Omaha</t>
  </si>
  <si>
    <t>Omaha School of Massage and Healthcare of Herzing University</t>
  </si>
  <si>
    <t>Xenon International Academy-Omaha</t>
  </si>
  <si>
    <t>Raphael's School of Beauty Culture Inc-Boardman</t>
  </si>
  <si>
    <t>Pacific Bible College</t>
  </si>
  <si>
    <t>Lake Erie College of Osteopathic Medicine</t>
  </si>
  <si>
    <t>Warren County Career Center</t>
  </si>
  <si>
    <t>Brown Mackie College-Fort Wayne</t>
  </si>
  <si>
    <t>Career Training Academy-Monroeville</t>
  </si>
  <si>
    <t>Florida National University-Main Campus</t>
  </si>
  <si>
    <t>ITT Technical Institute-Fort Lauderdale</t>
  </si>
  <si>
    <t>Erikson Institute</t>
  </si>
  <si>
    <t>South Texas College</t>
  </si>
  <si>
    <t>Roger Williams University School of Law</t>
  </si>
  <si>
    <t>California State University-Monterey Bay</t>
  </si>
  <si>
    <t>Brown Mackie College-Atlanta</t>
  </si>
  <si>
    <t>Bryant &amp; Stratton College-Henrietta</t>
  </si>
  <si>
    <t>Argosy University-The Art Institute of California-Hollywood</t>
  </si>
  <si>
    <t>Cleveland Clinic Health System-School of Diagnostic Imaging</t>
  </si>
  <si>
    <t>National Institute of Massotherapy</t>
  </si>
  <si>
    <t>Academy for Nursing and Health Occupations</t>
  </si>
  <si>
    <t>Remington College-Memphis Campus</t>
  </si>
  <si>
    <t>Capella University</t>
  </si>
  <si>
    <t>College of Menominee Nation</t>
  </si>
  <si>
    <t>Leech Lake Tribal College</t>
  </si>
  <si>
    <t>Spartan College of Aeronautics &amp; Technology</t>
  </si>
  <si>
    <t>East San Gabriel Valley Regional Occupational Program</t>
  </si>
  <si>
    <t>ITT Technical Institute-Little Rock</t>
  </si>
  <si>
    <t>ITT Technical Institute-Oxnard</t>
  </si>
  <si>
    <t>ITT Technical Institute-Louisville</t>
  </si>
  <si>
    <t>ITT Technical Institute-Greenville</t>
  </si>
  <si>
    <t>ITT Technical Institute-Cordova</t>
  </si>
  <si>
    <t>Phagans Newport Academy of Cosmetology Careers</t>
  </si>
  <si>
    <t>Mech-Tech College</t>
  </si>
  <si>
    <t>ITT Technical Institute-Everett</t>
  </si>
  <si>
    <t>ITT Technical Institute-Bessemer</t>
  </si>
  <si>
    <t>Pacific College of Oriental Medicine-New York</t>
  </si>
  <si>
    <t>Johnson &amp; Wales University-North Miami</t>
  </si>
  <si>
    <t>ITT Technical Institute-Pittsburgh</t>
  </si>
  <si>
    <t>Trine University-Regional/Non-Traditional Campuses</t>
  </si>
  <si>
    <t>Pennsylvania Highlands Community College</t>
  </si>
  <si>
    <t>Nevada Career Institute</t>
  </si>
  <si>
    <t>Phillips Theological Seminary</t>
  </si>
  <si>
    <t>Premiere Career College</t>
  </si>
  <si>
    <t>The University of Texas MD Anderson Cancer Center</t>
  </si>
  <si>
    <t>Howell Cheney THS/CT Aero Tech School</t>
  </si>
  <si>
    <t>College of Business and Technology-Main Campus</t>
  </si>
  <si>
    <t>City College-Altamonte Springs</t>
  </si>
  <si>
    <t>Southeast Missouri Hospital College of Nursing and Health Sciences</t>
  </si>
  <si>
    <t>Messenger College</t>
  </si>
  <si>
    <t>Clinton Essex Warren Washington BOCES</t>
  </si>
  <si>
    <t>New York College of Health Professions</t>
  </si>
  <si>
    <t>Washington County Career Center-Adult Technical Training</t>
  </si>
  <si>
    <t>Indian Capital Technology Center-Muskogee</t>
  </si>
  <si>
    <t>Lancaster County Career and Technology Center</t>
  </si>
  <si>
    <t>Fortis Institute-Cookeville</t>
  </si>
  <si>
    <t>North Central Institute</t>
  </si>
  <si>
    <t>Central California School of Continuing Education</t>
  </si>
  <si>
    <t>Atlanta Institute of Music and Media</t>
  </si>
  <si>
    <t>Jna Institute of Culinary Arts</t>
  </si>
  <si>
    <t>Argosy University-Northern Virginia</t>
  </si>
  <si>
    <t>Everest University-Melbourne</t>
  </si>
  <si>
    <t>Centura College-Chesapeake</t>
  </si>
  <si>
    <t>University of Phoenix-Hawaii</t>
  </si>
  <si>
    <t>Florida College of Natural Health-Miami</t>
  </si>
  <si>
    <t>Southwest College of Naturopathic Medicine &amp; Health Sciences</t>
  </si>
  <si>
    <t>Virginia College-Birmingham</t>
  </si>
  <si>
    <t>Virginia College-Huntsville</t>
  </si>
  <si>
    <t>Yeshiva D'monsey Rabbinical College</t>
  </si>
  <si>
    <t>Lincoln Technical Institute-Mahwah</t>
  </si>
  <si>
    <t>Career Technical Institute</t>
  </si>
  <si>
    <t>Northwest Vista College</t>
  </si>
  <si>
    <t>ITT Technical Institute-Getzville</t>
  </si>
  <si>
    <t>Oconee Fall Line Technical College</t>
  </si>
  <si>
    <t>York County Community College</t>
  </si>
  <si>
    <t>Western Suffolk BOCES</t>
  </si>
  <si>
    <t>Sanford-Brown College-Atlanta</t>
  </si>
  <si>
    <t>Arkansas State University-Mountain Home</t>
  </si>
  <si>
    <t>Columbia Gorge Community College</t>
  </si>
  <si>
    <t>Arizona State University-Polytechnic</t>
  </si>
  <si>
    <t>Bakke Graduate University</t>
  </si>
  <si>
    <t>Tillamook Bay Community College</t>
  </si>
  <si>
    <t>Argosy University-Schaumburg</t>
  </si>
  <si>
    <t>Ross College-Hopkinsville</t>
  </si>
  <si>
    <t>Arizona College-Glendale</t>
  </si>
  <si>
    <t>Living Arts College</t>
  </si>
  <si>
    <t>New York Conservatory for Dramatic Arts</t>
  </si>
  <si>
    <t>Eastern International College-Jersey City</t>
  </si>
  <si>
    <t>Pacific College</t>
  </si>
  <si>
    <t>American College of Healthcare</t>
  </si>
  <si>
    <t>Midwestern University-Glendale</t>
  </si>
  <si>
    <t>Oregon Coast Community College</t>
  </si>
  <si>
    <t>Le Cordon Bleu College of Culinary Arts-Pasadena</t>
  </si>
  <si>
    <t>Gwinnett College-Sandy Springs</t>
  </si>
  <si>
    <t>Embry-Riddle Aeronautical University-Worldwide</t>
  </si>
  <si>
    <t>Merkaz Bnos-Business School</t>
  </si>
  <si>
    <t>ITT Technical Institute-Webster</t>
  </si>
  <si>
    <t>Aviation Institute of Maintenance-Chesapeake</t>
  </si>
  <si>
    <t>Centura College-Richmond Main</t>
  </si>
  <si>
    <t>Technical Education Center-Osceola</t>
  </si>
  <si>
    <t>Miami Ad School-Wynwood</t>
  </si>
  <si>
    <t>Nova College de Puerto Rico</t>
  </si>
  <si>
    <t>Platt College-Lawton</t>
  </si>
  <si>
    <t>Southeastern College-West Palm Beach</t>
  </si>
  <si>
    <t>Ottawa University-Milwaukee</t>
  </si>
  <si>
    <t>Argosy University-Tampa</t>
  </si>
  <si>
    <t>The Illinois Institute of Art-Schaumburg</t>
  </si>
  <si>
    <t>Klamath Community College</t>
  </si>
  <si>
    <t>The Art Institute of Phoenix</t>
  </si>
  <si>
    <t>American College of Acupuncture and Oriental Med</t>
  </si>
  <si>
    <t>AOMA Graduate School of Integrative Medicine</t>
  </si>
  <si>
    <t>Urban College of Boston</t>
  </si>
  <si>
    <t>ITT Technical Institute-Henderson</t>
  </si>
  <si>
    <t>Golf Academy of America-Orlando</t>
  </si>
  <si>
    <t>Golf Academy of America-Phoenix</t>
  </si>
  <si>
    <t>Strayer University-Maryland</t>
  </si>
  <si>
    <t>ITT Technical Institute-Hialeah</t>
  </si>
  <si>
    <t>ITT Technical Institute-Harrisburg</t>
  </si>
  <si>
    <t>ITT Technical Institute-Tarentum</t>
  </si>
  <si>
    <t>ITT Technical Institute-Strongsville</t>
  </si>
  <si>
    <t>The Creative Center</t>
  </si>
  <si>
    <t>San Juan Bautista School of Medicine</t>
  </si>
  <si>
    <t>Texas Health and Science University</t>
  </si>
  <si>
    <t>Carver Career Center</t>
  </si>
  <si>
    <t>New Hampshire Institute of Art</t>
  </si>
  <si>
    <t>Colegio de CinematografÃƒÂ­a Artes y Television</t>
  </si>
  <si>
    <t>Institute of Technology</t>
  </si>
  <si>
    <t>Massachusetts General Hospital Dietetic Internship</t>
  </si>
  <si>
    <t>Mercy Hospital School of Nursing</t>
  </si>
  <si>
    <t>Brightwood College-San Antonio-Ingram</t>
  </si>
  <si>
    <t>Trinity College of Puerto Rico</t>
  </si>
  <si>
    <t>Yeshiva of the Telshe Alumni</t>
  </si>
  <si>
    <t>University of Phoenix-Washington</t>
  </si>
  <si>
    <t>University of Phoenix-Oregon</t>
  </si>
  <si>
    <t>Brightwood College-Riverside</t>
  </si>
  <si>
    <t>Appalachian School of Law</t>
  </si>
  <si>
    <t>LIU Hudson at Westchester</t>
  </si>
  <si>
    <t>Platt College-Ontario</t>
  </si>
  <si>
    <t>Delaware College of Art and Design</t>
  </si>
  <si>
    <t>Argosy University-The Art Institute of California-Los Angeles</t>
  </si>
  <si>
    <t>American University of Health Sciences</t>
  </si>
  <si>
    <t>Career Networks Institute</t>
  </si>
  <si>
    <t>Okaloosa Technical College</t>
  </si>
  <si>
    <t>Lincoln Technical Institute-Lincoln</t>
  </si>
  <si>
    <t>Carolinas College of Health Sciences</t>
  </si>
  <si>
    <t>Lester E Cox Medical Center-School of Medical Technology</t>
  </si>
  <si>
    <t>Western Governors University</t>
  </si>
  <si>
    <t>Santa Barbara Business College-Ventura</t>
  </si>
  <si>
    <t>Sullivan and Cogliano Training Center</t>
  </si>
  <si>
    <t>Herzing University-Kenner</t>
  </si>
  <si>
    <t>Spencerian College-Lexington</t>
  </si>
  <si>
    <t>Florida Gulf Coast University</t>
  </si>
  <si>
    <t>Little Priest Tribal College</t>
  </si>
  <si>
    <t>ITT Technical Institute-Richardson</t>
  </si>
  <si>
    <t>South Louisiana Community College</t>
  </si>
  <si>
    <t>Pima Medical Institute-Chula Vista</t>
  </si>
  <si>
    <t>Lincoln College of Technology-Marietta</t>
  </si>
  <si>
    <t>Myotherapy Institute</t>
  </si>
  <si>
    <t>Florida College of Integrative Medicine</t>
  </si>
  <si>
    <t>City College-Miami</t>
  </si>
  <si>
    <t>ITT Technical Institute-Arnold</t>
  </si>
  <si>
    <t>ITT Technical Institute-Albany</t>
  </si>
  <si>
    <t>ITT Technical Institute-Liverpool</t>
  </si>
  <si>
    <t>Ilisagvik College</t>
  </si>
  <si>
    <t>Community College of Baltimore County</t>
  </si>
  <si>
    <t>Golf Academy of America-Myrtle Beach</t>
  </si>
  <si>
    <t>Florida Coastal School of Law</t>
  </si>
  <si>
    <t>White Earth Tribal and Community College</t>
  </si>
  <si>
    <t>Blue Cliff College-Metairie</t>
  </si>
  <si>
    <t>Creative Images Institute of Cosmetology-North Dayton</t>
  </si>
  <si>
    <t>Dewey University-Carolina</t>
  </si>
  <si>
    <t>Yeshiva College of the Nations Capital</t>
  </si>
  <si>
    <t>University of Phoenix-Maryland</t>
  </si>
  <si>
    <t>Louisiana State University Health Sciences Center-Shreveport</t>
  </si>
  <si>
    <t>Montessori Institute of Milwaukee</t>
  </si>
  <si>
    <t>Argosy University-Phoenix</t>
  </si>
  <si>
    <t>Mr Leon's School of Hair Design-Lewiston</t>
  </si>
  <si>
    <t>Vatterott College-St Joseph</t>
  </si>
  <si>
    <t>Vatterott College-Sunset Hills</t>
  </si>
  <si>
    <t>Southwest Acupuncture College-Boulder</t>
  </si>
  <si>
    <t>River Parishes Community College</t>
  </si>
  <si>
    <t>Los Angeles Film School</t>
  </si>
  <si>
    <t>Argosy University-Orange County</t>
  </si>
  <si>
    <t>Dewey University-Bayamon</t>
  </si>
  <si>
    <t>National American University-Bloomington</t>
  </si>
  <si>
    <t>FINE Mortuary College</t>
  </si>
  <si>
    <t>International Baptist College and Seminary</t>
  </si>
  <si>
    <t>Gwinnett College</t>
  </si>
  <si>
    <t>University of Connecticut-Waterbury Campus</t>
  </si>
  <si>
    <t>University of Connecticut-Avery Point</t>
  </si>
  <si>
    <t>University of Connecticut-Stamford</t>
  </si>
  <si>
    <t>ITT Technical Institute-Saint Rose</t>
  </si>
  <si>
    <t>ITT Technical Institute-Richmond</t>
  </si>
  <si>
    <t>Vatterott College-Oklahoma City</t>
  </si>
  <si>
    <t>University of Management and Technology</t>
  </si>
  <si>
    <t>Baton Rouge Community College</t>
  </si>
  <si>
    <t>ITT Technical Institute-Lathrop</t>
  </si>
  <si>
    <t>International Yacht Restoration School</t>
  </si>
  <si>
    <t>Linfield College-School of Nursing</t>
  </si>
  <si>
    <t>Linfield College-Online and Continuing Education</t>
  </si>
  <si>
    <t>The College of Health Care Professions-Austin</t>
  </si>
  <si>
    <t>Monteclaro Escuela de Hoteleria y Artes Culinarias</t>
  </si>
  <si>
    <t>Dallas Nursing Institute</t>
  </si>
  <si>
    <t>Professional Golfers Career College</t>
  </si>
  <si>
    <t>Chester Career College</t>
  </si>
  <si>
    <t>Carrington College-San Jose</t>
  </si>
  <si>
    <t>Brookline College-Tucson</t>
  </si>
  <si>
    <t>Carrington College-Pleasant Hill</t>
  </si>
  <si>
    <t>Florida College of Natural Health-Maitland</t>
  </si>
  <si>
    <t>Stratford University</t>
  </si>
  <si>
    <t>Universal Technical Institute of California Inc</t>
  </si>
  <si>
    <t>American InterContinental University-Atlanta</t>
  </si>
  <si>
    <t>Altierus Career College-Chesapeake</t>
  </si>
  <si>
    <t>The Academy of Hair Design Six</t>
  </si>
  <si>
    <t>Eastern West Virginia Community and Technical College</t>
  </si>
  <si>
    <t>Aviation Institute of Maintenance-Indianapolis</t>
  </si>
  <si>
    <t>Remington College-Little Rock Campus</t>
  </si>
  <si>
    <t>Everest University-Jacksonville</t>
  </si>
  <si>
    <t>Midwest College of Oriental Medicine-Evanston</t>
  </si>
  <si>
    <t>Argosy University-Seattle</t>
  </si>
  <si>
    <t>Carrington College-Spokane</t>
  </si>
  <si>
    <t>Brightwood College-Friendswood</t>
  </si>
  <si>
    <t>ITT Technical Institute-Wilmington</t>
  </si>
  <si>
    <t>Pierce College-Puyallup</t>
  </si>
  <si>
    <t>Cascadia College</t>
  </si>
  <si>
    <t>Johnson &amp; Wales University-Denver</t>
  </si>
  <si>
    <t>University of Phoenix-Ohio</t>
  </si>
  <si>
    <t>CBD College</t>
  </si>
  <si>
    <t>East West College of Natural Medicine</t>
  </si>
  <si>
    <t>Atlantic Institute of Oriental Medicine</t>
  </si>
  <si>
    <t>Blue Cliff College-Shreveport</t>
  </si>
  <si>
    <t>Blue Cliff College-Lafayette</t>
  </si>
  <si>
    <t>Community Care College</t>
  </si>
  <si>
    <t>Crossroads Bible College</t>
  </si>
  <si>
    <t>The King's University</t>
  </si>
  <si>
    <t>Fortis College-Baton Rouge</t>
  </si>
  <si>
    <t>New York College of Traditional Chinese Medicine</t>
  </si>
  <si>
    <t>Fortis College-Orange Park</t>
  </si>
  <si>
    <t>Northeastern Seminary</t>
  </si>
  <si>
    <t>Pacific Islands University</t>
  </si>
  <si>
    <t>PCI College</t>
  </si>
  <si>
    <t>Rosedale Bible College</t>
  </si>
  <si>
    <t>Seattle Institute of Oriental Medicine</t>
  </si>
  <si>
    <t>Acupuncture and Massage College</t>
  </si>
  <si>
    <t>Upper Valley Educators Institute</t>
  </si>
  <si>
    <t>Keck Graduate Institute</t>
  </si>
  <si>
    <t>Aviation Institute of Maintenance-Atlanta</t>
  </si>
  <si>
    <t>Career Training Academy-Pittsburgh</t>
  </si>
  <si>
    <t>New York Automotive and Diesel Institute</t>
  </si>
  <si>
    <t>Remington College-Baton Rouge Campus</t>
  </si>
  <si>
    <t>Brightwood College-Beaumont</t>
  </si>
  <si>
    <t>Brightwood College-Laredo</t>
  </si>
  <si>
    <t>The Art Institute of Washington</t>
  </si>
  <si>
    <t>New Saint Andrews College</t>
  </si>
  <si>
    <t>Arkansas State University-Newport</t>
  </si>
  <si>
    <t>Marlboro College Graduate &amp; Professional Studies</t>
  </si>
  <si>
    <t>University of Phoenix-Massachusetts</t>
  </si>
  <si>
    <t>University of Phoenix-Wisconsin</t>
  </si>
  <si>
    <t>University of Phoenix-Idaho</t>
  </si>
  <si>
    <t>ITT Technical Institute-Levittown</t>
  </si>
  <si>
    <t>Atenas College</t>
  </si>
  <si>
    <t>National American University-Ellsworth AFB Extension</t>
  </si>
  <si>
    <t>National American University-Albuquerque West</t>
  </si>
  <si>
    <t>National American University-Brooklyn Center</t>
  </si>
  <si>
    <t>Pillar College</t>
  </si>
  <si>
    <t>Miami Ad School-San Francisco</t>
  </si>
  <si>
    <t>Oregon State University-Cascades Campus</t>
  </si>
  <si>
    <t>Vatterott College-Dividend</t>
  </si>
  <si>
    <t>Vatterott College-Tulsa</t>
  </si>
  <si>
    <t>Vatterott College-Wichita</t>
  </si>
  <si>
    <t>Southern University Law Center</t>
  </si>
  <si>
    <t>Sanford-Brown College-Orlando</t>
  </si>
  <si>
    <t>Miller-Motte Technical College-Charleston</t>
  </si>
  <si>
    <t>American Career College-Anaheim</t>
  </si>
  <si>
    <t>Saginaw Chippewa Tribal College</t>
  </si>
  <si>
    <t>Wyotech-Blairsville</t>
  </si>
  <si>
    <t>Richmont Graduate University</t>
  </si>
  <si>
    <t>The Seattle School of Theology &amp; Psychology</t>
  </si>
  <si>
    <t>Northwest College-Hillsboro</t>
  </si>
  <si>
    <t>West Coast Ultrasound Institute</t>
  </si>
  <si>
    <t>Irell &amp; Manella Graduate School of Biological Sciences at City of Hope</t>
  </si>
  <si>
    <t>University of the Rockies</t>
  </si>
  <si>
    <t>Ultimate Medical Academy-Clearwater</t>
  </si>
  <si>
    <t>Florida Education Institute</t>
  </si>
  <si>
    <t>National Graduate School of Quality Management</t>
  </si>
  <si>
    <t>Texas County Technical College</t>
  </si>
  <si>
    <t>Aviation Institute of Maintenance-Kansas City</t>
  </si>
  <si>
    <t>Blue Cliff College-Gulfport</t>
  </si>
  <si>
    <t>Apex School of Theology</t>
  </si>
  <si>
    <t>Yeshiva Shaarei Torah of Rockland</t>
  </si>
  <si>
    <t>American Institute of Alternative Medicine</t>
  </si>
  <si>
    <t>Brown Aveda Institute-Mentor</t>
  </si>
  <si>
    <t>Universidad Pentecostal Mizpa</t>
  </si>
  <si>
    <t>Concorde Career College-Grand Prairie</t>
  </si>
  <si>
    <t>Lamar Institute of Technology</t>
  </si>
  <si>
    <t>Aviation Institute of Maintenance-Dallas</t>
  </si>
  <si>
    <t>Eastern Virginia Career College</t>
  </si>
  <si>
    <t>Nevada State College</t>
  </si>
  <si>
    <t>Virginia College-Jackson</t>
  </si>
  <si>
    <t>Virginia College-Austin</t>
  </si>
  <si>
    <t>California State University-Channel Islands</t>
  </si>
  <si>
    <t>ITT Technical Institute-Springfield</t>
  </si>
  <si>
    <t>ITT Technical Institute-Chantilly</t>
  </si>
  <si>
    <t>Argosy University-The Art Institute of California-Orange County</t>
  </si>
  <si>
    <t>Franklin W Olin College of Engineering</t>
  </si>
  <si>
    <t>Lincoln Technical Institute-Northeast Philadelphia</t>
  </si>
  <si>
    <t>Lincoln Technical Institute-Center City Philadelphia</t>
  </si>
  <si>
    <t>Won Institute of Graduate Studies</t>
  </si>
  <si>
    <t>Pima Medical Institute-Colorado Springs</t>
  </si>
  <si>
    <t>University of Phoenix-Illinois</t>
  </si>
  <si>
    <t>Birthwise Midwifery School</t>
  </si>
  <si>
    <t>Argosy University-Dallas</t>
  </si>
  <si>
    <t>Ave Maria School of Law</t>
  </si>
  <si>
    <t>ITT Technical Institute-Canton</t>
  </si>
  <si>
    <t>ITT Technical Institute-Plymouth Meeting</t>
  </si>
  <si>
    <t>Pennsylvania College of Health Sciences</t>
  </si>
  <si>
    <t>West Virginia Junior College-Bridgeport</t>
  </si>
  <si>
    <t>Antioch University-PhD Program in Leadership and Change</t>
  </si>
  <si>
    <t>Vatterott College-Cleveland</t>
  </si>
  <si>
    <t>St Louis College of Health Careers-Fenton</t>
  </si>
  <si>
    <t>Interactive College of Technology-Gainesville</t>
  </si>
  <si>
    <t>Alaska Christian College</t>
  </si>
  <si>
    <t>Grantham University</t>
  </si>
  <si>
    <t>Carrington College-Albuquerque</t>
  </si>
  <si>
    <t>NASCAR Technical Institute</t>
  </si>
  <si>
    <t>University of the Potomac-VA Campus</t>
  </si>
  <si>
    <t>National American University-Overland Park</t>
  </si>
  <si>
    <t>Tohono O'Odham Community College</t>
  </si>
  <si>
    <t>Everest College-Dallas</t>
  </si>
  <si>
    <t>Edward Via College of Osteopathic Medicine</t>
  </si>
  <si>
    <t>Pacific College of Oriental Medicine-Chicago</t>
  </si>
  <si>
    <t>Southwest Institute of Healing Arts</t>
  </si>
  <si>
    <t>InterCoast Colleges-Riverside</t>
  </si>
  <si>
    <t>Ottawa University-Jeffersonville</t>
  </si>
  <si>
    <t>University of Antelope Valley</t>
  </si>
  <si>
    <t>Birthingway College of Midwifery</t>
  </si>
  <si>
    <t>Pima Medical Institute-Albuquerque West</t>
  </si>
  <si>
    <t>NorthShore University HealthSystem School of Nurse Anesthesia</t>
  </si>
  <si>
    <t>Faith International University</t>
  </si>
  <si>
    <t>Family of Faith Christian University</t>
  </si>
  <si>
    <t>Hood Theological Seminary</t>
  </si>
  <si>
    <t>International Technological University</t>
  </si>
  <si>
    <t>Southeastern College-Jacksonville</t>
  </si>
  <si>
    <t>Toni &amp; Guy Hairdressing Academy-Colorado Springs</t>
  </si>
  <si>
    <t>West Coast University-Los Angeles</t>
  </si>
  <si>
    <t>Williamson Christian College</t>
  </si>
  <si>
    <t>Triangle Tech Inc-Sunbury</t>
  </si>
  <si>
    <t>DigiPen Institute of Technology</t>
  </si>
  <si>
    <t>Pierpont Community and Technical College</t>
  </si>
  <si>
    <t>ITT Technical Institute-Duluth</t>
  </si>
  <si>
    <t>ITT Technical Institute-Hilliard</t>
  </si>
  <si>
    <t>University of Phoenix-Indiana</t>
  </si>
  <si>
    <t>Dewey University-Hato Rey</t>
  </si>
  <si>
    <t>InterCoast Colleges-West Covina</t>
  </si>
  <si>
    <t>American College of Healthcare Sciences</t>
  </si>
  <si>
    <t>Le Cordon Bleu College of Culinary Arts-Atlanta</t>
  </si>
  <si>
    <t>Miller-Motte Technical College-Chattanooga</t>
  </si>
  <si>
    <t>Bexley Hall Seabury Western Theological Seminary Federation, Inc.</t>
  </si>
  <si>
    <t>Altierus Career College-Norcross</t>
  </si>
  <si>
    <t>Strayer University-Tennessee</t>
  </si>
  <si>
    <t>Strayer University-Pennsylvania</t>
  </si>
  <si>
    <t>Brightwood College-Brownsville</t>
  </si>
  <si>
    <t>Brightwood College-Corpus Christi</t>
  </si>
  <si>
    <t>Altierus Career College-Arlington</t>
  </si>
  <si>
    <t>Altierus Career College-Tacoma</t>
  </si>
  <si>
    <t>National University College-Rio Grande</t>
  </si>
  <si>
    <t>Creative Images Institute of Cosmetology-South Dayton</t>
  </si>
  <si>
    <t>Brookline College-Albuquerque</t>
  </si>
  <si>
    <t>Byzantine Catholic Seminary of Saints Cyril and Methodius</t>
  </si>
  <si>
    <t>Northcentral University</t>
  </si>
  <si>
    <t>Folsom Lake College</t>
  </si>
  <si>
    <t>Daymar College-Murfreesboro</t>
  </si>
  <si>
    <t>Bold Beauty Academy</t>
  </si>
  <si>
    <t>ATI College-Norwalk</t>
  </si>
  <si>
    <t>Advance Science College</t>
  </si>
  <si>
    <t>Advanced College</t>
  </si>
  <si>
    <t>Advanced Training Associates</t>
  </si>
  <si>
    <t>Baptist University of the Americas</t>
  </si>
  <si>
    <t>Beis Medrash Heichal Dovid</t>
  </si>
  <si>
    <t>Mid City College</t>
  </si>
  <si>
    <t>Auguste Escoffier School of Culinary Arts-Austin</t>
  </si>
  <si>
    <t>Culinary Institute Inc</t>
  </si>
  <si>
    <t>Institute of Clinical Acupuncture &amp; Oriental Med</t>
  </si>
  <si>
    <t>Gwinnett College-Marietta Campus</t>
  </si>
  <si>
    <t>Charlotte Christian College and Theological Seminary</t>
  </si>
  <si>
    <t>Nightingale College</t>
  </si>
  <si>
    <t>Total Look School of Cosmetology &amp; Massage Therapy</t>
  </si>
  <si>
    <t>The Art Institute of Tucson</t>
  </si>
  <si>
    <t>Mountwest Community and Technical College</t>
  </si>
  <si>
    <t>Centura College-Columbia</t>
  </si>
  <si>
    <t>Flagler College-Tallahassee</t>
  </si>
  <si>
    <t>American InterContinental University</t>
  </si>
  <si>
    <t>Toyota Technological Institute at Chicago</t>
  </si>
  <si>
    <t>ITT Technical Institute-Eden Prairie</t>
  </si>
  <si>
    <t>Virginia College-Mobile</t>
  </si>
  <si>
    <t>Le Cordon Bleu College of Culinary Arts-Las Vegas</t>
  </si>
  <si>
    <t>American InterContinental University-Houston</t>
  </si>
  <si>
    <t>University of California-Merced</t>
  </si>
  <si>
    <t>Remington College-North Houston Campus</t>
  </si>
  <si>
    <t>Pima Medical Institute-Las Vegas</t>
  </si>
  <si>
    <t>Remington College-Nashville Campus</t>
  </si>
  <si>
    <t>Platt College-North OKC</t>
  </si>
  <si>
    <t>Central Methodist University-College of Graduate and Extended Studies</t>
  </si>
  <si>
    <t>University of Phoenix-New Jersey</t>
  </si>
  <si>
    <t>University of Phoenix-Minnesota</t>
  </si>
  <si>
    <t>Brightwood College-Fort Worth</t>
  </si>
  <si>
    <t>Kaplan College-Lubbock</t>
  </si>
  <si>
    <t>North-West College-Riverside</t>
  </si>
  <si>
    <t>University of Phoenix-Kentucky</t>
  </si>
  <si>
    <t>Altierus Career College-Orange Park</t>
  </si>
  <si>
    <t>Altierus Career College-Bissonnet</t>
  </si>
  <si>
    <t>Vatterott College-St Charles</t>
  </si>
  <si>
    <t>Neumont College of Computer Science</t>
  </si>
  <si>
    <t>Johnson &amp; Wales University-Charlotte</t>
  </si>
  <si>
    <t>L'Ecole Culinaire-St Louis</t>
  </si>
  <si>
    <t>Roseman University of Health Sciences</t>
  </si>
  <si>
    <t>Fortis Institute-Port Saint Lucie</t>
  </si>
  <si>
    <t>Aviation Institute of Maintenance-Manassas</t>
  </si>
  <si>
    <t>Cosmetology School of Arts and Science LLC</t>
  </si>
  <si>
    <t>Universal Technical Institute of Pennsylvania Inc</t>
  </si>
  <si>
    <t>Divine Mercy University</t>
  </si>
  <si>
    <t>Northwest Career College</t>
  </si>
  <si>
    <t>American Academy of Acupuncture and Oriental Medicine</t>
  </si>
  <si>
    <t>Arizona School of Acupuncture and Oriental Medicine</t>
  </si>
  <si>
    <t>Ave Maria University</t>
  </si>
  <si>
    <t>Cambridge Junior College-Yuba City</t>
  </si>
  <si>
    <t>Cambridge Institute of Allied Health &amp; Technology</t>
  </si>
  <si>
    <t>ATA Career Education</t>
  </si>
  <si>
    <t>Career Quest Learning Centers-Lansing</t>
  </si>
  <si>
    <t>Community Christian College</t>
  </si>
  <si>
    <t>Eastern School of Acupuncture and Traditional Medicine</t>
  </si>
  <si>
    <t>Ecclesia College</t>
  </si>
  <si>
    <t>Healthcare Training Institute</t>
  </si>
  <si>
    <t>Los Angeles College of Music</t>
  </si>
  <si>
    <t>Maple Springs Baptist Bible College and Seminary</t>
  </si>
  <si>
    <t>SAE Institute of Technology-Nashville</t>
  </si>
  <si>
    <t>Stanbridge University</t>
  </si>
  <si>
    <t>Universal Career School</t>
  </si>
  <si>
    <t>Universal College of Healing Arts</t>
  </si>
  <si>
    <t>Uta Mesivta of Kiryas Joel</t>
  </si>
  <si>
    <t>W L Bonner College</t>
  </si>
  <si>
    <t>Harrisburg University of Science and Technology</t>
  </si>
  <si>
    <t>The Art Institute of Ohio-Cincinnati</t>
  </si>
  <si>
    <t>University of Phoenix-Iowa</t>
  </si>
  <si>
    <t>Blue Ridge Community and Technical College</t>
  </si>
  <si>
    <t>Sanford-Brown College-Las Vegas</t>
  </si>
  <si>
    <t>Sanford-Brown College-Seattle</t>
  </si>
  <si>
    <t>Le Cordon Bleu College of Culinary Arts-Miami</t>
  </si>
  <si>
    <t>Le Cordon Bleu College of Culinary Arts-Minneapolis</t>
  </si>
  <si>
    <t>ITT Technical Institute-Kansas City</t>
  </si>
  <si>
    <t>ITT Technical Institute-Kennesaw</t>
  </si>
  <si>
    <t>ITT Technical Institute-Owings Mills</t>
  </si>
  <si>
    <t>ITT Technical Institute-Warrensville Heights</t>
  </si>
  <si>
    <t>Daytona College</t>
  </si>
  <si>
    <t>United States University</t>
  </si>
  <si>
    <t>Brightwood College-Bakersfield</t>
  </si>
  <si>
    <t>Brightwood College-Fresno</t>
  </si>
  <si>
    <t>Empire Beauty School-Littleton</t>
  </si>
  <si>
    <t>Empire Beauty School-Aurora</t>
  </si>
  <si>
    <t>Altierus Career College-Columbus</t>
  </si>
  <si>
    <t>AmeriTech College-Draper</t>
  </si>
  <si>
    <t>Argosy University-Los Angeles</t>
  </si>
  <si>
    <t>Brown Mackie College-Miami</t>
  </si>
  <si>
    <t>Platt College-Moore</t>
  </si>
  <si>
    <t>Universal Technical Institute of Massachusetts Inc</t>
  </si>
  <si>
    <t>Eagle Gate College-Layton</t>
  </si>
  <si>
    <t>SAE Expression College</t>
  </si>
  <si>
    <t>Daymar College-Bellevue</t>
  </si>
  <si>
    <t>New River Community and Technical College</t>
  </si>
  <si>
    <t>The College of Health Care Professions-Southwest Houston</t>
  </si>
  <si>
    <t>Brightwood College-Palm Springs</t>
  </si>
  <si>
    <t>Georgia Gwinnett College</t>
  </si>
  <si>
    <t>Phoenix Institute of Herbal Medicine &amp; Acupuncture</t>
  </si>
  <si>
    <t>California Career College</t>
  </si>
  <si>
    <t>National Polytechnic College</t>
  </si>
  <si>
    <t>American Career College-Ontario</t>
  </si>
  <si>
    <t>Asher College</t>
  </si>
  <si>
    <t>University of East-West Medicine</t>
  </si>
  <si>
    <t>Aviator College of Aeronautical Science and Technology</t>
  </si>
  <si>
    <t>ATA College</t>
  </si>
  <si>
    <t>SUM Bible College and Theological Seminary</t>
  </si>
  <si>
    <t>WellSpring School of Allied Health-Kansas City</t>
  </si>
  <si>
    <t>The Salon Professional Academy-Fargo</t>
  </si>
  <si>
    <t>Paul Mitchell the School-Logan</t>
  </si>
  <si>
    <t>Careers Unlimited</t>
  </si>
  <si>
    <t>Mountainland Technical College</t>
  </si>
  <si>
    <t>Doane University-Graduate and Professional Studies</t>
  </si>
  <si>
    <t>Shorter University-College of Adult &amp; Professional Programs</t>
  </si>
  <si>
    <t>The Art Institute of Indianapolis</t>
  </si>
  <si>
    <t>Eastern International College-Belleville</t>
  </si>
  <si>
    <t>Universal Technical Institute of Northern California Inc</t>
  </si>
  <si>
    <t>ITT Technical Institute-Charlotte South</t>
  </si>
  <si>
    <t>ITT Technical Institute-Clovis</t>
  </si>
  <si>
    <t>ITT Technical Institute-Dunmore</t>
  </si>
  <si>
    <t>ITT Technical Institute-Swartz Creek</t>
  </si>
  <si>
    <t>ITT Technical Institute-Lexington</t>
  </si>
  <si>
    <t>ITT Technical Institute-Maumee</t>
  </si>
  <si>
    <t>ITT Technical Institute-Oklahoma City</t>
  </si>
  <si>
    <t>ITT Technical Institute-Tulsa</t>
  </si>
  <si>
    <t>University of Phoenix-South Carolina</t>
  </si>
  <si>
    <t>Argosy University-The Art Institute of California-Inland Empire</t>
  </si>
  <si>
    <t>National American University-Zona Rosa</t>
  </si>
  <si>
    <t>West Hills College-Lemoore</t>
  </si>
  <si>
    <t>Stautzenberger College-Brecksville</t>
  </si>
  <si>
    <t>Stone Academy-East Hartford</t>
  </si>
  <si>
    <t>Miller-Motte Technical College-Madison</t>
  </si>
  <si>
    <t>Rasmussen College-Illinois</t>
  </si>
  <si>
    <t>International Institute for Restorative Practices</t>
  </si>
  <si>
    <t>Argosy University-Denver</t>
  </si>
  <si>
    <t>CollegeAmerica-Colorado Springs</t>
  </si>
  <si>
    <t>CollegeAmerica-Fort Collins</t>
  </si>
  <si>
    <t>Automotive Training Center-Warminster</t>
  </si>
  <si>
    <t>University of Phoenix-Connecticut</t>
  </si>
  <si>
    <t>University of South Florida-St Petersburg</t>
  </si>
  <si>
    <t>Triangle Tech Inc-Bethlehem</t>
  </si>
  <si>
    <t>Arizona State University-Downtown Phoenix</t>
  </si>
  <si>
    <t>The Art Institute of Tennessee-Nashville</t>
  </si>
  <si>
    <t>Strayer University-Florida</t>
  </si>
  <si>
    <t>Pima Medical Institute-Renton</t>
  </si>
  <si>
    <t>College of Business and Technology-Flagler</t>
  </si>
  <si>
    <t>College of Business and Technology-Hialeah</t>
  </si>
  <si>
    <t>Miller-Motte College-Cary</t>
  </si>
  <si>
    <t>Miami-Jacobs Career College-Springboro</t>
  </si>
  <si>
    <t>Dewey University-Juana DÃƒÂ­az</t>
  </si>
  <si>
    <t>Dewey University-Fajardo</t>
  </si>
  <si>
    <t>The College of Health Care Professions-San Antonio</t>
  </si>
  <si>
    <t>Daymar College-Madisonville</t>
  </si>
  <si>
    <t>American Public University System</t>
  </si>
  <si>
    <t>Huntsville Bible College</t>
  </si>
  <si>
    <t>Gnomon School of Visual Effects</t>
  </si>
  <si>
    <t>Valley College of Medical Careers</t>
  </si>
  <si>
    <t>Academy of Natural Therapy Inc</t>
  </si>
  <si>
    <t>Dragon Rises College of Oriental Medicine</t>
  </si>
  <si>
    <t>SABER College</t>
  </si>
  <si>
    <t>Taylor College</t>
  </si>
  <si>
    <t>Louisiana Culinary Institute</t>
  </si>
  <si>
    <t>Bais Medrash Toras Chesed</t>
  </si>
  <si>
    <t>American Institute of Medical Technology</t>
  </si>
  <si>
    <t>Visible Music College</t>
  </si>
  <si>
    <t>Virginia Beach Theological Seminary</t>
  </si>
  <si>
    <t>Milwaukee Career College</t>
  </si>
  <si>
    <t>University of the West</t>
  </si>
  <si>
    <t>American College of Education</t>
  </si>
  <si>
    <t>South University-Tampa</t>
  </si>
  <si>
    <t>Appalachian College of Pharmacy</t>
  </si>
  <si>
    <t>Averett University-Non-Traditional Programs</t>
  </si>
  <si>
    <t>Miami-Jacobs Career College-Troy</t>
  </si>
  <si>
    <t>Blue Cliff College-Houma</t>
  </si>
  <si>
    <t>The Art Institute of Salt Lake City</t>
  </si>
  <si>
    <t>Fortis College-Columbus</t>
  </si>
  <si>
    <t>Fortis College-Cincinnati</t>
  </si>
  <si>
    <t>Fortis Institute-Baltimore</t>
  </si>
  <si>
    <t>The Art Institute of Charleston</t>
  </si>
  <si>
    <t>Argosy University-The Art Institute of California-Sacramento</t>
  </si>
  <si>
    <t>Blue Cliff College-Alexandria</t>
  </si>
  <si>
    <t>Ultimate Medical Academy-Tampa</t>
  </si>
  <si>
    <t>Virginia College-Biloxi</t>
  </si>
  <si>
    <t>ITT Technical Institute-St Petersburg</t>
  </si>
  <si>
    <t>ITT Technical Institute-Columbia</t>
  </si>
  <si>
    <t>ITT Technical Institute-Wichita</t>
  </si>
  <si>
    <t>ITT Technical Institute-Atlanta</t>
  </si>
  <si>
    <t>ITT Technical Institute-Mobile</t>
  </si>
  <si>
    <t>ITT Technical Institute-Chattanooga</t>
  </si>
  <si>
    <t>ITT Technical Institute-South Bend</t>
  </si>
  <si>
    <t>Virginia College-Chattanooga</t>
  </si>
  <si>
    <t>Strayer University-Delaware</t>
  </si>
  <si>
    <t>Brite Divinity School</t>
  </si>
  <si>
    <t>Strayer University-Alabama</t>
  </si>
  <si>
    <t>Brown Aveda Institute-Strongsville</t>
  </si>
  <si>
    <t>University of Phoenix-Alabama</t>
  </si>
  <si>
    <t>Sanford-Brown College-San Antonio</t>
  </si>
  <si>
    <t>University of Phoenix-Washington DC</t>
  </si>
  <si>
    <t>Argosy University-Inland Empire</t>
  </si>
  <si>
    <t>Argosy University-Nashville</t>
  </si>
  <si>
    <t>Argosy University-San Diego</t>
  </si>
  <si>
    <t>Rasmussen College-Wisconsin</t>
  </si>
  <si>
    <t>The Institute of Beauty and Wellness</t>
  </si>
  <si>
    <t>Carrington College-Stockton</t>
  </si>
  <si>
    <t>Carrington College-Citrus Heights</t>
  </si>
  <si>
    <t>Euphoria Institute of Beauty Arts &amp; Sciences-Summerlin</t>
  </si>
  <si>
    <t>LIU Riverhead</t>
  </si>
  <si>
    <t>Columbia Southern University</t>
  </si>
  <si>
    <t>Arizona Summit Law School</t>
  </si>
  <si>
    <t>Healthcare Career College</t>
  </si>
  <si>
    <t>Trident University International</t>
  </si>
  <si>
    <t>Eagle Rock College</t>
  </si>
  <si>
    <t>Digital Media Arts College</t>
  </si>
  <si>
    <t>Academy for Five Element Acupuncture</t>
  </si>
  <si>
    <t>Miami Regional University</t>
  </si>
  <si>
    <t>Wolford College</t>
  </si>
  <si>
    <t>Corinth Academy of Cosmetology</t>
  </si>
  <si>
    <t>Yeshivas Be'er Yitzchok</t>
  </si>
  <si>
    <t>Yeshiva Toras Chaim</t>
  </si>
  <si>
    <t>Talmudical Seminary of Bobov</t>
  </si>
  <si>
    <t>New York Methodist Hospital Center for Allied Health Education</t>
  </si>
  <si>
    <t>MyComputerCareer.edu-Columbus</t>
  </si>
  <si>
    <t>Charleston School of Law</t>
  </si>
  <si>
    <t>Southwest University at El Paso</t>
  </si>
  <si>
    <t>The Art Institute of Pittsburgh-Online Division</t>
  </si>
  <si>
    <t>University of South Florida-Sarasota-Manatee</t>
  </si>
  <si>
    <t>Brown Mackie College-Indianapolis</t>
  </si>
  <si>
    <t>CollegeAmerica-Cheyenne</t>
  </si>
  <si>
    <t>CEM College-Bayamon</t>
  </si>
  <si>
    <t>Bryant &amp; Stratton College-Wauwatosa</t>
  </si>
  <si>
    <t>The Art Institute of Michigan</t>
  </si>
  <si>
    <t>The Art Institute of Austin</t>
  </si>
  <si>
    <t>Argosy University-The Art Institute of California-Silicon Valley</t>
  </si>
  <si>
    <t>Remington College-Houston Southeast Campus</t>
  </si>
  <si>
    <t>Remington College-Shreveport Campus</t>
  </si>
  <si>
    <t>National American University-Austin</t>
  </si>
  <si>
    <t>National American University-Wichita</t>
  </si>
  <si>
    <t>Fortis College-Landover</t>
  </si>
  <si>
    <t>ITT Technical Institute-Madison</t>
  </si>
  <si>
    <t>ITT Technical Institute-Clive</t>
  </si>
  <si>
    <t>ITT Technical Institute-Columbus</t>
  </si>
  <si>
    <t>ITT Technical Institute-Phoenix</t>
  </si>
  <si>
    <t>ITT Technical Institute-High Point</t>
  </si>
  <si>
    <t>The Hair Academy</t>
  </si>
  <si>
    <t>The Art Institutes InternationalÃ‚Â–Kansas City</t>
  </si>
  <si>
    <t>The Art Institute of Raleigh-Durham</t>
  </si>
  <si>
    <t>Le Cordon Bleu College of Culinary Arts-Sacramento</t>
  </si>
  <si>
    <t>Le Cordon Bleu College of Culinary Arts-Seattle</t>
  </si>
  <si>
    <t>Le Cordon Bleu College of Culinary Arts-Cambridge</t>
  </si>
  <si>
    <t>Le Cordon Bleu College of Culinary Arts-Dallas</t>
  </si>
  <si>
    <t>Ross College-Sylvania</t>
  </si>
  <si>
    <t>Argosy University-Salt Lake City</t>
  </si>
  <si>
    <t>Escuela De Troqueleria Y Herramentaje</t>
  </si>
  <si>
    <t>Virginia College-Montgomery</t>
  </si>
  <si>
    <t>Fortis Institute-Nashville</t>
  </si>
  <si>
    <t>Beckfield College-Tri-County</t>
  </si>
  <si>
    <t>Galen College of Nursing-Cincinnati</t>
  </si>
  <si>
    <t>Pinnacle Career Institute-North Kansas City</t>
  </si>
  <si>
    <t>Strayer University-North Carolina</t>
  </si>
  <si>
    <t>Strayer University-New Jersey</t>
  </si>
  <si>
    <t>American National University-Dayton</t>
  </si>
  <si>
    <t>American National University-Youngstown</t>
  </si>
  <si>
    <t>American National University-Cincinnati</t>
  </si>
  <si>
    <t>Ohio Business College-Hilliard</t>
  </si>
  <si>
    <t>Ohio Medical Career College</t>
  </si>
  <si>
    <t>Ohio Technical College-PowerSport Institute</t>
  </si>
  <si>
    <t>The King's College</t>
  </si>
  <si>
    <t>Chamberlain University-Illinois</t>
  </si>
  <si>
    <t>Chamberlain University-Ohio</t>
  </si>
  <si>
    <t>Chamberlain University-Arizona</t>
  </si>
  <si>
    <t>Career Quest Learning Centers-Jackson</t>
  </si>
  <si>
    <t>The Salon Professional Academy-Appleton</t>
  </si>
  <si>
    <t>Ottawa University-Online</t>
  </si>
  <si>
    <t>Institute of Production and Recording</t>
  </si>
  <si>
    <t>Virginia College-Greenville</t>
  </si>
  <si>
    <t>Taft University System</t>
  </si>
  <si>
    <t>Mayfield College</t>
  </si>
  <si>
    <t>Laurus College</t>
  </si>
  <si>
    <t>Auguste Escoffier School of Culinary Arts-Boulder</t>
  </si>
  <si>
    <t>Aspen University</t>
  </si>
  <si>
    <t>Institute of Taoist Education and Acupuncture</t>
  </si>
  <si>
    <t>National Beauty College</t>
  </si>
  <si>
    <t>Denver College of Nursing</t>
  </si>
  <si>
    <t>Cambridge College of Healthcare &amp; Technology</t>
  </si>
  <si>
    <t>Orion College</t>
  </si>
  <si>
    <t>Professional Hands Institute</t>
  </si>
  <si>
    <t>Evans Hairstyling College-Rexburg</t>
  </si>
  <si>
    <t>Paul Mitchell the School-Rexburg</t>
  </si>
  <si>
    <t>Urshan Graduate School of Theology</t>
  </si>
  <si>
    <t>College of Western Idaho</t>
  </si>
  <si>
    <t>Charlotte School of Law</t>
  </si>
  <si>
    <t>Daoist Traditions College of Chinese Medical Arts</t>
  </si>
  <si>
    <t>Jersey College</t>
  </si>
  <si>
    <t>American Institute of Medical Sciences &amp; Education</t>
  </si>
  <si>
    <t>Yeshiva of Machzikai Hadas</t>
  </si>
  <si>
    <t>MediaTech Institute-Dallas</t>
  </si>
  <si>
    <t>Global Health College</t>
  </si>
  <si>
    <t>Pacific Northwest University of Health Sciences</t>
  </si>
  <si>
    <t>The Chicago School of Professional Psychology at Irvine</t>
  </si>
  <si>
    <t>Fortis Institute-Pensacola</t>
  </si>
  <si>
    <t>Woodland Community College</t>
  </si>
  <si>
    <t>Vatterott College-Appling Farms</t>
  </si>
  <si>
    <t>Brown Mackie College-Boise</t>
  </si>
  <si>
    <t>Brown Mackie College-Tulsa</t>
  </si>
  <si>
    <t>Fortis Institute-Birmingham</t>
  </si>
  <si>
    <t>Miller-Motte College-Greenville</t>
  </si>
  <si>
    <t>The Chicago School of Professional Psychology at Los Angeles</t>
  </si>
  <si>
    <t>Cardiac and Vascular Institute of Ultrasound</t>
  </si>
  <si>
    <t>Virginia College-Jacksonville</t>
  </si>
  <si>
    <t>Providence Christian College</t>
  </si>
  <si>
    <t>Institute of World Politics</t>
  </si>
  <si>
    <t>Pontifical John Paul II Institute for Studies on Marriage and Family</t>
  </si>
  <si>
    <t>Oliver Finley Academy of Cosmetology</t>
  </si>
  <si>
    <t>National Career College</t>
  </si>
  <si>
    <t>Liberty Technical College</t>
  </si>
  <si>
    <t>Vermont College of Fine Arts</t>
  </si>
  <si>
    <t>The Art Institute of Washington-Dulles</t>
  </si>
  <si>
    <t>Pima Medical Institute-East Valley</t>
  </si>
  <si>
    <t>Virginia College-Charleston</t>
  </si>
  <si>
    <t>MediaTech Institute-Houston</t>
  </si>
  <si>
    <t>Fortis College-Phoenix</t>
  </si>
  <si>
    <t>Miller-Motte College-Raleigh</t>
  </si>
  <si>
    <t>College of Hair Design-East Campus</t>
  </si>
  <si>
    <t>Sanford-Brown College-Online</t>
  </si>
  <si>
    <t>Le Cordon Bleu College of Culinary Arts-St Louis</t>
  </si>
  <si>
    <t>Argosy University-Phoenix Online Division</t>
  </si>
  <si>
    <t>ITT Technical Institute-Huntington</t>
  </si>
  <si>
    <t>ITT Technical Institute-Concord</t>
  </si>
  <si>
    <t>ITT Technical Institute-Fort Myers</t>
  </si>
  <si>
    <t>ITT Technical Institute-Charlotte North</t>
  </si>
  <si>
    <t>Fortis College-Salt Lake City</t>
  </si>
  <si>
    <t>Polytechnic University of Puerto Rico-Miami</t>
  </si>
  <si>
    <t>Polytechnic University of Puerto Rico-Orlando</t>
  </si>
  <si>
    <t>Ross Medical Education Center-Fort Wayne</t>
  </si>
  <si>
    <t>Geisinger Commonwealth School of Medicine</t>
  </si>
  <si>
    <t>Josef's West Academy</t>
  </si>
  <si>
    <t>Brown Mackie College-Phoenix</t>
  </si>
  <si>
    <t>Strayer University-West Virginia</t>
  </si>
  <si>
    <t>Brown Mackie College-Greenville</t>
  </si>
  <si>
    <t>Globe University-Minneapolis</t>
  </si>
  <si>
    <t>L'Ecole Culinaire-Memphis</t>
  </si>
  <si>
    <t>University of Minnesota-Rochester</t>
  </si>
  <si>
    <t>College of Business and Technology-Cutler Bay</t>
  </si>
  <si>
    <t>American National University-Columbus</t>
  </si>
  <si>
    <t>Herzing University-Toledo</t>
  </si>
  <si>
    <t>Homestead Schools</t>
  </si>
  <si>
    <t>Carrington College-Las Vegas</t>
  </si>
  <si>
    <t>Carrington College-Reno</t>
  </si>
  <si>
    <t>Chamberlain University-Florida</t>
  </si>
  <si>
    <t>Horizon University</t>
  </si>
  <si>
    <t>Academy for Jewish Religion-California</t>
  </si>
  <si>
    <t>Angeles College</t>
  </si>
  <si>
    <t>Florida School of Traditional Midwifery</t>
  </si>
  <si>
    <t>Emerald Coast Technical College</t>
  </si>
  <si>
    <t>Immokalee Technical College</t>
  </si>
  <si>
    <t>University of Fort Lauderdale</t>
  </si>
  <si>
    <t>Aviation Institute of Maintenance-Orlando</t>
  </si>
  <si>
    <t>Pacific Rim Christian University</t>
  </si>
  <si>
    <t>D &amp; L Academy of Hair Design</t>
  </si>
  <si>
    <t>Ambria College of Nursing</t>
  </si>
  <si>
    <t>Midwestern Career College</t>
  </si>
  <si>
    <t>CenterPoint Massage and Shiatsu Therapy School and Clinic</t>
  </si>
  <si>
    <t>Avalon School of Cosmetology</t>
  </si>
  <si>
    <t>American Business and Technology University</t>
  </si>
  <si>
    <t>City Vision University</t>
  </si>
  <si>
    <t>Bitterroot School of Cosmetology</t>
  </si>
  <si>
    <t>Montana Academy of Salons</t>
  </si>
  <si>
    <t>New York Medical Career Training Center</t>
  </si>
  <si>
    <t>Vanity School of Cosmetology</t>
  </si>
  <si>
    <t>Summit Salon Academy-Perrysburg</t>
  </si>
  <si>
    <t>Portland Actors Conservatory</t>
  </si>
  <si>
    <t>Houston International College Cardiotech Ultrasound School</t>
  </si>
  <si>
    <t>Bethel College</t>
  </si>
  <si>
    <t>Northwest School of Wooden Boat Building</t>
  </si>
  <si>
    <t>Pinchot University</t>
  </si>
  <si>
    <t>The Salon Professional Academy-Onalaska</t>
  </si>
  <si>
    <t>Brightwood College-Chula Vista</t>
  </si>
  <si>
    <t>West Coast University-Orange County</t>
  </si>
  <si>
    <t>West Coast University-Ontario</t>
  </si>
  <si>
    <t>Virginia College-Augusta</t>
  </si>
  <si>
    <t>Brightwood College-Indianapolis</t>
  </si>
  <si>
    <t>Miller-Motte College-Fayetteville</t>
  </si>
  <si>
    <t>Harrison College-Grove City</t>
  </si>
  <si>
    <t>Miller-Motte Technical College-Columbus</t>
  </si>
  <si>
    <t>National University College-Ponce</t>
  </si>
  <si>
    <t>Fortis College-Grand Prairie</t>
  </si>
  <si>
    <t>The Art Institute of Virginia Beach</t>
  </si>
  <si>
    <t>Bryant &amp; Stratton College-Bayshore</t>
  </si>
  <si>
    <t>Daymar College-Online</t>
  </si>
  <si>
    <t>Zaytuna College</t>
  </si>
  <si>
    <t>Virginia College-Columbia</t>
  </si>
  <si>
    <t>Fortis College-Indianapolis</t>
  </si>
  <si>
    <t>Brightwood College-Arlington</t>
  </si>
  <si>
    <t>Brightwood College-Charlotte</t>
  </si>
  <si>
    <t>Globe University-Madison East</t>
  </si>
  <si>
    <t>Globe UniversityÃ‚Â–Wausau</t>
  </si>
  <si>
    <t>Strayer University-Arkansas</t>
  </si>
  <si>
    <t>Strayer University-Georgia</t>
  </si>
  <si>
    <t>Strayer University-Mississippi</t>
  </si>
  <si>
    <t>Strayer University-South Carolina</t>
  </si>
  <si>
    <t>Strayer University-Texas</t>
  </si>
  <si>
    <t>The Art Institute of San Antonio</t>
  </si>
  <si>
    <t>Virginia Tech Carilion School of Medicine</t>
  </si>
  <si>
    <t>Broadview Entertainment Arts University</t>
  </si>
  <si>
    <t>Bryant &amp; Stratton College-Hampton</t>
  </si>
  <si>
    <t>Golden State College of Court Reporting</t>
  </si>
  <si>
    <t>Trinity School of Health and Allied Sciences</t>
  </si>
  <si>
    <t>Unitek College</t>
  </si>
  <si>
    <t>Gurnick Academy of Medical Arts</t>
  </si>
  <si>
    <t>Southern California University SOMA</t>
  </si>
  <si>
    <t>South UniversityÃ‚Â–Richmond</t>
  </si>
  <si>
    <t>South UniversityÃ‚Â–Virginia Beach</t>
  </si>
  <si>
    <t>Aveda Institute-Denver</t>
  </si>
  <si>
    <t>Paul Mitchell the School-Colorado Springs</t>
  </si>
  <si>
    <t>The Salon Professional Academy-Colorado Springs</t>
  </si>
  <si>
    <t>Fred K Marchman Technical College</t>
  </si>
  <si>
    <t>SOLEX College</t>
  </si>
  <si>
    <t>Compass College of Cinematic Arts</t>
  </si>
  <si>
    <t>The Artisan College of Cosmetology</t>
  </si>
  <si>
    <t>Peloton College</t>
  </si>
  <si>
    <t>Summit Salon Academy</t>
  </si>
  <si>
    <t>ITT Technical Institute-Merrillville</t>
  </si>
  <si>
    <t>ITT Technical Institute-Tallahassee</t>
  </si>
  <si>
    <t>ITT Technical Institute-Salem</t>
  </si>
  <si>
    <t>ITT Technical Institute-Akron</t>
  </si>
  <si>
    <t>ITT Technical Institute-Corona</t>
  </si>
  <si>
    <t>ITT Technical Institute-Johnson City</t>
  </si>
  <si>
    <t>ITT Technical Institute-DeSoto</t>
  </si>
  <si>
    <t>ITT Technical Institute-North Charleston</t>
  </si>
  <si>
    <t>ITT Technical Institute-Aurora</t>
  </si>
  <si>
    <t>ITT Technical Institute-Dearborn</t>
  </si>
  <si>
    <t>ITT Technical Institute-Las Vegas</t>
  </si>
  <si>
    <t>Touro University Worldwide</t>
  </si>
  <si>
    <t>Touro University California</t>
  </si>
  <si>
    <t>The Chicago School of Professional Psychology at Washington DC</t>
  </si>
  <si>
    <t>Touro University Nevada</t>
  </si>
  <si>
    <t>Herzing University-Kenosha</t>
  </si>
  <si>
    <t>Herzing University-Brookfield</t>
  </si>
  <si>
    <t>Texas A&amp;M University-San Antonio</t>
  </si>
  <si>
    <t>Fortis Institute-Houston</t>
  </si>
  <si>
    <t>Strayer University-Global Region</t>
  </si>
  <si>
    <t>Fortis College-Columbia</t>
  </si>
  <si>
    <t>Brown Mackie College-Albuquerque</t>
  </si>
  <si>
    <t>Brown Mackie College-St Louis</t>
  </si>
  <si>
    <t>California University of Management and Sciences</t>
  </si>
  <si>
    <t>Ross Medical Education Center-Granger</t>
  </si>
  <si>
    <t>Pima Medical Institute-Houston</t>
  </si>
  <si>
    <t>Concorde Career College-Dallas</t>
  </si>
  <si>
    <t>Concorde Career Institute-Orlando</t>
  </si>
  <si>
    <t>Concorde Career College-San Antonio</t>
  </si>
  <si>
    <t>Ecotech Institute</t>
  </si>
  <si>
    <t>Johnson &amp; Wales University-Online</t>
  </si>
  <si>
    <t>Altierus Career College-Fort Worth South</t>
  </si>
  <si>
    <t>Virginia International University</t>
  </si>
  <si>
    <t>Geisinger-Lewistown Hospital School of Nursing</t>
  </si>
  <si>
    <t>Moreno Valley College</t>
  </si>
  <si>
    <t>Norco College</t>
  </si>
  <si>
    <t>Universal Technical Institute - Dallas Fort Worth</t>
  </si>
  <si>
    <t>Stratford School of Aviation Maintenance Technicians</t>
  </si>
  <si>
    <t>Brown Mackie College-San Antonio</t>
  </si>
  <si>
    <t>ICPR Junior College-Manati</t>
  </si>
  <si>
    <t>American Sentinel University</t>
  </si>
  <si>
    <t>Tribeca Flashpoint College</t>
  </si>
  <si>
    <t>Hawaii Medical College</t>
  </si>
  <si>
    <t>Virginia College-Baton Rouge</t>
  </si>
  <si>
    <t>Remington College-Heathrow Campus</t>
  </si>
  <si>
    <t>Miller-Motte College-Jacksonville</t>
  </si>
  <si>
    <t>Miller-Motte Technical College-Augusta</t>
  </si>
  <si>
    <t>Miller-Motte Technical College-Conway</t>
  </si>
  <si>
    <t>Virginia College-Macon</t>
  </si>
  <si>
    <t>Virginia College-Spartanburg</t>
  </si>
  <si>
    <t>Aveda Institute-Portland</t>
  </si>
  <si>
    <t>Chamberlain University-Virginia</t>
  </si>
  <si>
    <t>Virginia College-Richmond</t>
  </si>
  <si>
    <t>American College for Medical Careers</t>
  </si>
  <si>
    <t>Mildred Elley-New York Campus</t>
  </si>
  <si>
    <t>National Paralegal College</t>
  </si>
  <si>
    <t>Carolina College of Biblical Studies</t>
  </si>
  <si>
    <t>Allstate Hairstyling &amp; Barber College</t>
  </si>
  <si>
    <t>Oxford Graduate School</t>
  </si>
  <si>
    <t>Jung Tao School of Classical Chinese Medicine</t>
  </si>
  <si>
    <t>New York Film Academy</t>
  </si>
  <si>
    <t>Institute of Medical Careers</t>
  </si>
  <si>
    <t>Georgia Christian University</t>
  </si>
  <si>
    <t>American Medical Sciences Center</t>
  </si>
  <si>
    <t>Jose Maria Vargas University</t>
  </si>
  <si>
    <t>Keweenaw Bay Ojibwa Community College</t>
  </si>
  <si>
    <t>Meridian Institute of Surgical Assisting</t>
  </si>
  <si>
    <t>Shepherds Theological Seminary</t>
  </si>
  <si>
    <t>Grace College of Divinity</t>
  </si>
  <si>
    <t>American Trade School</t>
  </si>
  <si>
    <t>Paul Mitchell the School-Honolulu</t>
  </si>
  <si>
    <t>Bergin University of Canine Studies</t>
  </si>
  <si>
    <t>Aveda Institute-Boise</t>
  </si>
  <si>
    <t>Pima Medical Institute-Aurora</t>
  </si>
  <si>
    <t>Lindsey Institute of Cosmetology</t>
  </si>
  <si>
    <t>Simmons College of Kentucky</t>
  </si>
  <si>
    <t>North American University</t>
  </si>
  <si>
    <t>United Beauty College</t>
  </si>
  <si>
    <t>Cinta Aveda Institute</t>
  </si>
  <si>
    <t>Mesivta Keser Torah</t>
  </si>
  <si>
    <t>Millennia Atlantic University</t>
  </si>
  <si>
    <t>Colorado Academy of Veterinary Technology</t>
  </si>
  <si>
    <t>Elite School of Cosmetology</t>
  </si>
  <si>
    <t>Institute for Doctoral Studies in the Visual Arts</t>
  </si>
  <si>
    <t>Paul Mitchell the School-Spokane</t>
  </si>
  <si>
    <t>John Paul the Great Catholic University</t>
  </si>
  <si>
    <t>ITT Technical Institute-Durham</t>
  </si>
  <si>
    <t>ITT Technical Institute-Hanover</t>
  </si>
  <si>
    <t>University of Connecticut-Hartford Campus</t>
  </si>
  <si>
    <t>Independence University</t>
  </si>
  <si>
    <t>National American University-Tulsa</t>
  </si>
  <si>
    <t>National American University-Centennial</t>
  </si>
  <si>
    <t>National American University-Lee's Summit</t>
  </si>
  <si>
    <t>National American University-Colorado Springs South</t>
  </si>
  <si>
    <t>Salter College-Chicopee</t>
  </si>
  <si>
    <t>Chamberlain University-Missouri</t>
  </si>
  <si>
    <t>Chamberlain University-Texas</t>
  </si>
  <si>
    <t>ITT Technical Institute-Oakland</t>
  </si>
  <si>
    <t>Carrington College-Pomona</t>
  </si>
  <si>
    <t>Broadview University-Boise</t>
  </si>
  <si>
    <t>South University-Accelerated Graduate Programs</t>
  </si>
  <si>
    <t>South University-The Art Institute of Fort Worth</t>
  </si>
  <si>
    <t>South University-Novi</t>
  </si>
  <si>
    <t>Northwest College-Eugene</t>
  </si>
  <si>
    <t>Northwest College-Tualatin</t>
  </si>
  <si>
    <t>Harrison College-Morrisville</t>
  </si>
  <si>
    <t>National University College-Caguas</t>
  </si>
  <si>
    <t>Dewey University-Manati</t>
  </si>
  <si>
    <t>Midwest Technical Institute-Moline</t>
  </si>
  <si>
    <t>WellSpring School of Allied Health-Lawrence</t>
  </si>
  <si>
    <t>The Art Institute of Wisconsin</t>
  </si>
  <si>
    <t>Brown Mackie College-Birmingham</t>
  </si>
  <si>
    <t>ITT Technical Institute-Phoenix West</t>
  </si>
  <si>
    <t>ITT Technical Institute-Brooklyn Center</t>
  </si>
  <si>
    <t>ITT Technical Institute-Orlando</t>
  </si>
  <si>
    <t>ITT Technical Institute-Waco</t>
  </si>
  <si>
    <t>ITT Technical Institute-Myrtle Beach</t>
  </si>
  <si>
    <t>Azusa Pacific University College</t>
  </si>
  <si>
    <t>Minneapolis Media Institute</t>
  </si>
  <si>
    <t>CollegeAmerica-Phoenix</t>
  </si>
  <si>
    <t>All-State Career School-Allied Health Campus</t>
  </si>
  <si>
    <t>Aveda Institute-Des Moines</t>
  </si>
  <si>
    <t>Relay Graduate School of Education</t>
  </si>
  <si>
    <t>Brown Mackie College-Oklahoma City</t>
  </si>
  <si>
    <t>Miller-Motte Technical College-Macon</t>
  </si>
  <si>
    <t>Miller-Motte Technical College-Gulfport</t>
  </si>
  <si>
    <t>South UniversityÃ‚Â–Savannah Online</t>
  </si>
  <si>
    <t>Fortis College-Montgomery</t>
  </si>
  <si>
    <t>Rio Grande Bible Institute</t>
  </si>
  <si>
    <t>Miller-Motte Technical College-Roanoke</t>
  </si>
  <si>
    <t>Whitworth University-Adult Degree Programs</t>
  </si>
  <si>
    <t>The Santa Barbara and Ventura Colleges of Law at Santa Barbara</t>
  </si>
  <si>
    <t>The University of America</t>
  </si>
  <si>
    <t>Springfield College-School of Professional and Continuing Studies</t>
  </si>
  <si>
    <t>Sanford-Brown College-Brooklyn Center</t>
  </si>
  <si>
    <t>Virginia College-Savannah</t>
  </si>
  <si>
    <t>Virginia College-Columbus</t>
  </si>
  <si>
    <t>Catholic Distance University</t>
  </si>
  <si>
    <t>Finger Lakes Health College of Nursing</t>
  </si>
  <si>
    <t>City College-Hollywood</t>
  </si>
  <si>
    <t>Rocky Mountain University of Health Professions</t>
  </si>
  <si>
    <t>Christie's Education</t>
  </si>
  <si>
    <t>Stella and Charles Guttman Community College</t>
  </si>
  <si>
    <t>Virginia College-Tulsa</t>
  </si>
  <si>
    <t>Criswell College</t>
  </si>
  <si>
    <t>Virginia College-Knoxville</t>
  </si>
  <si>
    <t>Beverly Hills Design Institute</t>
  </si>
  <si>
    <t>Bryant &amp; Stratton College-Akron</t>
  </si>
  <si>
    <t>American Medical Academy</t>
  </si>
  <si>
    <t>Chamberlain University-Georgia</t>
  </si>
  <si>
    <t>Chamberlain University-Indiana</t>
  </si>
  <si>
    <t>Carrington College-Mesquite</t>
  </si>
  <si>
    <t>Universidad Internacional Iberoamericana</t>
  </si>
  <si>
    <t>Sessions College for Professional Design</t>
  </si>
  <si>
    <t>Virginia College-Shreveport</t>
  </si>
  <si>
    <t>Golf Academy of America-Dallas</t>
  </si>
  <si>
    <t>Miami Ad School-New York</t>
  </si>
  <si>
    <t>Bais HaMedrash and Mesivta of Baltimore</t>
  </si>
  <si>
    <t>Salon Institute-Toledo Campus</t>
  </si>
  <si>
    <t>Yeshiva Gedolah Zichron Leyma</t>
  </si>
  <si>
    <t>Be'er Yaakov Talmudic Seminary</t>
  </si>
  <si>
    <t>New Dimensions Beauty Academy Inc</t>
  </si>
  <si>
    <t>Boise Barber College</t>
  </si>
  <si>
    <t>Austin Kade Academy</t>
  </si>
  <si>
    <t>SAE Institute of Technology-Atlanta</t>
  </si>
  <si>
    <t>Academy di Firenze</t>
  </si>
  <si>
    <t>Colorado State University-Global Campus</t>
  </si>
  <si>
    <t>West Coast University-Dallas</t>
  </si>
  <si>
    <t>National American University-Bellevue</t>
  </si>
  <si>
    <t>National American University-Burnsville</t>
  </si>
  <si>
    <t>National American University-Mesquite</t>
  </si>
  <si>
    <t>California College San Diego</t>
  </si>
  <si>
    <t>ITT Technical Institute-Philadelphia</t>
  </si>
  <si>
    <t>ITT Technical Institute-Marlton</t>
  </si>
  <si>
    <t>ITT Technical Institute-West Palm Beach</t>
  </si>
  <si>
    <t>ITT Technical Institute-Indianapolis East</t>
  </si>
  <si>
    <t>ITT Technical Institute-Douglasville</t>
  </si>
  <si>
    <t>ITT Technical Institute-Overland Park</t>
  </si>
  <si>
    <t>Pennsylvania State University-World Campus</t>
  </si>
  <si>
    <t>Medical Career Institute</t>
  </si>
  <si>
    <t>Montage Academy</t>
  </si>
  <si>
    <t>Kaplan University-Augusta Campus</t>
  </si>
  <si>
    <t>South University-Austin</t>
  </si>
  <si>
    <t>South University-Cleveland</t>
  </si>
  <si>
    <t>Bryant &amp; Stratton College-Online</t>
  </si>
  <si>
    <t>Virginia College-Florence</t>
  </si>
  <si>
    <t>Elizabethtown College School of Continuing and Professional Studies</t>
  </si>
  <si>
    <t>Ideal Beauty Academy</t>
  </si>
  <si>
    <t>Mercyhurst University-North East Campus</t>
  </si>
  <si>
    <t>Warner Pacific College Adult Degree Program</t>
  </si>
  <si>
    <t>Platt College-Riverside</t>
  </si>
  <si>
    <t>Savannah Law School</t>
  </si>
  <si>
    <t>American National University-Canton</t>
  </si>
  <si>
    <t>Shiloh University</t>
  </si>
  <si>
    <t>Vatterott College-Fairview Heights</t>
  </si>
  <si>
    <t>Ross Medical Education Center-Bowling Green</t>
  </si>
  <si>
    <t>Florida Institute of Technology-Online</t>
  </si>
  <si>
    <t>Rasmussen College-Kansas</t>
  </si>
  <si>
    <t>School of Missionary Aviation Technology</t>
  </si>
  <si>
    <t>California Miramar University</t>
  </si>
  <si>
    <t>Rocky Vista University</t>
  </si>
  <si>
    <t>Virginia College-Greensboro</t>
  </si>
  <si>
    <t>The College of Health Care Professions-Fort Worth</t>
  </si>
  <si>
    <t>Gemini School of Visual Arts &amp; Communication</t>
  </si>
  <si>
    <t>College of the Muscogee Nation</t>
  </si>
  <si>
    <t>Midwives College of Utah</t>
  </si>
  <si>
    <t>Future Generations University</t>
  </si>
  <si>
    <t>Grace Mission University</t>
  </si>
  <si>
    <t>Sotheby's Institute of Art-NY</t>
  </si>
  <si>
    <t>Shepherds College</t>
  </si>
  <si>
    <t>Helms College</t>
  </si>
  <si>
    <t>Mid-South Christian College</t>
  </si>
  <si>
    <t>Advanced Computing Institute</t>
  </si>
  <si>
    <t>Ultrasound Medical Institute</t>
  </si>
  <si>
    <t>Grace School of Theology</t>
  </si>
  <si>
    <t>Yeshiva Gedolah Kesser Torah</t>
  </si>
  <si>
    <t>Yeshiva Yesodei Hatorah</t>
  </si>
  <si>
    <t>Sanford Burnham Prebys Medical Discovery Institute</t>
  </si>
  <si>
    <t>ITT Technical Institute-Pensacola</t>
  </si>
  <si>
    <t>ITT Technical Institute-San Antonio East</t>
  </si>
  <si>
    <t>South University-High Point</t>
  </si>
  <si>
    <t>Court Reporting Institute of St Louis</t>
  </si>
  <si>
    <t>Ross Medical Education Center-Kokomo</t>
  </si>
  <si>
    <t>L'Ecole Culinaire-Kansas City</t>
  </si>
  <si>
    <t>InterCoast Colleges-Fairfield</t>
  </si>
  <si>
    <t>Vatterott College-ex'treme Institute by Nelly-St Louis</t>
  </si>
  <si>
    <t>College of Business and Technology-Miami Gardens</t>
  </si>
  <si>
    <t>Augusta University</t>
  </si>
  <si>
    <t>Middle Georgia State University</t>
  </si>
  <si>
    <t>Paul Mitchell the School-Denver</t>
  </si>
  <si>
    <t>Academy of Interactive Entertainment</t>
  </si>
  <si>
    <t>Virginia Baptist College</t>
  </si>
  <si>
    <t>Aviation Institute of Maintenance-Las Vegas</t>
  </si>
  <si>
    <t>National American University-Austin South</t>
  </si>
  <si>
    <t>National American University-Lewisville</t>
  </si>
  <si>
    <t>National American University-Georgetown</t>
  </si>
  <si>
    <t>National American University-Richardson</t>
  </si>
  <si>
    <t>National American University-Rochester</t>
  </si>
  <si>
    <t>National American University-Wichita West</t>
  </si>
  <si>
    <t>National American University-Indianapolis</t>
  </si>
  <si>
    <t>The Art Institute of St Louis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</si>
  <si>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</si>
  <si>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</si>
  <si>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</si>
  <si>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</si>
  <si>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</si>
  <si>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</si>
  <si>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</si>
  <si>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</si>
  <si>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</si>
  <si>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</si>
  <si>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</si>
  <si>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</si>
  <si>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</si>
  <si>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University-Oklahoma</t>
  </si>
  <si>
    <t>DeVry University-Pennsylvania</t>
  </si>
  <si>
    <t>DeVry University-Tennessee</t>
  </si>
  <si>
    <t>DeVry University-Texas</t>
  </si>
  <si>
    <t>DeVry University-Virginia</t>
  </si>
  <si>
    <t>University of North Georgia</t>
  </si>
  <si>
    <t>South Georgia State College</t>
  </si>
  <si>
    <t>Northeastern University Professional Advancement Network</t>
  </si>
  <si>
    <t>Florida Polytechnic University</t>
  </si>
  <si>
    <t>Brown Mackie College-Dallas</t>
  </si>
  <si>
    <t>American Institute-Toms River</t>
  </si>
  <si>
    <t>Arizona College-Mesa</t>
  </si>
  <si>
    <t>Antioch College</t>
  </si>
  <si>
    <t>Texas A &amp; M University-Central Texas</t>
  </si>
  <si>
    <t>Central Georgia Technical College</t>
  </si>
  <si>
    <t>Arizona State University-Skysong</t>
  </si>
  <si>
    <t>Louisiana Delta Community College</t>
  </si>
  <si>
    <t>Learnet Academy Inc</t>
  </si>
  <si>
    <t>Virginia College-Lubbock</t>
  </si>
  <si>
    <t>Delta College-Slidell Campus</t>
  </si>
  <si>
    <t>California International Business University</t>
  </si>
  <si>
    <t>Universidad Ana G. Mendez</t>
  </si>
  <si>
    <t>New Horizons Medical Institute</t>
  </si>
  <si>
    <t>IGlobal University</t>
  </si>
  <si>
    <t>Standard Healthcare Services-College of Nursing</t>
  </si>
  <si>
    <t>LaBarberia Institute of Hair</t>
  </si>
  <si>
    <t>Alabama College of Osteopathic Medicine</t>
  </si>
  <si>
    <t>Morthland College</t>
  </si>
  <si>
    <t>High Desert Medical College</t>
  </si>
  <si>
    <t>MedQuest College</t>
  </si>
  <si>
    <t>Tri-Community Adult Education</t>
  </si>
  <si>
    <t>Montessori Education Institute of the Pacific Northwest</t>
  </si>
  <si>
    <t>Ross Medical Education Center-Evansville</t>
  </si>
  <si>
    <t>North-West College-Santa Ana</t>
  </si>
  <si>
    <t>North-West College-Long Beach</t>
  </si>
  <si>
    <t>University of Florida-Online</t>
  </si>
  <si>
    <t>University of Phoenix-Arizona</t>
  </si>
  <si>
    <t>University of Phoenix-Arkansas</t>
  </si>
  <si>
    <t>University of Phoenix-California</t>
  </si>
  <si>
    <t>University of Phoenix-Colorado</t>
  </si>
  <si>
    <t>University of Phoenix-Florida</t>
  </si>
  <si>
    <t>University of Phoenix-Georgia</t>
  </si>
  <si>
    <t>University of Phoenix-Louisiana</t>
  </si>
  <si>
    <t>University of Phoenix-Michigan</t>
  </si>
  <si>
    <t>University of Phoenix-Missouri</t>
  </si>
  <si>
    <t>University of Phoenix-Nevada</t>
  </si>
  <si>
    <t>University of Phoenix-North Carolina</t>
  </si>
  <si>
    <t>University of Phoenix-Oklahoma</t>
  </si>
  <si>
    <t>University of Phoenix-Tennessee</t>
  </si>
  <si>
    <t>University of Phoenix-Texas</t>
  </si>
  <si>
    <t>University of Phoenix-Virginia</t>
  </si>
  <si>
    <t>University of Phoenix-Pennsylvania</t>
  </si>
  <si>
    <t>CEM College-Mayaguez</t>
  </si>
  <si>
    <t>Minerva Schools at Keck Graduate Institute</t>
  </si>
  <si>
    <t>University of West Los Angeles</t>
  </si>
  <si>
    <t>Rabbinical College Ohr Yisroel</t>
  </si>
  <si>
    <t>University of North Texas at Dallas</t>
  </si>
  <si>
    <t>BridgeValley Community &amp; Technical College</t>
  </si>
  <si>
    <t>Northwest College-Medford</t>
  </si>
  <si>
    <t>Virginia College-Fort Pierce</t>
  </si>
  <si>
    <t>Trine University-Arizona Regional Campus</t>
  </si>
  <si>
    <t>Georgia Military College</t>
  </si>
  <si>
    <t>New Horizons Medical Institute-Winder</t>
  </si>
  <si>
    <t>SAE Institute of Technology-Chicago</t>
  </si>
  <si>
    <t>West Coast University-Miami</t>
  </si>
  <si>
    <t>National American University-Houston</t>
  </si>
  <si>
    <t>National American University-Harold D. Buckingham Graduate School</t>
  </si>
  <si>
    <t>High Tech High Graduate School of Education</t>
  </si>
  <si>
    <t>Dewey University-Mayaguez</t>
  </si>
  <si>
    <t>Coastal Pines Technical College</t>
  </si>
  <si>
    <t>International Sports Sciences Association</t>
  </si>
  <si>
    <t>University of Texas Health Science Center at Tyler</t>
  </si>
  <si>
    <t>California Intercontinental University</t>
  </si>
  <si>
    <t>Atlantis University</t>
  </si>
  <si>
    <t>Studio Incamminati</t>
  </si>
  <si>
    <t>Antioch University Online</t>
  </si>
  <si>
    <t>Bet Medrash Gadol Ateret Torah</t>
  </si>
  <si>
    <t>Yeshiva Gedola Ohr Yisrael</t>
  </si>
  <si>
    <t>Yeshiva Sholom Shachna</t>
  </si>
  <si>
    <t>Bethlehem College &amp; Seminary</t>
  </si>
  <si>
    <t>Elmezzi Graduate School of Molecular Medicine</t>
  </si>
  <si>
    <t>Saint Gregory The Great Seminary</t>
  </si>
  <si>
    <t>Theatre of Arts</t>
  </si>
  <si>
    <t>Beth Medrash Meor Yitzchok</t>
  </si>
  <si>
    <t>San Ignacio University</t>
  </si>
  <si>
    <t>Valor Christian College</t>
  </si>
  <si>
    <t>Bethany Global University</t>
  </si>
  <si>
    <t>Unilatina International College</t>
  </si>
  <si>
    <t>Center for Ultrasound Research &amp; Education</t>
  </si>
  <si>
    <t>Saint Michael College of Allied Health</t>
  </si>
  <si>
    <t>Presidio Graduate School</t>
  </si>
  <si>
    <t>Wright Graduate University for the Realization of Human Potential</t>
  </si>
  <si>
    <t>California Jazz Conservatory</t>
  </si>
  <si>
    <t>Aviation Institute of Maintenance</t>
  </si>
  <si>
    <t>Wave Leadership College</t>
  </si>
  <si>
    <t>Ross Medical Education Center-Muncie</t>
  </si>
  <si>
    <t>Pima Medical Institute-El Paso</t>
  </si>
  <si>
    <t>Pima Medical Institute-Phoenix</t>
  </si>
  <si>
    <t>Kennesaw State University</t>
  </si>
  <si>
    <t>Wisconsin Academy a Paul Mitchell Partner Group-PMTS Lincoln</t>
  </si>
  <si>
    <t>Milligan College</t>
  </si>
  <si>
    <t>Chamberlain University-Nevada</t>
  </si>
  <si>
    <t>Chamberlain University-Michigan</t>
  </si>
  <si>
    <t>Chamberlain University-New Jersey</t>
  </si>
  <si>
    <t>Hussian College-Relativity Campus California</t>
  </si>
  <si>
    <t>The University of Tennessee-Health Science Center</t>
  </si>
  <si>
    <t>Unitech Training Academy-Metairie</t>
  </si>
  <si>
    <t>Emory University-Oxford College</t>
  </si>
  <si>
    <t>The Chicago School of Professional Psychology at Xavier University of Louisiana</t>
  </si>
  <si>
    <t>Southern Regional Technical College</t>
  </si>
  <si>
    <t>University of Arizona-South</t>
  </si>
  <si>
    <t>Fortis College-Cuyahoga Falls</t>
  </si>
  <si>
    <t>Sunstate Academy-Jones Technical Institute</t>
  </si>
  <si>
    <t>Texas State Technical College</t>
  </si>
  <si>
    <t>American National University-Stow</t>
  </si>
  <si>
    <t>American National University-Willoughby Hills</t>
  </si>
  <si>
    <t>Arizona College-Las Vegas</t>
  </si>
  <si>
    <t>Florida Career College</t>
  </si>
  <si>
    <t>Florida Career College-West Palm Beach</t>
  </si>
  <si>
    <t>Florida Career College-Hialeah</t>
  </si>
  <si>
    <t>Florida Career College-Lauderdale Lakes</t>
  </si>
  <si>
    <t>Florida Career College-Tampa</t>
  </si>
  <si>
    <t>Florida Career College-Jacksonville</t>
  </si>
  <si>
    <t>Florida Career College-Boynton Beach</t>
  </si>
  <si>
    <t>Florida Career College-Margate</t>
  </si>
  <si>
    <t>Florida Career College-Kendall</t>
  </si>
  <si>
    <t>Florida Career College-Orlando</t>
  </si>
  <si>
    <t>Florida Career College-Houston Campus</t>
  </si>
  <si>
    <t>Aveda Institute-Madison</t>
  </si>
  <si>
    <t>Husson University</t>
  </si>
  <si>
    <t>Concorde Career College-Southaven</t>
  </si>
  <si>
    <t>Universal Technical Institute-Southern California</t>
  </si>
  <si>
    <t>Northwest University-College of Adult and Professional Studies</t>
  </si>
  <si>
    <t>California Institute of Advanced Management</t>
  </si>
  <si>
    <t>Yeshiva Zichron Aryeh</t>
  </si>
  <si>
    <t>Med-Life Institute-Naples</t>
  </si>
  <si>
    <t>Med-Life Institute-Lauderdale Lakes</t>
  </si>
  <si>
    <t>Felbry College School of Nursing</t>
  </si>
  <si>
    <t>Martinsburg College</t>
  </si>
  <si>
    <t>Alhambra Medical University</t>
  </si>
  <si>
    <t>Central Yeshiva Beth Joseph</t>
  </si>
  <si>
    <t>Abraham Lincoln University</t>
  </si>
  <si>
    <t>Huntington College of Health Sciences</t>
  </si>
  <si>
    <t>Sonoran Desert Institute</t>
  </si>
  <si>
    <t>Northwest Suburban College</t>
  </si>
  <si>
    <t>Yeshivas Maharit D'Satmar</t>
  </si>
  <si>
    <t>Regina Webb Academy</t>
  </si>
  <si>
    <t>Elim Bible Institute and College</t>
  </si>
  <si>
    <t>Beth Medrash of Asbury Park</t>
  </si>
  <si>
    <t>Hope College of Arts and Sciences</t>
  </si>
  <si>
    <t>Yeshiva Gedolah Shaarei Shmuel</t>
  </si>
  <si>
    <t>Claremont Lincoln University</t>
  </si>
  <si>
    <t>Seattle Film Institute</t>
  </si>
  <si>
    <t>Arkansas Colleges of Health Education</t>
  </si>
  <si>
    <t>Burrell College of Osteopathic Medicine</t>
  </si>
  <si>
    <t>California Health Sciences University</t>
  </si>
  <si>
    <t>Indiana Wesleyan University-National &amp; Global</t>
  </si>
  <si>
    <t>Northeast Lakeview College</t>
  </si>
  <si>
    <t>Radiological Technologies University VT</t>
  </si>
  <si>
    <t>University of Saint Katherine</t>
  </si>
  <si>
    <t>Teachers College of San Joaquin</t>
  </si>
  <si>
    <t>The Colburn Conservatory of Music</t>
  </si>
  <si>
    <t>University of the People</t>
  </si>
  <si>
    <t>Wongu University of Oriental Medicine</t>
  </si>
  <si>
    <t>Tulsa Technology Center</t>
  </si>
  <si>
    <t>Le Cordon Bleu College of Culinary Arts - Orlando</t>
  </si>
  <si>
    <t>Ross Medical Education Center-Lafayette</t>
  </si>
  <si>
    <t>Paul Mitchell the School-Nampa</t>
  </si>
  <si>
    <t>National American University-Westwood Teach-Out Site</t>
  </si>
  <si>
    <t>The College of Health Care Professions-McAllen Campus</t>
  </si>
  <si>
    <t>Chamberlain University-North Carolina</t>
  </si>
  <si>
    <t>Chamberlain University-California</t>
  </si>
  <si>
    <t>Milan Institute-Bakersfield West</t>
  </si>
  <si>
    <t>Kaplan University-Indianapolis</t>
  </si>
  <si>
    <t>Kaplan University-Milwaukee</t>
  </si>
  <si>
    <t>Pima Medical Institute-Dillon</t>
  </si>
  <si>
    <t>Med-Life Institute-Kissimmee</t>
  </si>
  <si>
    <t>West Coast University-Center for Graduate Studies</t>
  </si>
  <si>
    <t>Piedmont International University</t>
  </si>
  <si>
    <t>Presbyterian Theological Seminary in America</t>
  </si>
  <si>
    <t>Health Career Institute</t>
  </si>
  <si>
    <t>Southern States University</t>
  </si>
  <si>
    <t>America Evangelical University</t>
  </si>
  <si>
    <t>Gadsden Technical Institute</t>
  </si>
  <si>
    <t>Virginia University of Oriental Medicine</t>
  </si>
  <si>
    <t>Los Angeles Academy of Figurative Art</t>
  </si>
  <si>
    <t>Westcliff University</t>
  </si>
  <si>
    <t>Sacramento Ultrasound Institute</t>
  </si>
  <si>
    <t>Medical Prep Institute of Tampa Bay</t>
  </si>
  <si>
    <t>Elite Institute of Cosmetology</t>
  </si>
  <si>
    <t>Bolivar Technical College</t>
  </si>
  <si>
    <t>Reformed University</t>
  </si>
  <si>
    <t>Yeshiva Shaar Ephraim</t>
  </si>
  <si>
    <t>California Institute of Arts &amp; Technology</t>
  </si>
  <si>
    <t>Yeshiva Bais Aharon</t>
  </si>
  <si>
    <t>Mechon L'hoyroa</t>
  </si>
  <si>
    <t>Elyon College</t>
  </si>
  <si>
    <t>Western Michigan University Homer Stryker M.D. School of Medicine</t>
  </si>
  <si>
    <t>Metro Detroit Barber College</t>
  </si>
  <si>
    <t>Yeshiva Ohr Naftoli</t>
  </si>
  <si>
    <t>Bais Medrash Mayan Hatorah</t>
  </si>
  <si>
    <t>Gwinnett Institute</t>
  </si>
  <si>
    <t>Career Quest Learning Center-Mt. Pleasant</t>
  </si>
  <si>
    <t>Kansas City University of Medicine and Biosciences-Joplin</t>
  </si>
  <si>
    <t>Cincinnati School of Barbering &amp; Hair Design Inc</t>
  </si>
  <si>
    <t>Kaplan University-St. Louis</t>
  </si>
  <si>
    <t>Purdue University Northwest</t>
  </si>
  <si>
    <t>Ross College-Canton</t>
  </si>
  <si>
    <t>Platt College-Anaheim</t>
  </si>
  <si>
    <t>Fortis College-Cutler Bay</t>
  </si>
  <si>
    <t>Yeshiva Kollel Tifereth Elizer</t>
  </si>
  <si>
    <t>National American University-Garden City</t>
  </si>
  <si>
    <t>National American University-Watertown</t>
  </si>
  <si>
    <t>National American University-Career Point College Teachout Site</t>
  </si>
  <si>
    <t>Advanced College-Stockton</t>
  </si>
  <si>
    <t>Galen College of Nursing-ARH</t>
  </si>
  <si>
    <t>The Chicago School of Professional Psychology at San Diego</t>
  </si>
  <si>
    <t>Tricoci University of Beauty Culture-Janesville</t>
  </si>
  <si>
    <t>University of Wisconsin-Milwaukee Flex</t>
  </si>
  <si>
    <t>University of Wisconsin-Parkside Flex</t>
  </si>
  <si>
    <t>University of Wisconsin Colleges Flex</t>
  </si>
  <si>
    <t>count</t>
  </si>
  <si>
    <t>Adj6yr2018</t>
  </si>
  <si>
    <t>Adj6yrAAH2018</t>
  </si>
  <si>
    <t>2018src</t>
  </si>
  <si>
    <t>2018note</t>
  </si>
  <si>
    <t>stet</t>
  </si>
  <si>
    <t>2014-2016</t>
  </si>
  <si>
    <t>2015-2016</t>
  </si>
  <si>
    <t>minimum value: .25</t>
  </si>
  <si>
    <t>Special</t>
  </si>
  <si>
    <t>floor CCC at 20%</t>
  </si>
  <si>
    <t>reduce by 7%</t>
  </si>
  <si>
    <t>2016-1/3 Noble gap</t>
  </si>
  <si>
    <t>reduce by 6%</t>
  </si>
  <si>
    <t>reduce by 10%</t>
  </si>
  <si>
    <t>increase by .25*xfer</t>
  </si>
  <si>
    <t>3yr+.25*xfer</t>
  </si>
  <si>
    <t>increase by 4%</t>
  </si>
  <si>
    <t>2016+1/3 Noble gap</t>
  </si>
  <si>
    <t>fix based on gap to retention</t>
  </si>
  <si>
    <t>add partner bump</t>
  </si>
  <si>
    <t>3yr+partner</t>
  </si>
  <si>
    <t>increase by 7% (half of partner bump)</t>
  </si>
  <si>
    <t>2019-2018AAH</t>
  </si>
  <si>
    <t>2019 note</t>
  </si>
  <si>
    <t>2017-1/3 Noble gap</t>
  </si>
  <si>
    <t>2017+1/3 Noble gap</t>
  </si>
  <si>
    <t>partner bump</t>
  </si>
  <si>
    <t>reduce by 3% (half of the 6% driven by math because 2017 was 3% less than 2016)</t>
  </si>
  <si>
    <t>fix based on gap to retention (using stats in college navigator)</t>
  </si>
  <si>
    <t>average 2016 and 2017 numbers (big drop and strong initial persistence)</t>
  </si>
  <si>
    <t>increase by .25*xfer (transfers a factor here specifically)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</si>
</sst>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9" fontId="0" fillId="33" borderId="0" xfId="42" applyFont="1" applyFill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5152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K1455" sqref="K1455"/>
    </sheetView>
  </sheetViews>
  <sheetFormatPr defaultRowHeight="14.5" x14ac:dyDescent="0.35"/>
  <cols>
    <col min="2" max="2" width="28.6328125" customWidth="1"/>
    <col min="6" max="6" width="14" customWidth="1"/>
    <col min="23" max="23" width="2.453125" customWidth="1"/>
  </cols>
  <sheetData>
    <row r="1" spans="1:33" x14ac:dyDescent="0.35">
      <c r="A1" t="s">
        <v>0</v>
      </c>
      <c r="B1" t="s">
        <v>1</v>
      </c>
      <c r="C1" t="s">
        <v>5091</v>
      </c>
      <c r="D1" s="1" t="s">
        <v>5092</v>
      </c>
      <c r="E1" s="3" t="s">
        <v>5093</v>
      </c>
      <c r="F1" s="3" t="s">
        <v>5095</v>
      </c>
      <c r="G1" s="3" t="s">
        <v>5094</v>
      </c>
      <c r="H1" s="2" t="s">
        <v>5114</v>
      </c>
      <c r="I1" t="s">
        <v>2</v>
      </c>
      <c r="J1" t="s">
        <v>3</v>
      </c>
      <c r="K1" t="s">
        <v>5115</v>
      </c>
      <c r="L1" t="s">
        <v>4</v>
      </c>
      <c r="M1" s="1" t="s">
        <v>5</v>
      </c>
      <c r="N1" s="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X1" s="1" t="s">
        <v>5</v>
      </c>
      <c r="Y1" s="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</row>
    <row r="2" spans="1:33" hidden="1" x14ac:dyDescent="0.35">
      <c r="A2">
        <v>100654</v>
      </c>
      <c r="B2" t="s">
        <v>15</v>
      </c>
      <c r="C2">
        <v>42</v>
      </c>
      <c r="D2">
        <v>0.27</v>
      </c>
      <c r="E2" s="1">
        <v>0.43</v>
      </c>
      <c r="F2" t="s">
        <v>5096</v>
      </c>
      <c r="G2">
        <v>2016</v>
      </c>
      <c r="H2">
        <f>N2-E2</f>
        <v>-3.999999999999998E-2</v>
      </c>
      <c r="I2" t="s">
        <v>16</v>
      </c>
      <c r="J2" t="s">
        <v>17</v>
      </c>
      <c r="K2" t="s">
        <v>5096</v>
      </c>
      <c r="L2">
        <v>2017</v>
      </c>
      <c r="M2">
        <v>0.24</v>
      </c>
      <c r="N2" s="1">
        <v>0.39</v>
      </c>
      <c r="O2">
        <v>0.24</v>
      </c>
      <c r="P2">
        <v>0.24</v>
      </c>
      <c r="Q2">
        <v>0.24</v>
      </c>
      <c r="R2">
        <v>0.17</v>
      </c>
      <c r="S2">
        <v>0.4</v>
      </c>
      <c r="T2">
        <v>0.39</v>
      </c>
      <c r="U2">
        <v>0.39</v>
      </c>
      <c r="V2">
        <v>0.83</v>
      </c>
    </row>
    <row r="3" spans="1:33" hidden="1" x14ac:dyDescent="0.35">
      <c r="A3">
        <v>100663</v>
      </c>
      <c r="B3" t="s">
        <v>18</v>
      </c>
      <c r="C3">
        <v>1</v>
      </c>
      <c r="D3">
        <v>0.53</v>
      </c>
      <c r="E3" s="1">
        <v>0.49</v>
      </c>
      <c r="F3" t="s">
        <v>5096</v>
      </c>
      <c r="G3">
        <v>2016</v>
      </c>
      <c r="H3">
        <f>N3-E3</f>
        <v>-1.0000000000000009E-2</v>
      </c>
      <c r="I3" t="s">
        <v>19</v>
      </c>
      <c r="J3" t="s">
        <v>17</v>
      </c>
      <c r="K3" t="s">
        <v>5096</v>
      </c>
      <c r="L3">
        <v>2017</v>
      </c>
      <c r="M3">
        <v>0.53</v>
      </c>
      <c r="N3" s="1">
        <v>0.48</v>
      </c>
      <c r="O3">
        <v>0.53</v>
      </c>
      <c r="P3">
        <v>0.48</v>
      </c>
      <c r="Q3">
        <v>0.47</v>
      </c>
      <c r="R3">
        <v>0.56000000000000005</v>
      </c>
      <c r="S3">
        <v>0.28000000000000003</v>
      </c>
      <c r="T3">
        <v>0.34</v>
      </c>
      <c r="U3">
        <v>0.35</v>
      </c>
      <c r="V3">
        <v>0.28000000000000003</v>
      </c>
    </row>
    <row r="4" spans="1:33" hidden="1" x14ac:dyDescent="0.35">
      <c r="A4">
        <v>100690</v>
      </c>
      <c r="B4" t="s">
        <v>20</v>
      </c>
      <c r="C4">
        <v>0</v>
      </c>
      <c r="D4">
        <v>0.28999999999999998</v>
      </c>
      <c r="E4" s="1">
        <v>0.33</v>
      </c>
      <c r="F4" t="s">
        <v>5096</v>
      </c>
      <c r="G4">
        <v>2016</v>
      </c>
      <c r="H4">
        <f>N4-E4</f>
        <v>0</v>
      </c>
      <c r="I4" t="s">
        <v>19</v>
      </c>
      <c r="J4" t="s">
        <v>17</v>
      </c>
      <c r="K4" t="s">
        <v>5096</v>
      </c>
      <c r="L4" t="s">
        <v>21</v>
      </c>
      <c r="M4">
        <v>0.19</v>
      </c>
      <c r="N4" s="1">
        <v>0.33</v>
      </c>
      <c r="O4">
        <v>0.19</v>
      </c>
      <c r="P4">
        <v>0.33</v>
      </c>
      <c r="Q4">
        <v>0.2</v>
      </c>
      <c r="R4">
        <v>1</v>
      </c>
      <c r="S4">
        <v>0.81</v>
      </c>
      <c r="T4">
        <v>0.67</v>
      </c>
      <c r="U4">
        <v>0.8</v>
      </c>
      <c r="V4">
        <v>0</v>
      </c>
    </row>
    <row r="5" spans="1:33" hidden="1" x14ac:dyDescent="0.35">
      <c r="A5">
        <v>100706</v>
      </c>
      <c r="B5" t="s">
        <v>22</v>
      </c>
      <c r="C5">
        <v>0</v>
      </c>
      <c r="D5">
        <v>0.48</v>
      </c>
      <c r="E5" s="1">
        <v>0.34</v>
      </c>
      <c r="F5" t="s">
        <v>5096</v>
      </c>
      <c r="G5" t="s">
        <v>5097</v>
      </c>
      <c r="H5">
        <f>N5-E5</f>
        <v>-1.0000000000000009E-2</v>
      </c>
      <c r="I5" t="s">
        <v>19</v>
      </c>
      <c r="J5" t="s">
        <v>17</v>
      </c>
      <c r="K5" t="s">
        <v>5096</v>
      </c>
      <c r="L5" t="s">
        <v>23</v>
      </c>
      <c r="M5">
        <v>0.49</v>
      </c>
      <c r="N5" s="1">
        <v>0.33</v>
      </c>
      <c r="O5">
        <v>0.49</v>
      </c>
      <c r="P5">
        <v>0.33</v>
      </c>
      <c r="Q5">
        <v>0.33</v>
      </c>
      <c r="R5">
        <v>0.34</v>
      </c>
      <c r="S5">
        <v>0.3</v>
      </c>
      <c r="T5">
        <v>0.42</v>
      </c>
      <c r="U5">
        <v>0.41</v>
      </c>
      <c r="V5">
        <v>0.42</v>
      </c>
    </row>
    <row r="6" spans="1:33" hidden="1" x14ac:dyDescent="0.35">
      <c r="A6">
        <v>100724</v>
      </c>
      <c r="B6" t="s">
        <v>24</v>
      </c>
      <c r="C6">
        <v>6</v>
      </c>
      <c r="D6">
        <v>0.22</v>
      </c>
      <c r="E6" s="1">
        <v>0.37</v>
      </c>
      <c r="F6" t="s">
        <v>5096</v>
      </c>
      <c r="G6">
        <v>2016</v>
      </c>
      <c r="H6">
        <f>N6-E6</f>
        <v>0.06</v>
      </c>
      <c r="I6" t="s">
        <v>16</v>
      </c>
      <c r="J6" t="s">
        <v>17</v>
      </c>
      <c r="K6" t="s">
        <v>5096</v>
      </c>
      <c r="L6">
        <v>2017</v>
      </c>
      <c r="M6">
        <v>0.28000000000000003</v>
      </c>
      <c r="N6" s="1">
        <v>0.43</v>
      </c>
      <c r="O6">
        <v>0.28000000000000003</v>
      </c>
      <c r="P6">
        <v>0.28000000000000003</v>
      </c>
      <c r="Q6">
        <v>0.27</v>
      </c>
      <c r="R6">
        <v>0.53</v>
      </c>
      <c r="S6" t="s">
        <v>25</v>
      </c>
      <c r="T6" t="s">
        <v>25</v>
      </c>
      <c r="U6" t="s">
        <v>25</v>
      </c>
      <c r="V6" t="s">
        <v>25</v>
      </c>
    </row>
    <row r="7" spans="1:33" hidden="1" x14ac:dyDescent="0.35">
      <c r="A7">
        <v>100751</v>
      </c>
      <c r="B7" t="s">
        <v>26</v>
      </c>
      <c r="C7">
        <v>0</v>
      </c>
      <c r="D7">
        <v>0.69</v>
      </c>
      <c r="E7" s="1">
        <v>0.56999999999999995</v>
      </c>
      <c r="F7" t="s">
        <v>5096</v>
      </c>
      <c r="G7">
        <v>2016</v>
      </c>
      <c r="H7">
        <f>N7-E7</f>
        <v>-2.9999999999999916E-2</v>
      </c>
      <c r="I7" t="s">
        <v>19</v>
      </c>
      <c r="J7" t="s">
        <v>17</v>
      </c>
      <c r="K7" t="s">
        <v>5096</v>
      </c>
      <c r="L7">
        <v>2017</v>
      </c>
      <c r="M7">
        <v>0.68</v>
      </c>
      <c r="N7" s="1">
        <v>0.54</v>
      </c>
      <c r="O7">
        <v>0.68</v>
      </c>
      <c r="P7">
        <v>0.54</v>
      </c>
      <c r="Q7">
        <v>0.54</v>
      </c>
      <c r="R7">
        <v>0.54</v>
      </c>
      <c r="S7">
        <v>0.22</v>
      </c>
      <c r="T7">
        <v>0.26</v>
      </c>
      <c r="U7">
        <v>0.25</v>
      </c>
      <c r="V7">
        <v>0.34</v>
      </c>
    </row>
    <row r="8" spans="1:33" hidden="1" x14ac:dyDescent="0.35">
      <c r="A8">
        <v>100760</v>
      </c>
      <c r="B8" t="s">
        <v>27</v>
      </c>
      <c r="C8">
        <v>0</v>
      </c>
      <c r="D8">
        <v>0.28999999999999998</v>
      </c>
      <c r="E8" s="1">
        <v>0.22</v>
      </c>
      <c r="F8" t="s">
        <v>5096</v>
      </c>
      <c r="G8" t="s">
        <v>5097</v>
      </c>
      <c r="H8">
        <f>N8-E8</f>
        <v>4.0000000000000008E-2</v>
      </c>
      <c r="I8" t="s">
        <v>19</v>
      </c>
      <c r="J8" t="s">
        <v>28</v>
      </c>
      <c r="K8" t="s">
        <v>5096</v>
      </c>
      <c r="L8" t="s">
        <v>23</v>
      </c>
      <c r="M8">
        <v>0.35</v>
      </c>
      <c r="N8" s="1">
        <v>0.26</v>
      </c>
      <c r="O8">
        <v>0.23</v>
      </c>
      <c r="P8">
        <v>0.16</v>
      </c>
      <c r="Q8">
        <v>0.16</v>
      </c>
      <c r="R8">
        <v>0.22</v>
      </c>
      <c r="S8">
        <v>0.23</v>
      </c>
      <c r="T8">
        <v>0.19</v>
      </c>
      <c r="U8">
        <v>0.19</v>
      </c>
      <c r="V8">
        <v>0.44</v>
      </c>
    </row>
    <row r="9" spans="1:33" hidden="1" x14ac:dyDescent="0.35">
      <c r="A9">
        <v>100812</v>
      </c>
      <c r="B9" t="s">
        <v>29</v>
      </c>
      <c r="C9">
        <v>0</v>
      </c>
      <c r="D9" t="s">
        <v>25</v>
      </c>
      <c r="E9" s="1" t="s">
        <v>25</v>
      </c>
      <c r="F9" t="s">
        <v>5096</v>
      </c>
      <c r="G9" t="s">
        <v>25</v>
      </c>
      <c r="H9" t="s">
        <v>25</v>
      </c>
      <c r="I9" t="s">
        <v>19</v>
      </c>
      <c r="J9" t="s">
        <v>17</v>
      </c>
      <c r="K9" t="s">
        <v>5096</v>
      </c>
      <c r="L9" t="s">
        <v>25</v>
      </c>
      <c r="M9" t="s">
        <v>25</v>
      </c>
      <c r="N9" s="1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</row>
    <row r="10" spans="1:33" hidden="1" x14ac:dyDescent="0.35">
      <c r="A10">
        <v>100830</v>
      </c>
      <c r="B10" t="s">
        <v>30</v>
      </c>
      <c r="C10">
        <v>0</v>
      </c>
      <c r="D10">
        <v>0.23</v>
      </c>
      <c r="E10" s="1">
        <v>0.15</v>
      </c>
      <c r="F10" t="s">
        <v>5096</v>
      </c>
      <c r="G10" t="s">
        <v>5097</v>
      </c>
      <c r="H10">
        <f>N10-E10</f>
        <v>1.0000000000000009E-2</v>
      </c>
      <c r="I10" t="s">
        <v>19</v>
      </c>
      <c r="J10" t="s">
        <v>17</v>
      </c>
      <c r="K10" t="s">
        <v>5096</v>
      </c>
      <c r="L10" t="s">
        <v>23</v>
      </c>
      <c r="M10">
        <v>0.24</v>
      </c>
      <c r="N10" s="1">
        <v>0.16</v>
      </c>
      <c r="O10">
        <v>0.24</v>
      </c>
      <c r="P10">
        <v>0.16</v>
      </c>
      <c r="Q10">
        <v>0.16</v>
      </c>
      <c r="R10">
        <v>0.26</v>
      </c>
      <c r="S10">
        <v>0.47</v>
      </c>
      <c r="T10">
        <v>0.55000000000000004</v>
      </c>
      <c r="U10">
        <v>0.56000000000000005</v>
      </c>
      <c r="V10">
        <v>0.35</v>
      </c>
    </row>
    <row r="11" spans="1:33" hidden="1" x14ac:dyDescent="0.35">
      <c r="A11">
        <v>100858</v>
      </c>
      <c r="B11" t="s">
        <v>31</v>
      </c>
      <c r="C11">
        <v>0</v>
      </c>
      <c r="D11">
        <v>0.75</v>
      </c>
      <c r="E11" s="1">
        <v>0.67</v>
      </c>
      <c r="F11" t="s">
        <v>5096</v>
      </c>
      <c r="G11">
        <v>2016</v>
      </c>
      <c r="H11">
        <f>N11-E11</f>
        <v>-2.0000000000000018E-2</v>
      </c>
      <c r="I11" t="s">
        <v>19</v>
      </c>
      <c r="J11" t="s">
        <v>17</v>
      </c>
      <c r="K11" t="s">
        <v>5096</v>
      </c>
      <c r="L11">
        <v>2017</v>
      </c>
      <c r="M11">
        <v>0.77</v>
      </c>
      <c r="N11" s="1">
        <v>0.65</v>
      </c>
      <c r="O11">
        <v>0.77</v>
      </c>
      <c r="P11">
        <v>0.65</v>
      </c>
      <c r="Q11">
        <v>0.6</v>
      </c>
      <c r="R11">
        <v>0.72</v>
      </c>
      <c r="S11">
        <v>0.16</v>
      </c>
      <c r="T11">
        <v>0.24</v>
      </c>
      <c r="U11">
        <v>0.25</v>
      </c>
      <c r="V11">
        <v>0.22</v>
      </c>
    </row>
    <row r="12" spans="1:33" hidden="1" x14ac:dyDescent="0.35">
      <c r="A12">
        <v>100937</v>
      </c>
      <c r="B12" t="s">
        <v>32</v>
      </c>
      <c r="C12">
        <v>0</v>
      </c>
      <c r="D12">
        <v>0.64</v>
      </c>
      <c r="E12" s="1">
        <v>0.45</v>
      </c>
      <c r="F12" t="s">
        <v>5096</v>
      </c>
      <c r="G12" t="s">
        <v>5097</v>
      </c>
      <c r="H12">
        <f>N12-E12</f>
        <v>0.06</v>
      </c>
      <c r="I12" t="s">
        <v>19</v>
      </c>
      <c r="J12" t="s">
        <v>17</v>
      </c>
      <c r="K12" t="s">
        <v>5096</v>
      </c>
      <c r="L12" t="s">
        <v>23</v>
      </c>
      <c r="M12">
        <v>0.65</v>
      </c>
      <c r="N12" s="1">
        <v>0.51</v>
      </c>
      <c r="O12">
        <v>0.65</v>
      </c>
      <c r="P12">
        <v>0.51</v>
      </c>
      <c r="Q12">
        <v>0.48</v>
      </c>
      <c r="R12">
        <v>0.59</v>
      </c>
      <c r="S12" t="s">
        <v>25</v>
      </c>
      <c r="T12" t="s">
        <v>25</v>
      </c>
      <c r="U12" t="s">
        <v>25</v>
      </c>
      <c r="V12" t="s">
        <v>25</v>
      </c>
    </row>
    <row r="13" spans="1:33" hidden="1" x14ac:dyDescent="0.35">
      <c r="A13">
        <v>101028</v>
      </c>
      <c r="B13" t="s">
        <v>33</v>
      </c>
      <c r="C13">
        <v>0</v>
      </c>
      <c r="D13" t="s">
        <v>25</v>
      </c>
      <c r="E13" s="1" t="s">
        <v>25</v>
      </c>
      <c r="F13" t="s">
        <v>5096</v>
      </c>
      <c r="G13" t="s">
        <v>5097</v>
      </c>
      <c r="H13" t="s">
        <v>25</v>
      </c>
      <c r="I13" t="s">
        <v>19</v>
      </c>
      <c r="J13" t="s">
        <v>28</v>
      </c>
      <c r="K13" t="s">
        <v>5096</v>
      </c>
      <c r="L13" t="s">
        <v>23</v>
      </c>
      <c r="M13">
        <v>0.25</v>
      </c>
      <c r="N13" s="1">
        <v>0.17</v>
      </c>
      <c r="O13">
        <v>0.15</v>
      </c>
      <c r="P13">
        <v>0.09</v>
      </c>
      <c r="Q13">
        <v>0.09</v>
      </c>
      <c r="R13">
        <v>0.14000000000000001</v>
      </c>
      <c r="S13">
        <v>0.19</v>
      </c>
      <c r="T13">
        <v>0.16</v>
      </c>
      <c r="U13">
        <v>0.16</v>
      </c>
      <c r="V13">
        <v>0.21</v>
      </c>
    </row>
    <row r="14" spans="1:33" hidden="1" x14ac:dyDescent="0.35">
      <c r="A14">
        <v>101073</v>
      </c>
      <c r="B14" t="s">
        <v>34</v>
      </c>
      <c r="C14">
        <v>0</v>
      </c>
      <c r="D14">
        <v>0.03</v>
      </c>
      <c r="E14" s="1">
        <v>0.18</v>
      </c>
      <c r="F14" t="s">
        <v>5096</v>
      </c>
      <c r="G14">
        <v>2016</v>
      </c>
      <c r="H14">
        <f>N14-E14</f>
        <v>0.03</v>
      </c>
      <c r="I14" t="s">
        <v>16</v>
      </c>
      <c r="J14" t="s">
        <v>17</v>
      </c>
      <c r="K14" t="s">
        <v>5096</v>
      </c>
      <c r="L14">
        <v>2017</v>
      </c>
      <c r="M14">
        <v>0.05</v>
      </c>
      <c r="N14" s="1">
        <v>0.21</v>
      </c>
      <c r="O14">
        <v>0.05</v>
      </c>
      <c r="P14">
        <v>0.06</v>
      </c>
      <c r="Q14">
        <v>0.06</v>
      </c>
      <c r="R14">
        <v>0</v>
      </c>
      <c r="S14">
        <v>0.6</v>
      </c>
      <c r="T14">
        <v>0.66</v>
      </c>
      <c r="U14">
        <v>0.66</v>
      </c>
      <c r="V14">
        <v>0.5</v>
      </c>
    </row>
    <row r="15" spans="1:33" hidden="1" x14ac:dyDescent="0.35">
      <c r="A15">
        <v>101116</v>
      </c>
      <c r="B15" t="s">
        <v>35</v>
      </c>
      <c r="C15">
        <v>0</v>
      </c>
      <c r="D15">
        <v>0.11</v>
      </c>
      <c r="E15" s="1">
        <v>0.08</v>
      </c>
      <c r="F15" t="s">
        <v>5096</v>
      </c>
      <c r="G15">
        <v>2016</v>
      </c>
      <c r="H15">
        <f>N15-E15</f>
        <v>-9.999999999999995E-3</v>
      </c>
      <c r="I15" t="s">
        <v>19</v>
      </c>
      <c r="J15" t="s">
        <v>17</v>
      </c>
      <c r="K15" t="s">
        <v>5096</v>
      </c>
      <c r="L15" t="s">
        <v>21</v>
      </c>
      <c r="M15">
        <v>0.08</v>
      </c>
      <c r="N15" s="1">
        <v>7.0000000000000007E-2</v>
      </c>
      <c r="O15">
        <v>0.08</v>
      </c>
      <c r="P15">
        <v>7.0000000000000007E-2</v>
      </c>
      <c r="Q15">
        <v>0.04</v>
      </c>
      <c r="R15">
        <v>1</v>
      </c>
      <c r="S15" t="s">
        <v>25</v>
      </c>
      <c r="T15" t="s">
        <v>25</v>
      </c>
      <c r="U15" t="s">
        <v>25</v>
      </c>
      <c r="V15" t="s">
        <v>25</v>
      </c>
    </row>
    <row r="16" spans="1:33" hidden="1" x14ac:dyDescent="0.35">
      <c r="A16">
        <v>101143</v>
      </c>
      <c r="B16" t="s">
        <v>36</v>
      </c>
      <c r="C16">
        <v>0</v>
      </c>
      <c r="D16">
        <v>0.24</v>
      </c>
      <c r="E16" s="1">
        <v>0.21</v>
      </c>
      <c r="F16" t="s">
        <v>5096</v>
      </c>
      <c r="G16" t="s">
        <v>5097</v>
      </c>
      <c r="H16">
        <f>N16-E16</f>
        <v>5.0000000000000017E-2</v>
      </c>
      <c r="I16" t="s">
        <v>19</v>
      </c>
      <c r="J16" t="s">
        <v>28</v>
      </c>
      <c r="K16" t="s">
        <v>5096</v>
      </c>
      <c r="L16" t="s">
        <v>23</v>
      </c>
      <c r="M16">
        <v>0.28999999999999998</v>
      </c>
      <c r="N16" s="1">
        <v>0.26</v>
      </c>
      <c r="O16">
        <v>0.16</v>
      </c>
      <c r="P16">
        <v>0.15</v>
      </c>
      <c r="Q16">
        <v>0.16</v>
      </c>
      <c r="R16">
        <v>0.11</v>
      </c>
      <c r="S16">
        <v>0.26</v>
      </c>
      <c r="T16">
        <v>0.22</v>
      </c>
      <c r="U16">
        <v>0.21</v>
      </c>
      <c r="V16">
        <v>0.26</v>
      </c>
    </row>
    <row r="17" spans="1:22" hidden="1" x14ac:dyDescent="0.35">
      <c r="A17">
        <v>101161</v>
      </c>
      <c r="B17" t="s">
        <v>37</v>
      </c>
      <c r="C17">
        <v>0</v>
      </c>
      <c r="D17">
        <v>0.54</v>
      </c>
      <c r="E17" s="1">
        <v>0.62</v>
      </c>
      <c r="F17" t="s">
        <v>5096</v>
      </c>
      <c r="G17">
        <v>2016</v>
      </c>
      <c r="H17">
        <f>N17-E17</f>
        <v>-0.26</v>
      </c>
      <c r="I17" t="s">
        <v>19</v>
      </c>
      <c r="J17" t="s">
        <v>28</v>
      </c>
      <c r="K17" t="s">
        <v>5096</v>
      </c>
      <c r="L17">
        <v>2017</v>
      </c>
      <c r="M17">
        <v>0.36</v>
      </c>
      <c r="N17" s="1">
        <v>0.36</v>
      </c>
      <c r="O17">
        <v>0.14000000000000001</v>
      </c>
      <c r="P17">
        <v>0.15</v>
      </c>
      <c r="Q17">
        <v>0.15</v>
      </c>
      <c r="R17">
        <v>0.17</v>
      </c>
      <c r="S17">
        <v>0.44</v>
      </c>
      <c r="T17">
        <v>0.43</v>
      </c>
      <c r="U17">
        <v>0.46</v>
      </c>
      <c r="V17">
        <v>0.12</v>
      </c>
    </row>
    <row r="18" spans="1:22" hidden="1" x14ac:dyDescent="0.35">
      <c r="A18">
        <v>101189</v>
      </c>
      <c r="B18" t="s">
        <v>38</v>
      </c>
      <c r="C18">
        <v>0</v>
      </c>
      <c r="D18">
        <v>0.27</v>
      </c>
      <c r="E18" s="1">
        <v>0.22</v>
      </c>
      <c r="F18" t="s">
        <v>5096</v>
      </c>
      <c r="G18" t="s">
        <v>5097</v>
      </c>
      <c r="H18">
        <f>N18-E18</f>
        <v>0.03</v>
      </c>
      <c r="I18" t="s">
        <v>19</v>
      </c>
      <c r="J18" t="s">
        <v>17</v>
      </c>
      <c r="K18" t="s">
        <v>5096</v>
      </c>
      <c r="L18" t="s">
        <v>23</v>
      </c>
      <c r="M18">
        <v>0.27</v>
      </c>
      <c r="N18" s="1">
        <v>0.25</v>
      </c>
      <c r="O18">
        <v>0.27</v>
      </c>
      <c r="P18">
        <v>0.25</v>
      </c>
      <c r="Q18">
        <v>0.23</v>
      </c>
      <c r="R18">
        <v>0.4</v>
      </c>
      <c r="S18">
        <v>0.45</v>
      </c>
      <c r="T18">
        <v>0.43</v>
      </c>
      <c r="U18">
        <v>0.45</v>
      </c>
      <c r="V18">
        <v>0.25</v>
      </c>
    </row>
    <row r="19" spans="1:22" hidden="1" x14ac:dyDescent="0.35">
      <c r="A19">
        <v>101240</v>
      </c>
      <c r="B19" t="s">
        <v>39</v>
      </c>
      <c r="C19">
        <v>0</v>
      </c>
      <c r="D19">
        <v>0.24</v>
      </c>
      <c r="E19" s="1">
        <v>0.33</v>
      </c>
      <c r="F19" t="s">
        <v>5096</v>
      </c>
      <c r="G19">
        <v>2016</v>
      </c>
      <c r="H19">
        <f>N19-E19</f>
        <v>4.9999999999999989E-2</v>
      </c>
      <c r="I19" t="s">
        <v>16</v>
      </c>
      <c r="J19" t="s">
        <v>28</v>
      </c>
      <c r="K19" t="s">
        <v>5096</v>
      </c>
      <c r="L19">
        <v>2017</v>
      </c>
      <c r="M19">
        <v>0.3</v>
      </c>
      <c r="N19" s="1">
        <v>0.38</v>
      </c>
      <c r="O19">
        <v>0.2</v>
      </c>
      <c r="P19">
        <v>0.16</v>
      </c>
      <c r="Q19">
        <v>0.13</v>
      </c>
      <c r="R19">
        <v>0.3</v>
      </c>
      <c r="S19">
        <v>0.2</v>
      </c>
      <c r="T19">
        <v>0.15</v>
      </c>
      <c r="U19">
        <v>0.13</v>
      </c>
      <c r="V19">
        <v>0.24</v>
      </c>
    </row>
    <row r="20" spans="1:22" hidden="1" x14ac:dyDescent="0.35">
      <c r="A20">
        <v>101286</v>
      </c>
      <c r="B20" t="s">
        <v>40</v>
      </c>
      <c r="C20">
        <v>0</v>
      </c>
      <c r="D20" t="s">
        <v>25</v>
      </c>
      <c r="E20" s="1" t="s">
        <v>25</v>
      </c>
      <c r="F20" t="s">
        <v>5096</v>
      </c>
      <c r="G20">
        <v>2016</v>
      </c>
      <c r="H20" t="s">
        <v>25</v>
      </c>
      <c r="I20" t="s">
        <v>19</v>
      </c>
      <c r="J20" t="s">
        <v>28</v>
      </c>
      <c r="K20" t="s">
        <v>5096</v>
      </c>
      <c r="L20">
        <v>2017</v>
      </c>
      <c r="M20">
        <v>0.32</v>
      </c>
      <c r="N20" s="1">
        <v>0.24</v>
      </c>
      <c r="O20">
        <v>0.24</v>
      </c>
      <c r="P20">
        <v>0.16</v>
      </c>
      <c r="Q20">
        <v>0.16</v>
      </c>
      <c r="R20">
        <v>0.24</v>
      </c>
      <c r="S20">
        <v>0.17</v>
      </c>
      <c r="T20">
        <v>0.16</v>
      </c>
      <c r="U20">
        <v>0.16</v>
      </c>
      <c r="V20">
        <v>0.2</v>
      </c>
    </row>
    <row r="21" spans="1:22" hidden="1" x14ac:dyDescent="0.35">
      <c r="A21">
        <v>101295</v>
      </c>
      <c r="B21" t="s">
        <v>41</v>
      </c>
      <c r="C21">
        <v>0</v>
      </c>
      <c r="D21">
        <v>0.41</v>
      </c>
      <c r="E21" s="1">
        <v>0.43</v>
      </c>
      <c r="F21" t="s">
        <v>5096</v>
      </c>
      <c r="G21" t="s">
        <v>5097</v>
      </c>
      <c r="H21">
        <f>N21-E21</f>
        <v>3.999999999999998E-2</v>
      </c>
      <c r="I21" t="s">
        <v>19</v>
      </c>
      <c r="J21" t="s">
        <v>28</v>
      </c>
      <c r="K21" t="s">
        <v>5096</v>
      </c>
      <c r="L21" t="s">
        <v>23</v>
      </c>
      <c r="M21">
        <v>0.44</v>
      </c>
      <c r="N21" s="1">
        <v>0.47</v>
      </c>
      <c r="O21">
        <v>0.37</v>
      </c>
      <c r="P21">
        <v>0.35</v>
      </c>
      <c r="Q21">
        <v>0.26</v>
      </c>
      <c r="R21">
        <v>0.48</v>
      </c>
      <c r="S21">
        <v>0.14000000000000001</v>
      </c>
      <c r="T21">
        <v>0.23</v>
      </c>
      <c r="U21">
        <v>0.3</v>
      </c>
      <c r="V21">
        <v>0.13</v>
      </c>
    </row>
    <row r="22" spans="1:22" hidden="1" x14ac:dyDescent="0.35">
      <c r="A22">
        <v>101301</v>
      </c>
      <c r="B22" t="s">
        <v>42</v>
      </c>
      <c r="C22">
        <v>0</v>
      </c>
      <c r="D22">
        <v>0.23</v>
      </c>
      <c r="E22" s="1">
        <v>0.21</v>
      </c>
      <c r="F22" t="s">
        <v>5096</v>
      </c>
      <c r="G22" t="s">
        <v>5097</v>
      </c>
      <c r="H22">
        <f>N22-E22</f>
        <v>2.0000000000000018E-2</v>
      </c>
      <c r="I22" t="s">
        <v>19</v>
      </c>
      <c r="J22" t="s">
        <v>28</v>
      </c>
      <c r="K22" t="s">
        <v>5096</v>
      </c>
      <c r="L22" t="s">
        <v>23</v>
      </c>
      <c r="M22">
        <v>0.24</v>
      </c>
      <c r="N22" s="1">
        <v>0.23</v>
      </c>
      <c r="O22">
        <v>0.19</v>
      </c>
      <c r="P22">
        <v>0.18</v>
      </c>
      <c r="Q22">
        <v>0.18</v>
      </c>
      <c r="R22">
        <v>0.25</v>
      </c>
      <c r="S22">
        <v>0.1</v>
      </c>
      <c r="T22">
        <v>0.09</v>
      </c>
      <c r="U22">
        <v>0.09</v>
      </c>
      <c r="V22">
        <v>0.25</v>
      </c>
    </row>
    <row r="23" spans="1:22" hidden="1" x14ac:dyDescent="0.35">
      <c r="A23">
        <v>101365</v>
      </c>
      <c r="B23" t="s">
        <v>43</v>
      </c>
      <c r="C23">
        <v>0</v>
      </c>
      <c r="D23" t="s">
        <v>25</v>
      </c>
      <c r="E23" s="1" t="s">
        <v>25</v>
      </c>
      <c r="F23" t="s">
        <v>5096</v>
      </c>
      <c r="G23" t="s">
        <v>25</v>
      </c>
      <c r="H23" t="s">
        <v>25</v>
      </c>
      <c r="I23" t="s">
        <v>19</v>
      </c>
      <c r="J23" t="s">
        <v>17</v>
      </c>
      <c r="K23" t="s">
        <v>5096</v>
      </c>
      <c r="L23">
        <v>2017</v>
      </c>
      <c r="M23">
        <v>0.25</v>
      </c>
      <c r="N23" s="1">
        <v>0.33</v>
      </c>
      <c r="O23">
        <v>0.25</v>
      </c>
      <c r="P23">
        <v>0.33</v>
      </c>
      <c r="Q23">
        <v>0.33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</row>
    <row r="24" spans="1:22" hidden="1" x14ac:dyDescent="0.35">
      <c r="A24">
        <v>101435</v>
      </c>
      <c r="B24" t="s">
        <v>44</v>
      </c>
      <c r="C24">
        <v>0</v>
      </c>
      <c r="D24">
        <v>0.42</v>
      </c>
      <c r="E24" s="1">
        <v>0.39</v>
      </c>
      <c r="F24" t="s">
        <v>5096</v>
      </c>
      <c r="G24" t="s">
        <v>5097</v>
      </c>
      <c r="H24">
        <f>N24-E24</f>
        <v>-7.0000000000000007E-2</v>
      </c>
      <c r="I24" t="s">
        <v>19</v>
      </c>
      <c r="J24" t="s">
        <v>17</v>
      </c>
      <c r="K24" t="s">
        <v>5096</v>
      </c>
      <c r="L24" t="s">
        <v>23</v>
      </c>
      <c r="M24">
        <v>0.39</v>
      </c>
      <c r="N24" s="1">
        <v>0.32</v>
      </c>
      <c r="O24">
        <v>0.39</v>
      </c>
      <c r="P24">
        <v>0.32</v>
      </c>
      <c r="Q24">
        <v>0.31</v>
      </c>
      <c r="R24">
        <v>0.33</v>
      </c>
      <c r="S24" t="s">
        <v>25</v>
      </c>
      <c r="T24" t="s">
        <v>25</v>
      </c>
      <c r="U24" t="s">
        <v>25</v>
      </c>
      <c r="V24" t="s">
        <v>25</v>
      </c>
    </row>
    <row r="25" spans="1:22" hidden="1" x14ac:dyDescent="0.35">
      <c r="A25">
        <v>101453</v>
      </c>
      <c r="B25" t="s">
        <v>45</v>
      </c>
      <c r="C25">
        <v>0</v>
      </c>
      <c r="D25">
        <v>0.5</v>
      </c>
      <c r="E25" s="1" t="s">
        <v>25</v>
      </c>
      <c r="F25" t="s">
        <v>5096</v>
      </c>
      <c r="G25">
        <v>2016</v>
      </c>
      <c r="H25" t="s">
        <v>25</v>
      </c>
      <c r="I25" t="s">
        <v>19</v>
      </c>
      <c r="J25" t="s">
        <v>17</v>
      </c>
      <c r="K25" t="s">
        <v>5096</v>
      </c>
      <c r="L25" t="s">
        <v>21</v>
      </c>
      <c r="M25">
        <v>0.43</v>
      </c>
      <c r="N25" s="1" t="s">
        <v>25</v>
      </c>
      <c r="O25">
        <v>0.43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</row>
    <row r="26" spans="1:22" hidden="1" x14ac:dyDescent="0.35">
      <c r="A26">
        <v>101462</v>
      </c>
      <c r="B26" t="s">
        <v>46</v>
      </c>
      <c r="C26">
        <v>0</v>
      </c>
      <c r="D26">
        <v>0.21</v>
      </c>
      <c r="E26" s="1">
        <v>0.19</v>
      </c>
      <c r="F26" t="s">
        <v>5096</v>
      </c>
      <c r="G26" t="s">
        <v>5097</v>
      </c>
      <c r="H26">
        <f>N26-E26</f>
        <v>0.15999999999999998</v>
      </c>
      <c r="I26" t="s">
        <v>16</v>
      </c>
      <c r="J26" t="s">
        <v>28</v>
      </c>
      <c r="K26" t="s">
        <v>5096</v>
      </c>
      <c r="L26">
        <v>2017</v>
      </c>
      <c r="M26">
        <v>0.2</v>
      </c>
      <c r="N26" s="1">
        <v>0.35</v>
      </c>
      <c r="O26">
        <v>0.14000000000000001</v>
      </c>
      <c r="P26">
        <v>0.13</v>
      </c>
      <c r="Q26">
        <v>0.12</v>
      </c>
      <c r="R26">
        <v>0.2</v>
      </c>
      <c r="S26">
        <v>0.1</v>
      </c>
      <c r="T26">
        <v>0.15</v>
      </c>
      <c r="U26">
        <v>0.16</v>
      </c>
      <c r="V26">
        <v>0</v>
      </c>
    </row>
    <row r="27" spans="1:22" hidden="1" x14ac:dyDescent="0.35">
      <c r="A27">
        <v>101471</v>
      </c>
      <c r="B27" t="s">
        <v>47</v>
      </c>
      <c r="C27">
        <v>0</v>
      </c>
      <c r="D27" t="s">
        <v>25</v>
      </c>
      <c r="E27" s="1" t="s">
        <v>25</v>
      </c>
      <c r="F27" t="s">
        <v>5096</v>
      </c>
      <c r="G27" t="s">
        <v>5097</v>
      </c>
      <c r="H27" t="s">
        <v>25</v>
      </c>
      <c r="I27" t="s">
        <v>19</v>
      </c>
      <c r="J27" t="s">
        <v>28</v>
      </c>
      <c r="K27" t="s">
        <v>5096</v>
      </c>
      <c r="L27" t="s">
        <v>23</v>
      </c>
      <c r="M27" t="s">
        <v>25</v>
      </c>
      <c r="N27" s="1" t="s">
        <v>25</v>
      </c>
      <c r="O27">
        <v>0.41</v>
      </c>
      <c r="P27">
        <v>0.42</v>
      </c>
      <c r="Q27">
        <v>0.42</v>
      </c>
      <c r="R27">
        <v>0.45</v>
      </c>
      <c r="S27" t="s">
        <v>25</v>
      </c>
      <c r="T27" t="s">
        <v>25</v>
      </c>
      <c r="U27" t="s">
        <v>25</v>
      </c>
      <c r="V27" t="s">
        <v>25</v>
      </c>
    </row>
    <row r="28" spans="1:22" hidden="1" x14ac:dyDescent="0.35">
      <c r="A28">
        <v>101480</v>
      </c>
      <c r="B28" t="s">
        <v>48</v>
      </c>
      <c r="C28">
        <v>0</v>
      </c>
      <c r="D28">
        <v>0.35</v>
      </c>
      <c r="E28" s="1">
        <v>0.24</v>
      </c>
      <c r="F28" t="s">
        <v>5096</v>
      </c>
      <c r="G28">
        <v>2016</v>
      </c>
      <c r="H28">
        <f>N28-E28</f>
        <v>1.0000000000000009E-2</v>
      </c>
      <c r="I28" t="s">
        <v>19</v>
      </c>
      <c r="J28" t="s">
        <v>17</v>
      </c>
      <c r="K28" t="s">
        <v>5096</v>
      </c>
      <c r="L28">
        <v>2017</v>
      </c>
      <c r="M28">
        <v>0.37</v>
      </c>
      <c r="N28" s="1">
        <v>0.25</v>
      </c>
      <c r="O28">
        <v>0.37</v>
      </c>
      <c r="P28">
        <v>0.25</v>
      </c>
      <c r="Q28">
        <v>0.25</v>
      </c>
      <c r="R28">
        <v>0.25</v>
      </c>
      <c r="S28" t="s">
        <v>25</v>
      </c>
      <c r="T28" t="s">
        <v>25</v>
      </c>
      <c r="U28" t="s">
        <v>25</v>
      </c>
      <c r="V28" t="s">
        <v>25</v>
      </c>
    </row>
    <row r="29" spans="1:22" hidden="1" x14ac:dyDescent="0.35">
      <c r="A29">
        <v>101499</v>
      </c>
      <c r="B29" t="s">
        <v>49</v>
      </c>
      <c r="C29">
        <v>0</v>
      </c>
      <c r="D29">
        <v>0.36</v>
      </c>
      <c r="E29" s="1">
        <v>0.33</v>
      </c>
      <c r="F29" t="s">
        <v>5096</v>
      </c>
      <c r="G29" t="s">
        <v>5097</v>
      </c>
      <c r="H29" t="s">
        <v>25</v>
      </c>
      <c r="I29" t="s">
        <v>19</v>
      </c>
      <c r="J29" t="s">
        <v>28</v>
      </c>
      <c r="K29" t="s">
        <v>5096</v>
      </c>
      <c r="L29" t="s">
        <v>23</v>
      </c>
      <c r="M29" t="s">
        <v>25</v>
      </c>
      <c r="N29" s="1" t="s">
        <v>25</v>
      </c>
      <c r="O29">
        <v>0.28000000000000003</v>
      </c>
      <c r="P29">
        <v>0.22</v>
      </c>
      <c r="Q29">
        <v>0.22</v>
      </c>
      <c r="R29">
        <v>0.33</v>
      </c>
      <c r="S29" t="s">
        <v>25</v>
      </c>
      <c r="T29" t="s">
        <v>25</v>
      </c>
      <c r="U29" t="s">
        <v>25</v>
      </c>
      <c r="V29" t="s">
        <v>25</v>
      </c>
    </row>
    <row r="30" spans="1:22" hidden="1" x14ac:dyDescent="0.35">
      <c r="A30">
        <v>101505</v>
      </c>
      <c r="B30" t="s">
        <v>50</v>
      </c>
      <c r="C30">
        <v>0</v>
      </c>
      <c r="D30">
        <v>0.21</v>
      </c>
      <c r="E30" s="1">
        <v>0.16</v>
      </c>
      <c r="F30" t="s">
        <v>5096</v>
      </c>
      <c r="G30">
        <v>2016</v>
      </c>
      <c r="H30">
        <f>N30-E30</f>
        <v>0</v>
      </c>
      <c r="I30" t="s">
        <v>19</v>
      </c>
      <c r="J30" t="s">
        <v>28</v>
      </c>
      <c r="K30" t="s">
        <v>5096</v>
      </c>
      <c r="L30">
        <v>2017</v>
      </c>
      <c r="M30">
        <v>0.22</v>
      </c>
      <c r="N30" s="1">
        <v>0.16</v>
      </c>
      <c r="O30">
        <v>0.09</v>
      </c>
      <c r="P30">
        <v>0.06</v>
      </c>
      <c r="Q30">
        <v>0.04</v>
      </c>
      <c r="R30">
        <v>0.11</v>
      </c>
      <c r="S30">
        <v>0.26</v>
      </c>
      <c r="T30">
        <v>0.2</v>
      </c>
      <c r="U30">
        <v>0.18</v>
      </c>
      <c r="V30">
        <v>0.24</v>
      </c>
    </row>
    <row r="31" spans="1:22" hidden="1" x14ac:dyDescent="0.35">
      <c r="A31">
        <v>101514</v>
      </c>
      <c r="B31" t="s">
        <v>51</v>
      </c>
      <c r="C31">
        <v>0</v>
      </c>
      <c r="D31">
        <v>0.26</v>
      </c>
      <c r="E31" s="1">
        <v>0.19</v>
      </c>
      <c r="F31" t="s">
        <v>5096</v>
      </c>
      <c r="G31">
        <v>2016</v>
      </c>
      <c r="H31">
        <f>N31-E31</f>
        <v>0.06</v>
      </c>
      <c r="I31" t="s">
        <v>19</v>
      </c>
      <c r="J31" t="s">
        <v>28</v>
      </c>
      <c r="K31" t="s">
        <v>5096</v>
      </c>
      <c r="L31">
        <v>2017</v>
      </c>
      <c r="M31">
        <v>0.33</v>
      </c>
      <c r="N31" s="1">
        <v>0.25</v>
      </c>
      <c r="O31">
        <v>0.25</v>
      </c>
      <c r="P31">
        <v>0.18</v>
      </c>
      <c r="Q31">
        <v>0.18</v>
      </c>
      <c r="R31">
        <v>0.16</v>
      </c>
      <c r="S31">
        <v>0.15</v>
      </c>
      <c r="T31">
        <v>0.14000000000000001</v>
      </c>
      <c r="U31">
        <v>0.13</v>
      </c>
      <c r="V31">
        <v>0.18</v>
      </c>
    </row>
    <row r="32" spans="1:22" hidden="1" x14ac:dyDescent="0.35">
      <c r="A32">
        <v>101541</v>
      </c>
      <c r="B32" t="s">
        <v>52</v>
      </c>
      <c r="C32">
        <v>0</v>
      </c>
      <c r="D32">
        <v>0.39</v>
      </c>
      <c r="E32" s="1">
        <v>0.28999999999999998</v>
      </c>
      <c r="F32" t="s">
        <v>5096</v>
      </c>
      <c r="G32" t="s">
        <v>5097</v>
      </c>
      <c r="H32">
        <f>N32-E32</f>
        <v>-6.9999999999999979E-2</v>
      </c>
      <c r="I32" t="s">
        <v>19</v>
      </c>
      <c r="J32" t="s">
        <v>17</v>
      </c>
      <c r="K32" t="s">
        <v>5096</v>
      </c>
      <c r="L32" t="s">
        <v>23</v>
      </c>
      <c r="M32">
        <v>0.35</v>
      </c>
      <c r="N32" s="1">
        <v>0.22</v>
      </c>
      <c r="O32">
        <v>0.35</v>
      </c>
      <c r="P32">
        <v>0.22</v>
      </c>
      <c r="Q32">
        <v>0.18</v>
      </c>
      <c r="R32">
        <v>0.5</v>
      </c>
      <c r="S32" t="s">
        <v>25</v>
      </c>
      <c r="T32" t="s">
        <v>25</v>
      </c>
      <c r="U32" t="s">
        <v>25</v>
      </c>
      <c r="V32" t="s">
        <v>25</v>
      </c>
    </row>
    <row r="33" spans="1:22" hidden="1" x14ac:dyDescent="0.35">
      <c r="A33">
        <v>101569</v>
      </c>
      <c r="B33" t="s">
        <v>53</v>
      </c>
      <c r="C33">
        <v>0</v>
      </c>
      <c r="D33">
        <v>0.28000000000000003</v>
      </c>
      <c r="E33" s="1">
        <v>0.41</v>
      </c>
      <c r="F33" t="s">
        <v>5096</v>
      </c>
      <c r="G33">
        <v>2016</v>
      </c>
      <c r="H33">
        <f>N33-E33</f>
        <v>2.0000000000000018E-2</v>
      </c>
      <c r="I33" t="s">
        <v>16</v>
      </c>
      <c r="J33" t="s">
        <v>28</v>
      </c>
      <c r="K33" t="s">
        <v>5096</v>
      </c>
      <c r="L33">
        <v>2017</v>
      </c>
      <c r="M33">
        <v>0.28999999999999998</v>
      </c>
      <c r="N33" s="1">
        <v>0.43</v>
      </c>
      <c r="O33">
        <v>0.14000000000000001</v>
      </c>
      <c r="P33">
        <v>0.13</v>
      </c>
      <c r="Q33">
        <v>0.13</v>
      </c>
      <c r="R33">
        <v>0.17</v>
      </c>
      <c r="S33">
        <v>0.3</v>
      </c>
      <c r="T33">
        <v>0.31</v>
      </c>
      <c r="U33">
        <v>0.31</v>
      </c>
      <c r="V33">
        <v>0.33</v>
      </c>
    </row>
    <row r="34" spans="1:22" hidden="1" x14ac:dyDescent="0.35">
      <c r="A34">
        <v>101587</v>
      </c>
      <c r="B34" t="s">
        <v>54</v>
      </c>
      <c r="C34">
        <v>0</v>
      </c>
      <c r="D34">
        <v>0.31</v>
      </c>
      <c r="E34" s="1">
        <v>0.25</v>
      </c>
      <c r="F34" t="s">
        <v>5096</v>
      </c>
      <c r="G34" t="s">
        <v>5097</v>
      </c>
      <c r="H34">
        <f>N34-E34</f>
        <v>-1.999999999999999E-2</v>
      </c>
      <c r="I34" t="s">
        <v>19</v>
      </c>
      <c r="J34" t="s">
        <v>17</v>
      </c>
      <c r="K34" t="s">
        <v>5096</v>
      </c>
      <c r="L34" t="s">
        <v>23</v>
      </c>
      <c r="M34">
        <v>0.3</v>
      </c>
      <c r="N34" s="1">
        <v>0.23</v>
      </c>
      <c r="O34">
        <v>0.3</v>
      </c>
      <c r="P34">
        <v>0.23</v>
      </c>
      <c r="Q34">
        <v>0.21</v>
      </c>
      <c r="R34">
        <v>0.56000000000000005</v>
      </c>
      <c r="S34">
        <v>0.3</v>
      </c>
      <c r="T34">
        <v>0.28000000000000003</v>
      </c>
      <c r="U34">
        <v>0.28000000000000003</v>
      </c>
      <c r="V34">
        <v>0.11</v>
      </c>
    </row>
    <row r="35" spans="1:22" hidden="1" x14ac:dyDescent="0.35">
      <c r="A35">
        <v>101602</v>
      </c>
      <c r="B35" t="s">
        <v>55</v>
      </c>
      <c r="C35">
        <v>0</v>
      </c>
      <c r="D35">
        <v>0.37</v>
      </c>
      <c r="E35" s="1">
        <v>0.33</v>
      </c>
      <c r="F35" t="s">
        <v>5096</v>
      </c>
      <c r="G35" t="s">
        <v>5097</v>
      </c>
      <c r="H35">
        <f>N35-E35</f>
        <v>4.9999999999999989E-2</v>
      </c>
      <c r="I35" t="s">
        <v>19</v>
      </c>
      <c r="J35" t="s">
        <v>28</v>
      </c>
      <c r="K35" t="s">
        <v>5096</v>
      </c>
      <c r="L35" t="s">
        <v>23</v>
      </c>
      <c r="M35">
        <v>0.42</v>
      </c>
      <c r="N35" s="1">
        <v>0.38</v>
      </c>
      <c r="O35">
        <v>0.31</v>
      </c>
      <c r="P35">
        <v>0.25</v>
      </c>
      <c r="Q35">
        <v>0.24</v>
      </c>
      <c r="R35">
        <v>0.47</v>
      </c>
      <c r="S35">
        <v>0.21</v>
      </c>
      <c r="T35">
        <v>0.25</v>
      </c>
      <c r="U35">
        <v>0.26</v>
      </c>
      <c r="V35">
        <v>0.18</v>
      </c>
    </row>
    <row r="36" spans="1:22" hidden="1" x14ac:dyDescent="0.35">
      <c r="A36">
        <v>101648</v>
      </c>
      <c r="B36" t="s">
        <v>56</v>
      </c>
      <c r="C36">
        <v>0</v>
      </c>
      <c r="D36">
        <v>0.5</v>
      </c>
      <c r="E36" s="1">
        <v>0.5</v>
      </c>
      <c r="F36" t="s">
        <v>5096</v>
      </c>
      <c r="G36" t="s">
        <v>5097</v>
      </c>
      <c r="H36">
        <f>N36-E36</f>
        <v>6.0000000000000053E-2</v>
      </c>
      <c r="I36" t="s">
        <v>19</v>
      </c>
      <c r="J36" t="s">
        <v>28</v>
      </c>
      <c r="K36" t="s">
        <v>5096</v>
      </c>
      <c r="L36" t="s">
        <v>23</v>
      </c>
      <c r="M36">
        <v>0.55000000000000004</v>
      </c>
      <c r="N36" s="1">
        <v>0.56000000000000005</v>
      </c>
      <c r="O36">
        <v>0.31</v>
      </c>
      <c r="P36">
        <v>0.35</v>
      </c>
      <c r="Q36">
        <v>0.36</v>
      </c>
      <c r="R36">
        <v>0.33</v>
      </c>
      <c r="S36">
        <v>0.48</v>
      </c>
      <c r="T36">
        <v>0.41</v>
      </c>
      <c r="U36">
        <v>0.36</v>
      </c>
      <c r="V36">
        <v>0.5</v>
      </c>
    </row>
    <row r="37" spans="1:22" hidden="1" x14ac:dyDescent="0.35">
      <c r="A37">
        <v>101675</v>
      </c>
      <c r="B37" t="s">
        <v>57</v>
      </c>
      <c r="C37">
        <v>1</v>
      </c>
      <c r="D37">
        <v>0.17</v>
      </c>
      <c r="E37" s="1">
        <v>0.32</v>
      </c>
      <c r="F37" t="s">
        <v>5096</v>
      </c>
      <c r="G37">
        <v>2016</v>
      </c>
      <c r="H37">
        <f>N37-E37</f>
        <v>3.999999999999998E-2</v>
      </c>
      <c r="I37" t="s">
        <v>16</v>
      </c>
      <c r="J37" t="s">
        <v>17</v>
      </c>
      <c r="K37" t="s">
        <v>5096</v>
      </c>
      <c r="L37">
        <v>2017</v>
      </c>
      <c r="M37">
        <v>0.21</v>
      </c>
      <c r="N37" s="1">
        <v>0.36</v>
      </c>
      <c r="O37">
        <v>0.21</v>
      </c>
      <c r="P37">
        <v>0.21</v>
      </c>
      <c r="Q37">
        <v>0.21</v>
      </c>
      <c r="R37">
        <v>0</v>
      </c>
      <c r="S37" t="s">
        <v>25</v>
      </c>
      <c r="T37" t="s">
        <v>25</v>
      </c>
      <c r="U37" t="s">
        <v>25</v>
      </c>
      <c r="V37" t="s">
        <v>25</v>
      </c>
    </row>
    <row r="38" spans="1:22" hidden="1" x14ac:dyDescent="0.35">
      <c r="A38">
        <v>101693</v>
      </c>
      <c r="B38" t="s">
        <v>58</v>
      </c>
      <c r="C38">
        <v>0</v>
      </c>
      <c r="D38">
        <v>0.45</v>
      </c>
      <c r="E38" s="1">
        <v>0.25</v>
      </c>
      <c r="F38" t="s">
        <v>5096</v>
      </c>
      <c r="G38" t="s">
        <v>5097</v>
      </c>
      <c r="H38">
        <f>N38-E38</f>
        <v>-4.0000000000000008E-2</v>
      </c>
      <c r="I38" t="s">
        <v>19</v>
      </c>
      <c r="J38" t="s">
        <v>17</v>
      </c>
      <c r="K38" t="s">
        <v>5096</v>
      </c>
      <c r="L38" t="s">
        <v>23</v>
      </c>
      <c r="M38">
        <v>0.46</v>
      </c>
      <c r="N38" s="1">
        <v>0.21</v>
      </c>
      <c r="O38">
        <v>0.46</v>
      </c>
      <c r="P38">
        <v>0.21</v>
      </c>
      <c r="Q38">
        <v>0.23</v>
      </c>
      <c r="R38">
        <v>0.08</v>
      </c>
      <c r="S38" t="s">
        <v>25</v>
      </c>
      <c r="T38" t="s">
        <v>25</v>
      </c>
      <c r="U38" t="s">
        <v>25</v>
      </c>
      <c r="V38" t="s">
        <v>25</v>
      </c>
    </row>
    <row r="39" spans="1:22" hidden="1" x14ac:dyDescent="0.35">
      <c r="A39">
        <v>101709</v>
      </c>
      <c r="B39" t="s">
        <v>59</v>
      </c>
      <c r="C39">
        <v>0</v>
      </c>
      <c r="D39">
        <v>0.46</v>
      </c>
      <c r="E39" s="1">
        <v>0.49</v>
      </c>
      <c r="F39" t="s">
        <v>5096</v>
      </c>
      <c r="G39" t="s">
        <v>5097</v>
      </c>
      <c r="H39">
        <f>N39-E39</f>
        <v>-7.0000000000000007E-2</v>
      </c>
      <c r="I39" t="s">
        <v>19</v>
      </c>
      <c r="J39" t="s">
        <v>17</v>
      </c>
      <c r="K39" t="s">
        <v>5096</v>
      </c>
      <c r="L39" t="s">
        <v>23</v>
      </c>
      <c r="M39">
        <v>0.48</v>
      </c>
      <c r="N39" s="1">
        <v>0.42</v>
      </c>
      <c r="O39">
        <v>0.48</v>
      </c>
      <c r="P39">
        <v>0.42</v>
      </c>
      <c r="Q39">
        <v>0.39</v>
      </c>
      <c r="R39">
        <v>0.52</v>
      </c>
      <c r="S39">
        <v>0.28999999999999998</v>
      </c>
      <c r="T39">
        <v>0.31</v>
      </c>
      <c r="U39">
        <v>0.35</v>
      </c>
      <c r="V39">
        <v>0.2</v>
      </c>
    </row>
    <row r="40" spans="1:22" hidden="1" x14ac:dyDescent="0.35">
      <c r="A40">
        <v>101736</v>
      </c>
      <c r="B40" t="s">
        <v>60</v>
      </c>
      <c r="C40">
        <v>0</v>
      </c>
      <c r="D40">
        <v>0.22</v>
      </c>
      <c r="E40" s="1">
        <v>0.16</v>
      </c>
      <c r="F40" t="s">
        <v>5096</v>
      </c>
      <c r="G40">
        <v>2016</v>
      </c>
      <c r="H40">
        <f>N40-E40</f>
        <v>7.0000000000000007E-2</v>
      </c>
      <c r="I40" t="s">
        <v>19</v>
      </c>
      <c r="J40" t="s">
        <v>28</v>
      </c>
      <c r="K40" t="s">
        <v>5096</v>
      </c>
      <c r="L40">
        <v>2017</v>
      </c>
      <c r="M40">
        <v>0.25</v>
      </c>
      <c r="N40" s="1">
        <v>0.23</v>
      </c>
      <c r="O40">
        <v>0.16</v>
      </c>
      <c r="P40">
        <v>0.14000000000000001</v>
      </c>
      <c r="Q40">
        <v>0.11</v>
      </c>
      <c r="R40">
        <v>0.2</v>
      </c>
      <c r="S40">
        <v>0.19</v>
      </c>
      <c r="T40">
        <v>0.18</v>
      </c>
      <c r="U40">
        <v>0.18</v>
      </c>
      <c r="V40">
        <v>0.17</v>
      </c>
    </row>
    <row r="41" spans="1:22" hidden="1" x14ac:dyDescent="0.35">
      <c r="A41">
        <v>101879</v>
      </c>
      <c r="B41" t="s">
        <v>61</v>
      </c>
      <c r="C41">
        <v>0</v>
      </c>
      <c r="D41">
        <v>0.4</v>
      </c>
      <c r="E41" s="1">
        <v>0.26</v>
      </c>
      <c r="F41" t="s">
        <v>5096</v>
      </c>
      <c r="G41" t="s">
        <v>5097</v>
      </c>
      <c r="H41">
        <f>N41-E41</f>
        <v>2.9999999999999971E-2</v>
      </c>
      <c r="I41" t="s">
        <v>19</v>
      </c>
      <c r="J41" t="s">
        <v>17</v>
      </c>
      <c r="K41" t="s">
        <v>5096</v>
      </c>
      <c r="L41" t="s">
        <v>23</v>
      </c>
      <c r="M41">
        <v>0.42</v>
      </c>
      <c r="N41" s="1">
        <v>0.28999999999999998</v>
      </c>
      <c r="O41">
        <v>0.42</v>
      </c>
      <c r="P41">
        <v>0.28999999999999998</v>
      </c>
      <c r="Q41">
        <v>0.28000000000000003</v>
      </c>
      <c r="R41">
        <v>0.45</v>
      </c>
      <c r="S41">
        <v>0.33</v>
      </c>
      <c r="T41">
        <v>0.38</v>
      </c>
      <c r="U41">
        <v>0.39</v>
      </c>
      <c r="V41">
        <v>0.28999999999999998</v>
      </c>
    </row>
    <row r="42" spans="1:22" hidden="1" x14ac:dyDescent="0.35">
      <c r="A42">
        <v>101897</v>
      </c>
      <c r="B42" t="s">
        <v>62</v>
      </c>
      <c r="C42">
        <v>0</v>
      </c>
      <c r="D42">
        <v>0.36</v>
      </c>
      <c r="E42" s="1">
        <v>0.33</v>
      </c>
      <c r="F42" t="s">
        <v>5096</v>
      </c>
      <c r="G42" t="s">
        <v>5097</v>
      </c>
      <c r="H42">
        <f>N42-E42</f>
        <v>9.9999999999999978E-2</v>
      </c>
      <c r="I42" t="s">
        <v>19</v>
      </c>
      <c r="J42" t="s">
        <v>28</v>
      </c>
      <c r="K42" t="s">
        <v>5096</v>
      </c>
      <c r="L42" t="s">
        <v>23</v>
      </c>
      <c r="M42">
        <v>0.37</v>
      </c>
      <c r="N42" s="1">
        <v>0.43</v>
      </c>
      <c r="O42">
        <v>0.28000000000000003</v>
      </c>
      <c r="P42">
        <v>0.31</v>
      </c>
      <c r="Q42">
        <v>0.22</v>
      </c>
      <c r="R42">
        <v>0.35</v>
      </c>
      <c r="S42">
        <v>0.17</v>
      </c>
      <c r="T42">
        <v>0.24</v>
      </c>
      <c r="U42">
        <v>0.22</v>
      </c>
      <c r="V42">
        <v>0.25</v>
      </c>
    </row>
    <row r="43" spans="1:22" hidden="1" x14ac:dyDescent="0.35">
      <c r="A43">
        <v>101912</v>
      </c>
      <c r="B43" t="s">
        <v>63</v>
      </c>
      <c r="C43">
        <v>0</v>
      </c>
      <c r="D43">
        <v>0.47</v>
      </c>
      <c r="E43" s="1">
        <v>0.62</v>
      </c>
      <c r="F43" t="s">
        <v>5096</v>
      </c>
      <c r="G43">
        <v>2016</v>
      </c>
      <c r="H43">
        <f>N43-E43</f>
        <v>-1.0000000000000009E-2</v>
      </c>
      <c r="I43" t="s">
        <v>16</v>
      </c>
      <c r="J43" t="s">
        <v>17</v>
      </c>
      <c r="K43" t="s">
        <v>5096</v>
      </c>
      <c r="L43">
        <v>2017</v>
      </c>
      <c r="M43">
        <v>0.48</v>
      </c>
      <c r="N43" s="1">
        <v>0.61</v>
      </c>
      <c r="O43">
        <v>0.48</v>
      </c>
      <c r="P43">
        <v>0.46</v>
      </c>
      <c r="Q43">
        <v>0.46</v>
      </c>
      <c r="R43">
        <v>0</v>
      </c>
      <c r="S43" t="s">
        <v>25</v>
      </c>
      <c r="T43" t="s">
        <v>25</v>
      </c>
      <c r="U43" t="s">
        <v>25</v>
      </c>
      <c r="V43" t="s">
        <v>25</v>
      </c>
    </row>
    <row r="44" spans="1:22" hidden="1" x14ac:dyDescent="0.35">
      <c r="A44">
        <v>101949</v>
      </c>
      <c r="B44" t="s">
        <v>64</v>
      </c>
      <c r="C44">
        <v>0</v>
      </c>
      <c r="D44" t="s">
        <v>25</v>
      </c>
      <c r="E44" s="1" t="s">
        <v>25</v>
      </c>
      <c r="F44" t="s">
        <v>5096</v>
      </c>
      <c r="G44" t="s">
        <v>5097</v>
      </c>
      <c r="H44" t="s">
        <v>25</v>
      </c>
      <c r="I44" t="s">
        <v>19</v>
      </c>
      <c r="J44" t="s">
        <v>28</v>
      </c>
      <c r="K44" t="s">
        <v>5096</v>
      </c>
      <c r="L44" t="s">
        <v>23</v>
      </c>
      <c r="M44" t="s">
        <v>25</v>
      </c>
      <c r="N44" s="1" t="s">
        <v>25</v>
      </c>
      <c r="O44">
        <v>0.35</v>
      </c>
      <c r="P44">
        <v>0.25</v>
      </c>
      <c r="Q44">
        <v>0.25</v>
      </c>
      <c r="R44">
        <v>0.4</v>
      </c>
      <c r="S44" t="s">
        <v>25</v>
      </c>
      <c r="T44" t="s">
        <v>25</v>
      </c>
      <c r="U44" t="s">
        <v>25</v>
      </c>
      <c r="V44" t="s">
        <v>25</v>
      </c>
    </row>
    <row r="45" spans="1:22" hidden="1" x14ac:dyDescent="0.35">
      <c r="A45">
        <v>101958</v>
      </c>
      <c r="B45" t="s">
        <v>65</v>
      </c>
      <c r="C45">
        <v>0</v>
      </c>
      <c r="D45" t="s">
        <v>25</v>
      </c>
      <c r="E45" s="1" t="s">
        <v>25</v>
      </c>
      <c r="F45" t="s">
        <v>5096</v>
      </c>
      <c r="G45">
        <v>2015</v>
      </c>
      <c r="H45" t="s">
        <v>25</v>
      </c>
      <c r="I45" t="s">
        <v>19</v>
      </c>
      <c r="J45" t="s">
        <v>28</v>
      </c>
      <c r="K45" t="s">
        <v>5096</v>
      </c>
      <c r="L45">
        <v>2015</v>
      </c>
      <c r="M45" t="s">
        <v>25</v>
      </c>
      <c r="N45" s="1" t="s">
        <v>25</v>
      </c>
      <c r="O45">
        <v>0.25</v>
      </c>
      <c r="P45">
        <v>0</v>
      </c>
      <c r="Q45">
        <v>0</v>
      </c>
      <c r="R45" t="s">
        <v>25</v>
      </c>
      <c r="S45" t="s">
        <v>25</v>
      </c>
      <c r="T45" t="s">
        <v>25</v>
      </c>
      <c r="U45" t="s">
        <v>25</v>
      </c>
      <c r="V45" t="s">
        <v>25</v>
      </c>
    </row>
    <row r="46" spans="1:22" hidden="1" x14ac:dyDescent="0.35">
      <c r="A46">
        <v>101994</v>
      </c>
      <c r="B46" t="s">
        <v>66</v>
      </c>
      <c r="C46">
        <v>0</v>
      </c>
      <c r="D46">
        <v>0.36</v>
      </c>
      <c r="E46" s="1">
        <v>0.27</v>
      </c>
      <c r="F46" t="s">
        <v>5096</v>
      </c>
      <c r="G46" t="s">
        <v>5097</v>
      </c>
      <c r="H46" t="s">
        <v>25</v>
      </c>
      <c r="I46" t="s">
        <v>19</v>
      </c>
      <c r="J46" t="s">
        <v>28</v>
      </c>
      <c r="K46" t="s">
        <v>5096</v>
      </c>
      <c r="L46" t="s">
        <v>23</v>
      </c>
      <c r="M46" t="s">
        <v>25</v>
      </c>
      <c r="N46" s="1" t="s">
        <v>25</v>
      </c>
      <c r="O46">
        <v>0.36</v>
      </c>
      <c r="P46">
        <v>0.26</v>
      </c>
      <c r="Q46">
        <v>0.26</v>
      </c>
      <c r="R46">
        <v>0</v>
      </c>
      <c r="S46" t="s">
        <v>25</v>
      </c>
      <c r="T46" t="s">
        <v>25</v>
      </c>
      <c r="U46" t="s">
        <v>25</v>
      </c>
      <c r="V46" t="s">
        <v>25</v>
      </c>
    </row>
    <row r="47" spans="1:22" hidden="1" x14ac:dyDescent="0.35">
      <c r="A47">
        <v>102030</v>
      </c>
      <c r="B47" t="s">
        <v>67</v>
      </c>
      <c r="C47">
        <v>0</v>
      </c>
      <c r="D47">
        <v>0.2</v>
      </c>
      <c r="E47" s="1">
        <v>0.33</v>
      </c>
      <c r="F47" t="s">
        <v>5096</v>
      </c>
      <c r="G47">
        <v>2016</v>
      </c>
      <c r="H47">
        <f>N47-E47</f>
        <v>0.06</v>
      </c>
      <c r="I47" t="s">
        <v>16</v>
      </c>
      <c r="J47" t="s">
        <v>28</v>
      </c>
      <c r="K47" t="s">
        <v>5096</v>
      </c>
      <c r="L47">
        <v>2017</v>
      </c>
      <c r="M47">
        <v>0.24</v>
      </c>
      <c r="N47" s="1">
        <v>0.39</v>
      </c>
      <c r="O47">
        <v>0.15</v>
      </c>
      <c r="P47">
        <v>0.14000000000000001</v>
      </c>
      <c r="Q47">
        <v>0.14000000000000001</v>
      </c>
      <c r="R47">
        <v>0.25</v>
      </c>
      <c r="S47">
        <v>0.2</v>
      </c>
      <c r="T47">
        <v>0.2</v>
      </c>
      <c r="U47">
        <v>0.2</v>
      </c>
      <c r="V47">
        <v>0.08</v>
      </c>
    </row>
    <row r="48" spans="1:22" hidden="1" x14ac:dyDescent="0.35">
      <c r="A48">
        <v>102049</v>
      </c>
      <c r="B48" t="s">
        <v>68</v>
      </c>
      <c r="C48">
        <v>0</v>
      </c>
      <c r="D48">
        <v>0.71</v>
      </c>
      <c r="E48" s="1">
        <v>0.62</v>
      </c>
      <c r="F48" t="s">
        <v>5096</v>
      </c>
      <c r="G48" t="s">
        <v>5097</v>
      </c>
      <c r="H48">
        <f>N48-E48</f>
        <v>3.0000000000000027E-2</v>
      </c>
      <c r="I48" t="s">
        <v>19</v>
      </c>
      <c r="J48" t="s">
        <v>17</v>
      </c>
      <c r="K48" t="s">
        <v>5096</v>
      </c>
      <c r="L48" t="s">
        <v>23</v>
      </c>
      <c r="M48">
        <v>0.74</v>
      </c>
      <c r="N48" s="1">
        <v>0.65</v>
      </c>
      <c r="O48">
        <v>0.74</v>
      </c>
      <c r="P48">
        <v>0.65</v>
      </c>
      <c r="Q48">
        <v>0.65</v>
      </c>
      <c r="R48">
        <v>0.66</v>
      </c>
      <c r="S48" t="s">
        <v>25</v>
      </c>
      <c r="T48" t="s">
        <v>25</v>
      </c>
      <c r="U48" t="s">
        <v>25</v>
      </c>
      <c r="V48" t="s">
        <v>25</v>
      </c>
    </row>
    <row r="49" spans="1:22" hidden="1" x14ac:dyDescent="0.35">
      <c r="A49">
        <v>102058</v>
      </c>
      <c r="B49" t="s">
        <v>69</v>
      </c>
      <c r="C49">
        <v>0</v>
      </c>
      <c r="D49">
        <v>0.09</v>
      </c>
      <c r="E49" s="1">
        <v>0.24</v>
      </c>
      <c r="F49" t="s">
        <v>5096</v>
      </c>
      <c r="G49">
        <v>2016</v>
      </c>
      <c r="H49">
        <f>N49-E49</f>
        <v>-6.9999999999999979E-2</v>
      </c>
      <c r="I49" t="s">
        <v>16</v>
      </c>
      <c r="J49" t="s">
        <v>17</v>
      </c>
      <c r="K49" t="s">
        <v>5096</v>
      </c>
      <c r="L49">
        <v>2017</v>
      </c>
      <c r="M49">
        <v>0.02</v>
      </c>
      <c r="N49" s="1">
        <v>0.17</v>
      </c>
      <c r="O49">
        <v>0.02</v>
      </c>
      <c r="P49">
        <v>0.02</v>
      </c>
      <c r="Q49">
        <v>0.02</v>
      </c>
      <c r="R49" t="s">
        <v>25</v>
      </c>
      <c r="S49" t="s">
        <v>25</v>
      </c>
      <c r="T49" t="s">
        <v>25</v>
      </c>
      <c r="U49" t="s">
        <v>25</v>
      </c>
      <c r="V49" t="s">
        <v>25</v>
      </c>
    </row>
    <row r="50" spans="1:22" hidden="1" x14ac:dyDescent="0.35">
      <c r="A50">
        <v>102067</v>
      </c>
      <c r="B50" t="s">
        <v>70</v>
      </c>
      <c r="C50">
        <v>0</v>
      </c>
      <c r="D50">
        <v>0.3</v>
      </c>
      <c r="E50" s="1">
        <v>0.35</v>
      </c>
      <c r="F50" t="s">
        <v>5096</v>
      </c>
      <c r="G50">
        <v>2016</v>
      </c>
      <c r="H50">
        <f>N50-E50</f>
        <v>-1.9999999999999962E-2</v>
      </c>
      <c r="I50" t="s">
        <v>16</v>
      </c>
      <c r="J50" t="s">
        <v>28</v>
      </c>
      <c r="K50" t="s">
        <v>5096</v>
      </c>
      <c r="L50">
        <v>2017</v>
      </c>
      <c r="M50">
        <v>0.35</v>
      </c>
      <c r="N50" s="1">
        <v>0.33</v>
      </c>
      <c r="O50">
        <v>0.16</v>
      </c>
      <c r="P50">
        <v>0.06</v>
      </c>
      <c r="Q50">
        <v>0.06</v>
      </c>
      <c r="R50" t="s">
        <v>25</v>
      </c>
      <c r="S50">
        <v>0.37</v>
      </c>
      <c r="T50">
        <v>0.25</v>
      </c>
      <c r="U50">
        <v>0.25</v>
      </c>
      <c r="V50" t="s">
        <v>25</v>
      </c>
    </row>
    <row r="51" spans="1:22" hidden="1" x14ac:dyDescent="0.35">
      <c r="A51">
        <v>102076</v>
      </c>
      <c r="B51" t="s">
        <v>71</v>
      </c>
      <c r="C51">
        <v>0</v>
      </c>
      <c r="D51">
        <v>0.41</v>
      </c>
      <c r="E51" s="1">
        <v>0.37</v>
      </c>
      <c r="F51" t="s">
        <v>5096</v>
      </c>
      <c r="G51" t="s">
        <v>5097</v>
      </c>
      <c r="H51">
        <f>N51-E51</f>
        <v>7.0000000000000007E-2</v>
      </c>
      <c r="I51" t="s">
        <v>19</v>
      </c>
      <c r="J51" t="s">
        <v>28</v>
      </c>
      <c r="K51" t="s">
        <v>5096</v>
      </c>
      <c r="L51" t="s">
        <v>23</v>
      </c>
      <c r="M51">
        <v>0.45</v>
      </c>
      <c r="N51" s="1">
        <v>0.44</v>
      </c>
      <c r="O51">
        <v>0.35</v>
      </c>
      <c r="P51">
        <v>0.32</v>
      </c>
      <c r="Q51">
        <v>0.14000000000000001</v>
      </c>
      <c r="R51">
        <v>0.48</v>
      </c>
      <c r="S51">
        <v>0.2</v>
      </c>
      <c r="T51">
        <v>0.23</v>
      </c>
      <c r="U51">
        <v>0.28999999999999998</v>
      </c>
      <c r="V51">
        <v>0.18</v>
      </c>
    </row>
    <row r="52" spans="1:22" hidden="1" x14ac:dyDescent="0.35">
      <c r="A52">
        <v>102094</v>
      </c>
      <c r="B52" t="s">
        <v>72</v>
      </c>
      <c r="C52">
        <v>0</v>
      </c>
      <c r="D52">
        <v>0.38</v>
      </c>
      <c r="E52" s="1">
        <v>0.3</v>
      </c>
      <c r="F52" t="s">
        <v>5096</v>
      </c>
      <c r="G52">
        <v>2016</v>
      </c>
      <c r="H52">
        <f>N52-E52</f>
        <v>2.0000000000000018E-2</v>
      </c>
      <c r="I52" t="s">
        <v>19</v>
      </c>
      <c r="J52" t="s">
        <v>17</v>
      </c>
      <c r="K52" t="s">
        <v>5096</v>
      </c>
      <c r="L52">
        <v>2017</v>
      </c>
      <c r="M52">
        <v>0.4</v>
      </c>
      <c r="N52" s="1">
        <v>0.32</v>
      </c>
      <c r="O52">
        <v>0.4</v>
      </c>
      <c r="P52">
        <v>0.32</v>
      </c>
      <c r="Q52">
        <v>0.32</v>
      </c>
      <c r="R52">
        <v>0.35</v>
      </c>
      <c r="S52">
        <v>0.34</v>
      </c>
      <c r="T52">
        <v>0.43</v>
      </c>
      <c r="U52">
        <v>0.44</v>
      </c>
      <c r="V52">
        <v>0.37</v>
      </c>
    </row>
    <row r="53" spans="1:22" hidden="1" x14ac:dyDescent="0.35">
      <c r="A53">
        <v>102234</v>
      </c>
      <c r="B53" t="s">
        <v>73</v>
      </c>
      <c r="C53">
        <v>0</v>
      </c>
      <c r="D53">
        <v>0.55000000000000004</v>
      </c>
      <c r="E53" s="1">
        <v>0.49</v>
      </c>
      <c r="F53" t="s">
        <v>5096</v>
      </c>
      <c r="G53" t="s">
        <v>5097</v>
      </c>
      <c r="H53">
        <f>N53-E53</f>
        <v>-3.999999999999998E-2</v>
      </c>
      <c r="I53" t="s">
        <v>19</v>
      </c>
      <c r="J53" t="s">
        <v>17</v>
      </c>
      <c r="K53" t="s">
        <v>5096</v>
      </c>
      <c r="L53" t="s">
        <v>23</v>
      </c>
      <c r="M53">
        <v>0.53</v>
      </c>
      <c r="N53" s="1">
        <v>0.45</v>
      </c>
      <c r="O53">
        <v>0.53</v>
      </c>
      <c r="P53">
        <v>0.45</v>
      </c>
      <c r="Q53">
        <v>0.39</v>
      </c>
      <c r="R53">
        <v>0.55000000000000004</v>
      </c>
      <c r="S53" t="s">
        <v>25</v>
      </c>
      <c r="T53" t="s">
        <v>25</v>
      </c>
      <c r="U53" t="s">
        <v>25</v>
      </c>
      <c r="V53" t="s">
        <v>25</v>
      </c>
    </row>
    <row r="54" spans="1:22" hidden="1" x14ac:dyDescent="0.35">
      <c r="A54">
        <v>102261</v>
      </c>
      <c r="B54" t="s">
        <v>74</v>
      </c>
      <c r="C54">
        <v>0</v>
      </c>
      <c r="D54">
        <v>0.27</v>
      </c>
      <c r="E54" s="1">
        <v>7.0000000000000007E-2</v>
      </c>
      <c r="F54" t="s">
        <v>5096</v>
      </c>
      <c r="G54" t="s">
        <v>5097</v>
      </c>
      <c r="H54">
        <f>N54-E54</f>
        <v>-7.0000000000000007E-2</v>
      </c>
      <c r="I54" t="s">
        <v>19</v>
      </c>
      <c r="J54" t="s">
        <v>17</v>
      </c>
      <c r="K54" t="s">
        <v>5096</v>
      </c>
      <c r="L54">
        <v>2016</v>
      </c>
      <c r="M54">
        <v>0.4</v>
      </c>
      <c r="N54" s="1">
        <v>0</v>
      </c>
      <c r="O54">
        <v>0.4</v>
      </c>
      <c r="P54">
        <v>0</v>
      </c>
      <c r="Q54">
        <v>0</v>
      </c>
      <c r="R54" t="s">
        <v>25</v>
      </c>
      <c r="S54" t="s">
        <v>25</v>
      </c>
      <c r="T54" t="s">
        <v>25</v>
      </c>
      <c r="U54" t="s">
        <v>25</v>
      </c>
      <c r="V54" t="s">
        <v>25</v>
      </c>
    </row>
    <row r="55" spans="1:22" hidden="1" x14ac:dyDescent="0.35">
      <c r="A55">
        <v>102270</v>
      </c>
      <c r="B55" t="s">
        <v>75</v>
      </c>
      <c r="C55">
        <v>0</v>
      </c>
      <c r="D55">
        <v>0.18</v>
      </c>
      <c r="E55" s="1">
        <v>0.33</v>
      </c>
      <c r="F55" t="s">
        <v>5096</v>
      </c>
      <c r="G55">
        <v>2016</v>
      </c>
      <c r="H55">
        <f>N55-E55</f>
        <v>9.9999999999999978E-2</v>
      </c>
      <c r="I55" t="s">
        <v>16</v>
      </c>
      <c r="J55" t="s">
        <v>17</v>
      </c>
      <c r="K55" t="s">
        <v>5096</v>
      </c>
      <c r="L55">
        <v>2017</v>
      </c>
      <c r="M55">
        <v>0.28000000000000003</v>
      </c>
      <c r="N55" s="1">
        <v>0.43</v>
      </c>
      <c r="O55">
        <v>0.28000000000000003</v>
      </c>
      <c r="P55">
        <v>0.28000000000000003</v>
      </c>
      <c r="Q55">
        <v>0.27</v>
      </c>
      <c r="R55">
        <v>0.5</v>
      </c>
      <c r="S55" t="s">
        <v>25</v>
      </c>
      <c r="T55" t="s">
        <v>25</v>
      </c>
      <c r="U55" t="s">
        <v>25</v>
      </c>
      <c r="V55" t="s">
        <v>25</v>
      </c>
    </row>
    <row r="56" spans="1:22" hidden="1" x14ac:dyDescent="0.35">
      <c r="A56">
        <v>102298</v>
      </c>
      <c r="B56" t="s">
        <v>76</v>
      </c>
      <c r="C56">
        <v>4</v>
      </c>
      <c r="D56">
        <v>0.43</v>
      </c>
      <c r="E56" s="1">
        <v>0.59</v>
      </c>
      <c r="F56" t="s">
        <v>5096</v>
      </c>
      <c r="G56">
        <v>2016</v>
      </c>
      <c r="H56">
        <f>N56-E56</f>
        <v>4.0000000000000036E-2</v>
      </c>
      <c r="I56" t="s">
        <v>16</v>
      </c>
      <c r="J56" t="s">
        <v>17</v>
      </c>
      <c r="K56" t="s">
        <v>5096</v>
      </c>
      <c r="L56">
        <v>2017</v>
      </c>
      <c r="M56">
        <v>0.49</v>
      </c>
      <c r="N56" s="1">
        <v>0.63</v>
      </c>
      <c r="O56">
        <v>0.49</v>
      </c>
      <c r="P56">
        <v>0.48</v>
      </c>
      <c r="Q56">
        <v>0.48</v>
      </c>
      <c r="R56">
        <v>0.56000000000000005</v>
      </c>
      <c r="S56">
        <v>0.16</v>
      </c>
      <c r="T56">
        <v>0.16</v>
      </c>
      <c r="U56">
        <v>0.16</v>
      </c>
      <c r="V56">
        <v>0</v>
      </c>
    </row>
    <row r="57" spans="1:22" hidden="1" x14ac:dyDescent="0.35">
      <c r="A57">
        <v>102313</v>
      </c>
      <c r="B57" t="s">
        <v>77</v>
      </c>
      <c r="C57">
        <v>0</v>
      </c>
      <c r="D57">
        <v>0.33</v>
      </c>
      <c r="E57" s="1">
        <v>0.27</v>
      </c>
      <c r="F57" t="s">
        <v>5096</v>
      </c>
      <c r="G57" t="s">
        <v>5097</v>
      </c>
      <c r="H57">
        <f>N57-E57</f>
        <v>0.18</v>
      </c>
      <c r="I57" t="s">
        <v>16</v>
      </c>
      <c r="J57" t="s">
        <v>28</v>
      </c>
      <c r="K57" t="s">
        <v>5096</v>
      </c>
      <c r="L57">
        <v>2017</v>
      </c>
      <c r="M57">
        <v>0.36</v>
      </c>
      <c r="N57" s="1">
        <v>0.45</v>
      </c>
      <c r="O57">
        <v>0.28999999999999998</v>
      </c>
      <c r="P57">
        <v>0.23</v>
      </c>
      <c r="Q57">
        <v>0.24</v>
      </c>
      <c r="R57">
        <v>0</v>
      </c>
      <c r="S57">
        <v>0.14000000000000001</v>
      </c>
      <c r="T57">
        <v>0.14000000000000001</v>
      </c>
      <c r="U57">
        <v>0.15</v>
      </c>
      <c r="V57">
        <v>0</v>
      </c>
    </row>
    <row r="58" spans="1:22" hidden="1" x14ac:dyDescent="0.35">
      <c r="A58">
        <v>102368</v>
      </c>
      <c r="B58" t="s">
        <v>78</v>
      </c>
      <c r="C58">
        <v>0</v>
      </c>
      <c r="D58">
        <v>0.38</v>
      </c>
      <c r="E58" s="1">
        <v>0.26</v>
      </c>
      <c r="F58" t="s">
        <v>5096</v>
      </c>
      <c r="G58">
        <v>2016</v>
      </c>
      <c r="H58">
        <f>N58-E58</f>
        <v>0</v>
      </c>
      <c r="I58" t="s">
        <v>19</v>
      </c>
      <c r="J58" t="s">
        <v>17</v>
      </c>
      <c r="K58" t="s">
        <v>5096</v>
      </c>
      <c r="L58">
        <v>2017</v>
      </c>
      <c r="M58">
        <v>0.39</v>
      </c>
      <c r="N58" s="1">
        <v>0.26</v>
      </c>
      <c r="O58">
        <v>0.39</v>
      </c>
      <c r="P58">
        <v>0.26</v>
      </c>
      <c r="Q58">
        <v>0.23</v>
      </c>
      <c r="R58">
        <v>0.56999999999999995</v>
      </c>
      <c r="S58">
        <v>0.34</v>
      </c>
      <c r="T58">
        <v>0.41</v>
      </c>
      <c r="U58">
        <v>0.42</v>
      </c>
      <c r="V58">
        <v>0.27</v>
      </c>
    </row>
    <row r="59" spans="1:22" hidden="1" x14ac:dyDescent="0.35">
      <c r="A59">
        <v>102377</v>
      </c>
      <c r="B59" t="s">
        <v>79</v>
      </c>
      <c r="C59">
        <v>9</v>
      </c>
      <c r="D59">
        <v>0.46</v>
      </c>
      <c r="E59" s="1">
        <v>0.65</v>
      </c>
      <c r="F59" t="s">
        <v>5096</v>
      </c>
      <c r="G59">
        <v>2016</v>
      </c>
      <c r="H59">
        <f>N59-E59</f>
        <v>3.0000000000000027E-2</v>
      </c>
      <c r="I59" t="s">
        <v>16</v>
      </c>
      <c r="J59" t="s">
        <v>17</v>
      </c>
      <c r="K59" t="s">
        <v>5096</v>
      </c>
      <c r="L59">
        <v>2017</v>
      </c>
      <c r="M59">
        <v>0.52</v>
      </c>
      <c r="N59" s="1">
        <v>0.68</v>
      </c>
      <c r="O59">
        <v>0.52</v>
      </c>
      <c r="P59">
        <v>0.53</v>
      </c>
      <c r="Q59">
        <v>0.53</v>
      </c>
      <c r="R59" t="s">
        <v>25</v>
      </c>
      <c r="S59">
        <v>0.14000000000000001</v>
      </c>
      <c r="T59">
        <v>0.15</v>
      </c>
      <c r="U59">
        <v>0.15</v>
      </c>
      <c r="V59" t="s">
        <v>25</v>
      </c>
    </row>
    <row r="60" spans="1:22" hidden="1" x14ac:dyDescent="0.35">
      <c r="A60">
        <v>102395</v>
      </c>
      <c r="B60" t="s">
        <v>80</v>
      </c>
      <c r="C60">
        <v>0</v>
      </c>
      <c r="D60" t="s">
        <v>25</v>
      </c>
      <c r="E60" s="1" t="s">
        <v>25</v>
      </c>
      <c r="F60" t="s">
        <v>5096</v>
      </c>
      <c r="G60" t="s">
        <v>25</v>
      </c>
      <c r="H60" t="s">
        <v>25</v>
      </c>
      <c r="I60" t="s">
        <v>19</v>
      </c>
      <c r="J60" t="s">
        <v>17</v>
      </c>
      <c r="K60" t="s">
        <v>5096</v>
      </c>
      <c r="L60" t="s">
        <v>25</v>
      </c>
      <c r="M60" t="s">
        <v>25</v>
      </c>
      <c r="N60" s="1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 t="s">
        <v>25</v>
      </c>
      <c r="U60" t="s">
        <v>25</v>
      </c>
      <c r="V60" t="s">
        <v>25</v>
      </c>
    </row>
    <row r="61" spans="1:22" hidden="1" x14ac:dyDescent="0.35">
      <c r="A61">
        <v>102429</v>
      </c>
      <c r="B61" t="s">
        <v>81</v>
      </c>
      <c r="C61">
        <v>0</v>
      </c>
      <c r="D61">
        <v>0.28000000000000003</v>
      </c>
      <c r="E61" s="1">
        <v>0.23</v>
      </c>
      <c r="F61" t="s">
        <v>5096</v>
      </c>
      <c r="G61" t="s">
        <v>5097</v>
      </c>
      <c r="H61">
        <f>N61-E61</f>
        <v>-5.0000000000000017E-2</v>
      </c>
      <c r="I61" t="s">
        <v>19</v>
      </c>
      <c r="J61" t="s">
        <v>28</v>
      </c>
      <c r="K61" t="s">
        <v>5096</v>
      </c>
      <c r="L61">
        <v>2017</v>
      </c>
      <c r="M61">
        <v>0.28000000000000003</v>
      </c>
      <c r="N61" s="1">
        <v>0.18</v>
      </c>
      <c r="O61">
        <v>0.19</v>
      </c>
      <c r="P61">
        <v>0.06</v>
      </c>
      <c r="Q61">
        <v>0.05</v>
      </c>
      <c r="R61">
        <v>0.25</v>
      </c>
      <c r="S61">
        <v>0.17</v>
      </c>
      <c r="T61">
        <v>0.24</v>
      </c>
      <c r="U61">
        <v>0.24</v>
      </c>
      <c r="V61">
        <v>0.25</v>
      </c>
    </row>
    <row r="62" spans="1:22" hidden="1" x14ac:dyDescent="0.35">
      <c r="A62">
        <v>102553</v>
      </c>
      <c r="B62" t="s">
        <v>82</v>
      </c>
      <c r="C62">
        <v>0</v>
      </c>
      <c r="D62">
        <v>0.25</v>
      </c>
      <c r="E62" s="1">
        <v>0.21</v>
      </c>
      <c r="F62" t="s">
        <v>5096</v>
      </c>
      <c r="G62">
        <v>2016</v>
      </c>
      <c r="H62">
        <f>N62-E62</f>
        <v>0.03</v>
      </c>
      <c r="I62" t="s">
        <v>19</v>
      </c>
      <c r="J62" t="s">
        <v>17</v>
      </c>
      <c r="K62" t="s">
        <v>5096</v>
      </c>
      <c r="L62">
        <v>2017</v>
      </c>
      <c r="M62">
        <v>0.25</v>
      </c>
      <c r="N62" s="1">
        <v>0.24</v>
      </c>
      <c r="O62">
        <v>0.25</v>
      </c>
      <c r="P62">
        <v>0.24</v>
      </c>
      <c r="Q62">
        <v>0.19</v>
      </c>
      <c r="R62">
        <v>0.28000000000000003</v>
      </c>
      <c r="S62">
        <v>0.2</v>
      </c>
      <c r="T62">
        <v>0.23</v>
      </c>
      <c r="U62">
        <v>0.19</v>
      </c>
      <c r="V62">
        <v>0.27</v>
      </c>
    </row>
    <row r="63" spans="1:22" hidden="1" x14ac:dyDescent="0.35">
      <c r="A63">
        <v>102580</v>
      </c>
      <c r="B63" t="s">
        <v>83</v>
      </c>
      <c r="C63">
        <v>0</v>
      </c>
      <c r="D63">
        <v>0.1</v>
      </c>
      <c r="E63" s="1" t="s">
        <v>25</v>
      </c>
      <c r="F63" t="s">
        <v>5096</v>
      </c>
      <c r="G63">
        <v>2016</v>
      </c>
      <c r="H63" t="s">
        <v>25</v>
      </c>
      <c r="I63" t="s">
        <v>19</v>
      </c>
      <c r="J63" t="s">
        <v>17</v>
      </c>
      <c r="K63" t="s">
        <v>5096</v>
      </c>
      <c r="L63">
        <v>2016</v>
      </c>
      <c r="M63">
        <v>0.1</v>
      </c>
      <c r="N63" s="1" t="s">
        <v>25</v>
      </c>
      <c r="O63">
        <v>0.1</v>
      </c>
      <c r="P63" t="s">
        <v>25</v>
      </c>
      <c r="Q63" t="s">
        <v>25</v>
      </c>
      <c r="R63" t="s">
        <v>25</v>
      </c>
      <c r="S63" t="s">
        <v>25</v>
      </c>
      <c r="T63" t="s">
        <v>25</v>
      </c>
      <c r="U63" t="s">
        <v>25</v>
      </c>
      <c r="V63" t="s">
        <v>25</v>
      </c>
    </row>
    <row r="64" spans="1:22" hidden="1" x14ac:dyDescent="0.35">
      <c r="A64">
        <v>102614</v>
      </c>
      <c r="B64" t="s">
        <v>84</v>
      </c>
      <c r="C64">
        <v>0</v>
      </c>
      <c r="D64">
        <v>0.41</v>
      </c>
      <c r="E64" s="1">
        <v>0.44</v>
      </c>
      <c r="F64" t="s">
        <v>5096</v>
      </c>
      <c r="G64" t="s">
        <v>5097</v>
      </c>
      <c r="H64">
        <f>N64-E64</f>
        <v>-3.0000000000000027E-2</v>
      </c>
      <c r="I64" t="s">
        <v>19</v>
      </c>
      <c r="J64" t="s">
        <v>17</v>
      </c>
      <c r="K64" t="s">
        <v>5096</v>
      </c>
      <c r="L64" t="s">
        <v>23</v>
      </c>
      <c r="M64">
        <v>0.39</v>
      </c>
      <c r="N64" s="1">
        <v>0.41</v>
      </c>
      <c r="O64">
        <v>0.39</v>
      </c>
      <c r="P64">
        <v>0.41</v>
      </c>
      <c r="Q64">
        <v>0.37</v>
      </c>
      <c r="R64">
        <v>0.43</v>
      </c>
      <c r="S64">
        <v>0.22</v>
      </c>
      <c r="T64">
        <v>0.28999999999999998</v>
      </c>
      <c r="U64">
        <v>0.26</v>
      </c>
      <c r="V64">
        <v>0.3</v>
      </c>
    </row>
    <row r="65" spans="1:22" hidden="1" x14ac:dyDescent="0.35">
      <c r="A65">
        <v>102632</v>
      </c>
      <c r="B65" t="s">
        <v>85</v>
      </c>
      <c r="C65">
        <v>0</v>
      </c>
      <c r="D65">
        <v>0.19</v>
      </c>
      <c r="E65" s="1">
        <v>0.2</v>
      </c>
      <c r="F65" t="s">
        <v>5096</v>
      </c>
      <c r="G65" t="s">
        <v>5097</v>
      </c>
      <c r="H65">
        <f>N65-E65</f>
        <v>0</v>
      </c>
      <c r="I65" t="s">
        <v>19</v>
      </c>
      <c r="J65" t="s">
        <v>17</v>
      </c>
      <c r="K65" t="s">
        <v>5096</v>
      </c>
      <c r="L65" t="s">
        <v>23</v>
      </c>
      <c r="M65">
        <v>0.22</v>
      </c>
      <c r="N65" s="1">
        <v>0.2</v>
      </c>
      <c r="O65">
        <v>0.22</v>
      </c>
      <c r="P65">
        <v>0.2</v>
      </c>
      <c r="Q65">
        <v>0</v>
      </c>
      <c r="R65">
        <v>0.21</v>
      </c>
      <c r="S65">
        <v>0.28999999999999998</v>
      </c>
      <c r="T65">
        <v>0.4</v>
      </c>
      <c r="U65">
        <v>0</v>
      </c>
      <c r="V65">
        <v>0.43</v>
      </c>
    </row>
    <row r="66" spans="1:22" hidden="1" x14ac:dyDescent="0.35">
      <c r="A66">
        <v>102669</v>
      </c>
      <c r="B66" t="s">
        <v>86</v>
      </c>
      <c r="C66">
        <v>0</v>
      </c>
      <c r="D66">
        <v>0.55000000000000004</v>
      </c>
      <c r="E66" s="1">
        <v>0.28999999999999998</v>
      </c>
      <c r="F66" t="s">
        <v>5096</v>
      </c>
      <c r="G66" t="s">
        <v>5097</v>
      </c>
      <c r="H66">
        <f>N66-E66</f>
        <v>0.71</v>
      </c>
      <c r="I66" t="s">
        <v>19</v>
      </c>
      <c r="J66" t="s">
        <v>17</v>
      </c>
      <c r="K66" t="s">
        <v>5096</v>
      </c>
      <c r="L66" t="s">
        <v>23</v>
      </c>
      <c r="M66">
        <v>0.52</v>
      </c>
      <c r="N66" s="1">
        <v>1</v>
      </c>
      <c r="O66">
        <v>0.52</v>
      </c>
      <c r="P66">
        <v>1</v>
      </c>
      <c r="Q66">
        <v>1</v>
      </c>
      <c r="R66">
        <v>1</v>
      </c>
      <c r="S66">
        <v>0.28000000000000003</v>
      </c>
      <c r="T66">
        <v>0</v>
      </c>
      <c r="U66">
        <v>0</v>
      </c>
      <c r="V66">
        <v>0</v>
      </c>
    </row>
    <row r="67" spans="1:22" hidden="1" x14ac:dyDescent="0.35">
      <c r="A67">
        <v>102845</v>
      </c>
      <c r="B67" t="s">
        <v>87</v>
      </c>
      <c r="C67">
        <v>0</v>
      </c>
      <c r="D67">
        <v>0.2</v>
      </c>
      <c r="E67" s="1">
        <v>0.18</v>
      </c>
      <c r="F67" t="s">
        <v>5096</v>
      </c>
      <c r="G67" t="s">
        <v>5097</v>
      </c>
      <c r="H67">
        <f>N67-E67</f>
        <v>-0.18</v>
      </c>
      <c r="I67" t="s">
        <v>19</v>
      </c>
      <c r="J67" t="s">
        <v>17</v>
      </c>
      <c r="K67" t="s">
        <v>5096</v>
      </c>
      <c r="L67">
        <v>2017</v>
      </c>
      <c r="M67">
        <v>0</v>
      </c>
      <c r="N67" s="1">
        <v>0</v>
      </c>
      <c r="O67">
        <v>0</v>
      </c>
      <c r="P67">
        <v>0</v>
      </c>
      <c r="Q67">
        <v>0</v>
      </c>
      <c r="R67">
        <v>0</v>
      </c>
      <c r="S67" t="s">
        <v>25</v>
      </c>
      <c r="T67" t="s">
        <v>25</v>
      </c>
      <c r="U67" t="s">
        <v>25</v>
      </c>
      <c r="V67" t="s">
        <v>25</v>
      </c>
    </row>
    <row r="68" spans="1:22" hidden="1" x14ac:dyDescent="0.35">
      <c r="A68">
        <v>103501</v>
      </c>
      <c r="B68" t="s">
        <v>88</v>
      </c>
      <c r="C68">
        <v>0</v>
      </c>
      <c r="D68" t="s">
        <v>25</v>
      </c>
      <c r="E68" s="1" t="s">
        <v>25</v>
      </c>
      <c r="F68" t="s">
        <v>5096</v>
      </c>
      <c r="G68" t="s">
        <v>5097</v>
      </c>
      <c r="H68" t="s">
        <v>25</v>
      </c>
      <c r="I68" t="s">
        <v>19</v>
      </c>
      <c r="J68" t="s">
        <v>28</v>
      </c>
      <c r="K68" t="s">
        <v>5096</v>
      </c>
      <c r="L68" t="s">
        <v>23</v>
      </c>
      <c r="M68" t="s">
        <v>25</v>
      </c>
      <c r="N68" s="1" t="s">
        <v>25</v>
      </c>
      <c r="O68">
        <v>0.7</v>
      </c>
      <c r="P68">
        <v>0.68</v>
      </c>
      <c r="Q68">
        <v>0.62</v>
      </c>
      <c r="R68">
        <v>0.75</v>
      </c>
      <c r="S68" t="s">
        <v>25</v>
      </c>
      <c r="T68" t="s">
        <v>25</v>
      </c>
      <c r="U68" t="s">
        <v>25</v>
      </c>
      <c r="V68" t="s">
        <v>25</v>
      </c>
    </row>
    <row r="69" spans="1:22" hidden="1" x14ac:dyDescent="0.35">
      <c r="A69">
        <v>103778</v>
      </c>
      <c r="B69" t="s">
        <v>89</v>
      </c>
      <c r="C69">
        <v>0</v>
      </c>
      <c r="D69" t="s">
        <v>25</v>
      </c>
      <c r="E69" s="1" t="s">
        <v>25</v>
      </c>
      <c r="F69" t="s">
        <v>5096</v>
      </c>
      <c r="G69" t="s">
        <v>25</v>
      </c>
      <c r="H69" t="s">
        <v>25</v>
      </c>
      <c r="I69" t="s">
        <v>19</v>
      </c>
      <c r="J69" t="s">
        <v>17</v>
      </c>
      <c r="K69" t="s">
        <v>5096</v>
      </c>
      <c r="L69" t="s">
        <v>25</v>
      </c>
      <c r="M69" t="s">
        <v>25</v>
      </c>
      <c r="N69" s="1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t="s">
        <v>25</v>
      </c>
      <c r="U69" t="s">
        <v>25</v>
      </c>
      <c r="V69" t="s">
        <v>25</v>
      </c>
    </row>
    <row r="70" spans="1:22" hidden="1" x14ac:dyDescent="0.35">
      <c r="A70">
        <v>103893</v>
      </c>
      <c r="B70" t="s">
        <v>90</v>
      </c>
      <c r="C70">
        <v>0</v>
      </c>
      <c r="D70">
        <v>0.7</v>
      </c>
      <c r="E70" s="1">
        <v>0.7</v>
      </c>
      <c r="F70" t="s">
        <v>5096</v>
      </c>
      <c r="G70" t="s">
        <v>5097</v>
      </c>
      <c r="H70">
        <f>N70-E70</f>
        <v>-1.9999999999999907E-2</v>
      </c>
      <c r="I70" t="s">
        <v>19</v>
      </c>
      <c r="J70" t="s">
        <v>28</v>
      </c>
      <c r="K70" t="s">
        <v>5096</v>
      </c>
      <c r="L70" t="s">
        <v>23</v>
      </c>
      <c r="M70">
        <v>0.68</v>
      </c>
      <c r="N70" s="1">
        <v>0.68</v>
      </c>
      <c r="O70">
        <v>0.66</v>
      </c>
      <c r="P70">
        <v>0.66</v>
      </c>
      <c r="Q70">
        <v>0.47</v>
      </c>
      <c r="R70">
        <v>0.68</v>
      </c>
      <c r="S70">
        <v>0.04</v>
      </c>
      <c r="T70">
        <v>0.03</v>
      </c>
      <c r="U70">
        <v>7.0000000000000007E-2</v>
      </c>
      <c r="V70">
        <v>0.03</v>
      </c>
    </row>
    <row r="71" spans="1:22" hidden="1" x14ac:dyDescent="0.35">
      <c r="A71">
        <v>103909</v>
      </c>
      <c r="B71" t="s">
        <v>91</v>
      </c>
      <c r="C71">
        <v>0</v>
      </c>
      <c r="D71">
        <v>0.72</v>
      </c>
      <c r="E71" s="1">
        <v>0.73</v>
      </c>
      <c r="F71" t="s">
        <v>5096</v>
      </c>
      <c r="G71" t="s">
        <v>5097</v>
      </c>
      <c r="H71">
        <f>N71-E71</f>
        <v>-3.0000000000000027E-2</v>
      </c>
      <c r="I71" t="s">
        <v>19</v>
      </c>
      <c r="J71" t="s">
        <v>28</v>
      </c>
      <c r="K71" t="s">
        <v>5096</v>
      </c>
      <c r="L71" t="s">
        <v>23</v>
      </c>
      <c r="M71">
        <v>0.72</v>
      </c>
      <c r="N71" s="1">
        <v>0.7</v>
      </c>
      <c r="O71">
        <v>0.7</v>
      </c>
      <c r="P71">
        <v>0.68</v>
      </c>
      <c r="Q71">
        <v>0.42</v>
      </c>
      <c r="R71">
        <v>0.72</v>
      </c>
      <c r="S71">
        <v>0.03</v>
      </c>
      <c r="T71">
        <v>0.03</v>
      </c>
      <c r="U71">
        <v>0.09</v>
      </c>
      <c r="V71">
        <v>0.02</v>
      </c>
    </row>
    <row r="72" spans="1:22" hidden="1" x14ac:dyDescent="0.35">
      <c r="A72">
        <v>103927</v>
      </c>
      <c r="B72" t="s">
        <v>92</v>
      </c>
      <c r="C72">
        <v>0</v>
      </c>
      <c r="D72">
        <v>0.72</v>
      </c>
      <c r="E72" s="1">
        <v>0.74</v>
      </c>
      <c r="F72" t="s">
        <v>5096</v>
      </c>
      <c r="G72">
        <v>2015</v>
      </c>
      <c r="H72">
        <f>N72-E72</f>
        <v>1.0000000000000009E-2</v>
      </c>
      <c r="I72" t="s">
        <v>19</v>
      </c>
      <c r="J72" t="s">
        <v>28</v>
      </c>
      <c r="K72" t="s">
        <v>5096</v>
      </c>
      <c r="L72">
        <v>2017</v>
      </c>
      <c r="M72">
        <v>0.73</v>
      </c>
      <c r="N72" s="1">
        <v>0.75</v>
      </c>
      <c r="O72">
        <v>0.73</v>
      </c>
      <c r="P72">
        <v>0.74</v>
      </c>
      <c r="Q72">
        <v>0.5</v>
      </c>
      <c r="R72">
        <v>0.76</v>
      </c>
      <c r="S72">
        <v>0.01</v>
      </c>
      <c r="T72">
        <v>0.01</v>
      </c>
      <c r="U72">
        <v>0.1</v>
      </c>
      <c r="V72">
        <v>0.01</v>
      </c>
    </row>
    <row r="73" spans="1:22" hidden="1" x14ac:dyDescent="0.35">
      <c r="A73">
        <v>103945</v>
      </c>
      <c r="B73" t="s">
        <v>93</v>
      </c>
      <c r="C73">
        <v>0</v>
      </c>
      <c r="D73">
        <v>0.23</v>
      </c>
      <c r="E73" s="1">
        <v>0.33</v>
      </c>
      <c r="F73" t="s">
        <v>5096</v>
      </c>
      <c r="G73" t="s">
        <v>5097</v>
      </c>
      <c r="H73">
        <f>N73-E73</f>
        <v>0.66999999999999993</v>
      </c>
      <c r="I73" t="s">
        <v>19</v>
      </c>
      <c r="J73" t="s">
        <v>17</v>
      </c>
      <c r="K73" t="s">
        <v>5096</v>
      </c>
      <c r="L73" t="s">
        <v>23</v>
      </c>
      <c r="M73">
        <v>0.2</v>
      </c>
      <c r="N73" s="1">
        <v>1</v>
      </c>
      <c r="O73">
        <v>0.2</v>
      </c>
      <c r="P73">
        <v>1</v>
      </c>
      <c r="Q73" t="s">
        <v>25</v>
      </c>
      <c r="R73">
        <v>1</v>
      </c>
      <c r="S73" t="s">
        <v>25</v>
      </c>
      <c r="T73" t="s">
        <v>25</v>
      </c>
      <c r="U73" t="s">
        <v>25</v>
      </c>
      <c r="V73" t="s">
        <v>25</v>
      </c>
    </row>
    <row r="74" spans="1:22" hidden="1" x14ac:dyDescent="0.35">
      <c r="A74">
        <v>104090</v>
      </c>
      <c r="B74" t="s">
        <v>94</v>
      </c>
      <c r="C74">
        <v>0</v>
      </c>
      <c r="D74">
        <v>0.24</v>
      </c>
      <c r="E74" s="1">
        <v>0.24</v>
      </c>
      <c r="F74" t="s">
        <v>5096</v>
      </c>
      <c r="G74" t="s">
        <v>5097</v>
      </c>
      <c r="H74">
        <f>N74-E74</f>
        <v>1.0000000000000009E-2</v>
      </c>
      <c r="I74" t="s">
        <v>19</v>
      </c>
      <c r="J74" t="s">
        <v>17</v>
      </c>
      <c r="K74" t="s">
        <v>5096</v>
      </c>
      <c r="L74" t="s">
        <v>23</v>
      </c>
      <c r="M74">
        <v>0.28999999999999998</v>
      </c>
      <c r="N74" s="1">
        <v>0.25</v>
      </c>
      <c r="O74">
        <v>0.28999999999999998</v>
      </c>
      <c r="P74">
        <v>0.25</v>
      </c>
      <c r="Q74">
        <v>0.22</v>
      </c>
      <c r="R74">
        <v>0.3</v>
      </c>
      <c r="S74" t="s">
        <v>25</v>
      </c>
      <c r="T74" t="s">
        <v>25</v>
      </c>
      <c r="U74" t="s">
        <v>25</v>
      </c>
      <c r="V74" t="s">
        <v>25</v>
      </c>
    </row>
    <row r="75" spans="1:22" hidden="1" x14ac:dyDescent="0.35">
      <c r="A75">
        <v>104151</v>
      </c>
      <c r="B75" t="s">
        <v>95</v>
      </c>
      <c r="C75">
        <v>7</v>
      </c>
      <c r="D75">
        <v>0.67</v>
      </c>
      <c r="E75" s="1">
        <v>0.62</v>
      </c>
      <c r="F75" t="s">
        <v>5096</v>
      </c>
      <c r="G75">
        <v>2016</v>
      </c>
      <c r="H75">
        <f>N75-E75</f>
        <v>-8.9999999999999969E-2</v>
      </c>
      <c r="I75" t="s">
        <v>19</v>
      </c>
      <c r="J75" t="s">
        <v>17</v>
      </c>
      <c r="K75" t="s">
        <v>5096</v>
      </c>
      <c r="L75">
        <v>2017</v>
      </c>
      <c r="M75">
        <v>0.63</v>
      </c>
      <c r="N75" s="1">
        <v>0.53</v>
      </c>
      <c r="O75">
        <v>0.63</v>
      </c>
      <c r="P75">
        <v>0.53</v>
      </c>
      <c r="Q75">
        <v>0.45</v>
      </c>
      <c r="R75">
        <v>0.55000000000000004</v>
      </c>
      <c r="S75" t="s">
        <v>25</v>
      </c>
      <c r="T75" t="s">
        <v>25</v>
      </c>
      <c r="U75" t="s">
        <v>25</v>
      </c>
      <c r="V75" t="s">
        <v>25</v>
      </c>
    </row>
    <row r="76" spans="1:22" hidden="1" x14ac:dyDescent="0.35">
      <c r="A76">
        <v>104160</v>
      </c>
      <c r="B76" t="s">
        <v>96</v>
      </c>
      <c r="C76">
        <v>0</v>
      </c>
      <c r="D76">
        <v>0.26</v>
      </c>
      <c r="E76" s="1">
        <v>0.24</v>
      </c>
      <c r="F76" t="s">
        <v>5096</v>
      </c>
      <c r="G76">
        <v>2016</v>
      </c>
      <c r="H76">
        <f>N76-E76</f>
        <v>-1.999999999999999E-2</v>
      </c>
      <c r="I76" t="s">
        <v>19</v>
      </c>
      <c r="J76" t="s">
        <v>28</v>
      </c>
      <c r="K76" t="s">
        <v>5096</v>
      </c>
      <c r="L76">
        <v>2017</v>
      </c>
      <c r="M76">
        <v>0.26</v>
      </c>
      <c r="N76" s="1">
        <v>0.22</v>
      </c>
      <c r="O76">
        <v>0.19</v>
      </c>
      <c r="P76">
        <v>0.17</v>
      </c>
      <c r="Q76">
        <v>0.18</v>
      </c>
      <c r="R76">
        <v>0.16</v>
      </c>
      <c r="S76">
        <v>0.13</v>
      </c>
      <c r="T76">
        <v>0.11</v>
      </c>
      <c r="U76">
        <v>0.45</v>
      </c>
      <c r="V76">
        <v>0.08</v>
      </c>
    </row>
    <row r="77" spans="1:22" hidden="1" x14ac:dyDescent="0.35">
      <c r="A77">
        <v>104179</v>
      </c>
      <c r="B77" t="s">
        <v>97</v>
      </c>
      <c r="C77">
        <v>1</v>
      </c>
      <c r="D77">
        <v>0.6</v>
      </c>
      <c r="E77" s="1">
        <v>0.52</v>
      </c>
      <c r="F77" t="s">
        <v>5096</v>
      </c>
      <c r="G77">
        <v>2016</v>
      </c>
      <c r="H77">
        <f>N77-E77</f>
        <v>5.9999999999999942E-2</v>
      </c>
      <c r="I77" t="s">
        <v>19</v>
      </c>
      <c r="J77" t="s">
        <v>17</v>
      </c>
      <c r="K77" t="s">
        <v>5096</v>
      </c>
      <c r="L77">
        <v>2017</v>
      </c>
      <c r="M77">
        <v>0.64</v>
      </c>
      <c r="N77" s="1">
        <v>0.57999999999999996</v>
      </c>
      <c r="O77">
        <v>0.64</v>
      </c>
      <c r="P77">
        <v>0.57999999999999996</v>
      </c>
      <c r="Q77">
        <v>0.5</v>
      </c>
      <c r="R77">
        <v>0.6</v>
      </c>
      <c r="S77" t="s">
        <v>25</v>
      </c>
      <c r="T77" t="s">
        <v>25</v>
      </c>
      <c r="U77" t="s">
        <v>25</v>
      </c>
      <c r="V77" t="s">
        <v>25</v>
      </c>
    </row>
    <row r="78" spans="1:22" hidden="1" x14ac:dyDescent="0.35">
      <c r="A78">
        <v>104188</v>
      </c>
      <c r="B78" t="s">
        <v>98</v>
      </c>
      <c r="C78">
        <v>0</v>
      </c>
      <c r="D78">
        <v>0.83</v>
      </c>
      <c r="E78" s="1">
        <v>0.74</v>
      </c>
      <c r="F78" t="s">
        <v>5096</v>
      </c>
      <c r="G78" t="s">
        <v>5097</v>
      </c>
      <c r="H78">
        <f>N78-E78</f>
        <v>-3.0000000000000027E-2</v>
      </c>
      <c r="I78" t="s">
        <v>19</v>
      </c>
      <c r="J78" t="s">
        <v>17</v>
      </c>
      <c r="K78" t="s">
        <v>5096</v>
      </c>
      <c r="L78" t="s">
        <v>23</v>
      </c>
      <c r="M78">
        <v>0.8</v>
      </c>
      <c r="N78" s="1">
        <v>0.71</v>
      </c>
      <c r="O78">
        <v>0.8</v>
      </c>
      <c r="P78">
        <v>0.71</v>
      </c>
      <c r="Q78">
        <v>0.67</v>
      </c>
      <c r="R78">
        <v>0.73</v>
      </c>
      <c r="S78" t="s">
        <v>25</v>
      </c>
      <c r="T78" t="s">
        <v>25</v>
      </c>
      <c r="U78" t="s">
        <v>25</v>
      </c>
      <c r="V78" t="s">
        <v>25</v>
      </c>
    </row>
    <row r="79" spans="1:22" hidden="1" x14ac:dyDescent="0.35">
      <c r="A79">
        <v>104346</v>
      </c>
      <c r="B79" t="s">
        <v>99</v>
      </c>
      <c r="C79">
        <v>0</v>
      </c>
      <c r="D79">
        <v>0.21</v>
      </c>
      <c r="E79" s="1">
        <v>0.2</v>
      </c>
      <c r="F79" t="s">
        <v>5096</v>
      </c>
      <c r="G79" t="s">
        <v>5097</v>
      </c>
      <c r="H79">
        <f>N79-E79</f>
        <v>9.9999999999999811E-3</v>
      </c>
      <c r="I79" t="s">
        <v>19</v>
      </c>
      <c r="J79" t="s">
        <v>28</v>
      </c>
      <c r="K79" t="s">
        <v>5096</v>
      </c>
      <c r="L79" t="s">
        <v>23</v>
      </c>
      <c r="M79">
        <v>0.23</v>
      </c>
      <c r="N79" s="1">
        <v>0.21</v>
      </c>
      <c r="O79">
        <v>0.18</v>
      </c>
      <c r="P79">
        <v>0.15</v>
      </c>
      <c r="Q79">
        <v>0.14000000000000001</v>
      </c>
      <c r="R79">
        <v>0.15</v>
      </c>
      <c r="S79">
        <v>0.12</v>
      </c>
      <c r="T79">
        <v>0.11</v>
      </c>
      <c r="U79">
        <v>0.17</v>
      </c>
      <c r="V79">
        <v>0.09</v>
      </c>
    </row>
    <row r="80" spans="1:22" hidden="1" x14ac:dyDescent="0.35">
      <c r="A80">
        <v>104364</v>
      </c>
      <c r="B80" t="s">
        <v>100</v>
      </c>
      <c r="C80">
        <v>0</v>
      </c>
      <c r="D80">
        <v>0.2</v>
      </c>
      <c r="E80" s="1">
        <v>0.27</v>
      </c>
      <c r="F80" t="s">
        <v>5096</v>
      </c>
      <c r="G80" t="s">
        <v>5097</v>
      </c>
      <c r="H80">
        <f>N80-E80</f>
        <v>3.999999999999998E-2</v>
      </c>
      <c r="I80" t="s">
        <v>19</v>
      </c>
      <c r="J80" t="s">
        <v>17</v>
      </c>
      <c r="K80" t="s">
        <v>5096</v>
      </c>
      <c r="L80" t="s">
        <v>23</v>
      </c>
      <c r="M80">
        <v>0.3</v>
      </c>
      <c r="N80" s="1">
        <v>0.31</v>
      </c>
      <c r="O80">
        <v>0.3</v>
      </c>
      <c r="P80">
        <v>0.31</v>
      </c>
      <c r="Q80">
        <v>0.4</v>
      </c>
      <c r="R80">
        <v>0.25</v>
      </c>
      <c r="S80" t="s">
        <v>25</v>
      </c>
      <c r="T80" t="s">
        <v>25</v>
      </c>
      <c r="U80" t="s">
        <v>25</v>
      </c>
      <c r="V80" t="s">
        <v>25</v>
      </c>
    </row>
    <row r="81" spans="1:22" hidden="1" x14ac:dyDescent="0.35">
      <c r="A81">
        <v>104425</v>
      </c>
      <c r="B81" t="s">
        <v>101</v>
      </c>
      <c r="C81">
        <v>0</v>
      </c>
      <c r="D81">
        <v>0.33</v>
      </c>
      <c r="E81" s="1">
        <v>0.31</v>
      </c>
      <c r="F81" t="s">
        <v>5096</v>
      </c>
      <c r="G81" t="s">
        <v>5097</v>
      </c>
      <c r="H81">
        <f>N81-E81</f>
        <v>0</v>
      </c>
      <c r="I81" t="s">
        <v>19</v>
      </c>
      <c r="J81" t="s">
        <v>28</v>
      </c>
      <c r="K81" t="s">
        <v>5096</v>
      </c>
      <c r="L81" t="s">
        <v>23</v>
      </c>
      <c r="M81">
        <v>0.33</v>
      </c>
      <c r="N81" s="1">
        <v>0.31</v>
      </c>
      <c r="O81">
        <v>0.23</v>
      </c>
      <c r="P81">
        <v>0.21</v>
      </c>
      <c r="Q81">
        <v>0.21</v>
      </c>
      <c r="R81">
        <v>0.21</v>
      </c>
      <c r="S81">
        <v>0.2</v>
      </c>
      <c r="T81">
        <v>0.19</v>
      </c>
      <c r="U81">
        <v>0.27</v>
      </c>
      <c r="V81">
        <v>0.18</v>
      </c>
    </row>
    <row r="82" spans="1:22" hidden="1" x14ac:dyDescent="0.35">
      <c r="A82">
        <v>104577</v>
      </c>
      <c r="B82" t="s">
        <v>102</v>
      </c>
      <c r="C82">
        <v>0</v>
      </c>
      <c r="D82">
        <v>0.34</v>
      </c>
      <c r="E82" s="1">
        <v>0.33</v>
      </c>
      <c r="F82" t="s">
        <v>5096</v>
      </c>
      <c r="G82" t="s">
        <v>5097</v>
      </c>
      <c r="H82">
        <f>N82-E82</f>
        <v>1.0000000000000009E-2</v>
      </c>
      <c r="I82" t="s">
        <v>19</v>
      </c>
      <c r="J82" t="s">
        <v>28</v>
      </c>
      <c r="K82" t="s">
        <v>5096</v>
      </c>
      <c r="L82" t="s">
        <v>23</v>
      </c>
      <c r="M82">
        <v>0.36</v>
      </c>
      <c r="N82" s="1">
        <v>0.34</v>
      </c>
      <c r="O82">
        <v>0.33</v>
      </c>
      <c r="P82">
        <v>0.3</v>
      </c>
      <c r="Q82">
        <v>0.28000000000000003</v>
      </c>
      <c r="R82">
        <v>0.31</v>
      </c>
      <c r="S82">
        <v>0.08</v>
      </c>
      <c r="T82">
        <v>0.09</v>
      </c>
      <c r="U82">
        <v>0.16</v>
      </c>
      <c r="V82">
        <v>0.05</v>
      </c>
    </row>
    <row r="83" spans="1:22" hidden="1" x14ac:dyDescent="0.35">
      <c r="A83">
        <v>104586</v>
      </c>
      <c r="B83" t="s">
        <v>103</v>
      </c>
      <c r="C83">
        <v>1</v>
      </c>
      <c r="D83">
        <v>0.6</v>
      </c>
      <c r="E83" s="1">
        <v>0.51</v>
      </c>
      <c r="F83" t="s">
        <v>5096</v>
      </c>
      <c r="G83" t="s">
        <v>5097</v>
      </c>
      <c r="H83">
        <f>N83-E83</f>
        <v>5.0000000000000044E-2</v>
      </c>
      <c r="I83" t="s">
        <v>19</v>
      </c>
      <c r="J83" t="s">
        <v>17</v>
      </c>
      <c r="K83" t="s">
        <v>5096</v>
      </c>
      <c r="L83" t="s">
        <v>23</v>
      </c>
      <c r="M83">
        <v>0.6</v>
      </c>
      <c r="N83" s="1">
        <v>0.56000000000000005</v>
      </c>
      <c r="O83">
        <v>0.6</v>
      </c>
      <c r="P83">
        <v>0.56000000000000005</v>
      </c>
      <c r="Q83">
        <v>0.4</v>
      </c>
      <c r="R83">
        <v>0.59</v>
      </c>
      <c r="S83" t="s">
        <v>25</v>
      </c>
      <c r="T83" t="s">
        <v>25</v>
      </c>
      <c r="U83" t="s">
        <v>25</v>
      </c>
      <c r="V83" t="s">
        <v>25</v>
      </c>
    </row>
    <row r="84" spans="1:22" hidden="1" x14ac:dyDescent="0.35">
      <c r="A84">
        <v>104665</v>
      </c>
      <c r="B84" t="s">
        <v>104</v>
      </c>
      <c r="C84">
        <v>0</v>
      </c>
      <c r="D84" t="s">
        <v>25</v>
      </c>
      <c r="E84" s="1" t="s">
        <v>25</v>
      </c>
      <c r="F84" t="s">
        <v>5096</v>
      </c>
      <c r="G84" t="s">
        <v>25</v>
      </c>
      <c r="H84" t="s">
        <v>25</v>
      </c>
      <c r="I84" t="s">
        <v>19</v>
      </c>
      <c r="J84" t="s">
        <v>17</v>
      </c>
      <c r="K84" t="s">
        <v>5096</v>
      </c>
      <c r="L84" t="s">
        <v>25</v>
      </c>
      <c r="M84" t="s">
        <v>25</v>
      </c>
      <c r="N84" s="1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t="s">
        <v>25</v>
      </c>
      <c r="U84" t="s">
        <v>25</v>
      </c>
      <c r="V84" t="s">
        <v>25</v>
      </c>
    </row>
    <row r="85" spans="1:22" hidden="1" x14ac:dyDescent="0.35">
      <c r="A85">
        <v>104708</v>
      </c>
      <c r="B85" t="s">
        <v>105</v>
      </c>
      <c r="C85">
        <v>1</v>
      </c>
      <c r="D85">
        <v>0.3</v>
      </c>
      <c r="E85" s="1">
        <v>0.27</v>
      </c>
      <c r="F85" t="s">
        <v>5096</v>
      </c>
      <c r="G85">
        <v>2016</v>
      </c>
      <c r="H85">
        <f>N85-E85</f>
        <v>-1.0000000000000009E-2</v>
      </c>
      <c r="I85" t="s">
        <v>19</v>
      </c>
      <c r="J85" t="s">
        <v>28</v>
      </c>
      <c r="K85" t="s">
        <v>5096</v>
      </c>
      <c r="L85">
        <v>2017</v>
      </c>
      <c r="M85">
        <v>0.3</v>
      </c>
      <c r="N85" s="1">
        <v>0.26</v>
      </c>
      <c r="O85">
        <v>0.18</v>
      </c>
      <c r="P85">
        <v>0.16</v>
      </c>
      <c r="Q85">
        <v>0.2</v>
      </c>
      <c r="R85">
        <v>0.16</v>
      </c>
      <c r="S85">
        <v>0.24</v>
      </c>
      <c r="T85">
        <v>0.19</v>
      </c>
      <c r="U85">
        <v>0.24</v>
      </c>
      <c r="V85">
        <v>0.18</v>
      </c>
    </row>
    <row r="86" spans="1:22" hidden="1" x14ac:dyDescent="0.35">
      <c r="A86">
        <v>104717</v>
      </c>
      <c r="B86" t="s">
        <v>106</v>
      </c>
      <c r="C86">
        <v>1</v>
      </c>
      <c r="D86">
        <v>0.39</v>
      </c>
      <c r="E86" s="1">
        <v>0.31</v>
      </c>
      <c r="F86" t="s">
        <v>5096</v>
      </c>
      <c r="G86" t="s">
        <v>5097</v>
      </c>
      <c r="H86">
        <f>N86-E86</f>
        <v>3.0000000000000027E-2</v>
      </c>
      <c r="I86" t="s">
        <v>19</v>
      </c>
      <c r="J86" t="s">
        <v>17</v>
      </c>
      <c r="K86" t="s">
        <v>5096</v>
      </c>
      <c r="L86" t="s">
        <v>23</v>
      </c>
      <c r="M86">
        <v>0.41</v>
      </c>
      <c r="N86" s="1">
        <v>0.34</v>
      </c>
      <c r="O86">
        <v>0.41</v>
      </c>
      <c r="P86">
        <v>0.34</v>
      </c>
      <c r="Q86">
        <v>0.23</v>
      </c>
      <c r="R86">
        <v>0.37</v>
      </c>
      <c r="S86" t="s">
        <v>25</v>
      </c>
      <c r="T86" t="s">
        <v>25</v>
      </c>
      <c r="U86" t="s">
        <v>25</v>
      </c>
      <c r="V86" t="s">
        <v>25</v>
      </c>
    </row>
    <row r="87" spans="1:22" hidden="1" x14ac:dyDescent="0.35">
      <c r="A87">
        <v>105145</v>
      </c>
      <c r="B87" t="s">
        <v>107</v>
      </c>
      <c r="C87">
        <v>0</v>
      </c>
      <c r="D87">
        <v>0.34</v>
      </c>
      <c r="E87" s="1">
        <v>0.34</v>
      </c>
      <c r="F87" t="s">
        <v>5096</v>
      </c>
      <c r="G87" t="s">
        <v>5097</v>
      </c>
      <c r="H87">
        <f>N87-E87</f>
        <v>-3.0000000000000027E-2</v>
      </c>
      <c r="I87" t="s">
        <v>19</v>
      </c>
      <c r="J87" t="s">
        <v>28</v>
      </c>
      <c r="K87" t="s">
        <v>5096</v>
      </c>
      <c r="L87" t="s">
        <v>23</v>
      </c>
      <c r="M87">
        <v>0.32</v>
      </c>
      <c r="N87" s="1">
        <v>0.31</v>
      </c>
      <c r="O87">
        <v>0.14000000000000001</v>
      </c>
      <c r="P87">
        <v>0.14000000000000001</v>
      </c>
      <c r="Q87">
        <v>0.09</v>
      </c>
      <c r="R87">
        <v>0.15</v>
      </c>
      <c r="S87">
        <v>0.36</v>
      </c>
      <c r="T87">
        <v>0.35</v>
      </c>
      <c r="U87">
        <v>0.43</v>
      </c>
      <c r="V87">
        <v>0.34</v>
      </c>
    </row>
    <row r="88" spans="1:22" hidden="1" x14ac:dyDescent="0.35">
      <c r="A88">
        <v>105154</v>
      </c>
      <c r="B88" t="s">
        <v>108</v>
      </c>
      <c r="C88">
        <v>1</v>
      </c>
      <c r="D88">
        <v>0.28999999999999998</v>
      </c>
      <c r="E88" s="1">
        <v>0.26</v>
      </c>
      <c r="F88" t="s">
        <v>5096</v>
      </c>
      <c r="G88">
        <v>2016</v>
      </c>
      <c r="H88">
        <f>N88-E88</f>
        <v>-1.0000000000000009E-2</v>
      </c>
      <c r="I88" t="s">
        <v>19</v>
      </c>
      <c r="J88" t="s">
        <v>28</v>
      </c>
      <c r="K88" t="s">
        <v>5096</v>
      </c>
      <c r="L88">
        <v>2017</v>
      </c>
      <c r="M88">
        <v>0.28999999999999998</v>
      </c>
      <c r="N88" s="1">
        <v>0.25</v>
      </c>
      <c r="O88">
        <v>0.16</v>
      </c>
      <c r="P88">
        <v>0.12</v>
      </c>
      <c r="Q88">
        <v>0.12</v>
      </c>
      <c r="R88">
        <v>0.12</v>
      </c>
      <c r="S88">
        <v>0.26</v>
      </c>
      <c r="T88">
        <v>0.25</v>
      </c>
      <c r="U88">
        <v>0.33</v>
      </c>
      <c r="V88">
        <v>0.24</v>
      </c>
    </row>
    <row r="89" spans="1:22" hidden="1" x14ac:dyDescent="0.35">
      <c r="A89">
        <v>105163</v>
      </c>
      <c r="B89" t="s">
        <v>109</v>
      </c>
      <c r="C89">
        <v>0</v>
      </c>
      <c r="D89" t="s">
        <v>25</v>
      </c>
      <c r="E89" s="1" t="s">
        <v>25</v>
      </c>
      <c r="F89" t="s">
        <v>5096</v>
      </c>
      <c r="G89" t="s">
        <v>25</v>
      </c>
      <c r="H89" t="s">
        <v>25</v>
      </c>
      <c r="I89" t="s">
        <v>19</v>
      </c>
      <c r="J89" t="s">
        <v>17</v>
      </c>
      <c r="K89" t="s">
        <v>5096</v>
      </c>
      <c r="L89" t="s">
        <v>25</v>
      </c>
      <c r="M89" t="s">
        <v>25</v>
      </c>
      <c r="N89" s="1" t="s">
        <v>25</v>
      </c>
      <c r="O89" t="s">
        <v>25</v>
      </c>
      <c r="P89" t="s">
        <v>25</v>
      </c>
      <c r="Q89" t="s">
        <v>25</v>
      </c>
      <c r="R89" t="s">
        <v>25</v>
      </c>
      <c r="S89" t="s">
        <v>25</v>
      </c>
      <c r="T89" t="s">
        <v>25</v>
      </c>
      <c r="U89" t="s">
        <v>25</v>
      </c>
      <c r="V89" t="s">
        <v>25</v>
      </c>
    </row>
    <row r="90" spans="1:22" hidden="1" x14ac:dyDescent="0.35">
      <c r="A90">
        <v>105172</v>
      </c>
      <c r="B90" t="s">
        <v>110</v>
      </c>
      <c r="C90">
        <v>0</v>
      </c>
      <c r="D90">
        <v>0.33</v>
      </c>
      <c r="E90" s="1">
        <v>1</v>
      </c>
      <c r="F90" t="s">
        <v>5096</v>
      </c>
      <c r="G90">
        <v>2015</v>
      </c>
      <c r="H90">
        <f>N90-E90</f>
        <v>0</v>
      </c>
      <c r="I90" t="s">
        <v>19</v>
      </c>
      <c r="J90" t="s">
        <v>17</v>
      </c>
      <c r="K90" t="s">
        <v>5096</v>
      </c>
      <c r="L90">
        <v>2015</v>
      </c>
      <c r="M90">
        <v>0.33</v>
      </c>
      <c r="N90" s="1">
        <v>1</v>
      </c>
      <c r="O90">
        <v>0.33</v>
      </c>
      <c r="P90">
        <v>1</v>
      </c>
      <c r="Q90">
        <v>1</v>
      </c>
      <c r="R90" t="s">
        <v>25</v>
      </c>
      <c r="S90" t="s">
        <v>25</v>
      </c>
      <c r="T90" t="s">
        <v>25</v>
      </c>
      <c r="U90" t="s">
        <v>25</v>
      </c>
      <c r="V90" t="s">
        <v>25</v>
      </c>
    </row>
    <row r="91" spans="1:22" hidden="1" x14ac:dyDescent="0.35">
      <c r="A91">
        <v>105206</v>
      </c>
      <c r="B91" t="s">
        <v>111</v>
      </c>
      <c r="C91">
        <v>0</v>
      </c>
      <c r="D91" t="s">
        <v>25</v>
      </c>
      <c r="E91" s="1" t="s">
        <v>25</v>
      </c>
      <c r="F91" t="s">
        <v>5096</v>
      </c>
      <c r="G91" t="s">
        <v>5097</v>
      </c>
      <c r="H91" t="s">
        <v>25</v>
      </c>
      <c r="I91" t="s">
        <v>19</v>
      </c>
      <c r="J91" t="s">
        <v>28</v>
      </c>
      <c r="K91" t="s">
        <v>5096</v>
      </c>
      <c r="L91" t="s">
        <v>23</v>
      </c>
      <c r="M91" t="s">
        <v>25</v>
      </c>
      <c r="N91" s="1" t="s">
        <v>25</v>
      </c>
      <c r="O91">
        <v>0.17</v>
      </c>
      <c r="P91">
        <v>0.13</v>
      </c>
      <c r="Q91">
        <v>0</v>
      </c>
      <c r="R91">
        <v>0.13</v>
      </c>
      <c r="S91" t="s">
        <v>25</v>
      </c>
      <c r="T91" t="s">
        <v>25</v>
      </c>
      <c r="U91" t="s">
        <v>25</v>
      </c>
      <c r="V91" t="s">
        <v>25</v>
      </c>
    </row>
    <row r="92" spans="1:22" hidden="1" x14ac:dyDescent="0.35">
      <c r="A92">
        <v>105215</v>
      </c>
      <c r="B92" t="s">
        <v>112</v>
      </c>
      <c r="C92">
        <v>0</v>
      </c>
      <c r="D92" t="s">
        <v>25</v>
      </c>
      <c r="E92" s="1" t="s">
        <v>25</v>
      </c>
      <c r="F92" t="s">
        <v>5096</v>
      </c>
      <c r="G92" t="s">
        <v>5097</v>
      </c>
      <c r="H92" t="s">
        <v>25</v>
      </c>
      <c r="I92" t="s">
        <v>19</v>
      </c>
      <c r="J92" t="s">
        <v>28</v>
      </c>
      <c r="K92" t="s">
        <v>5096</v>
      </c>
      <c r="L92" t="s">
        <v>23</v>
      </c>
      <c r="M92" t="s">
        <v>25</v>
      </c>
      <c r="N92" s="1" t="s">
        <v>25</v>
      </c>
      <c r="O92">
        <v>0.67</v>
      </c>
      <c r="P92">
        <v>0.62</v>
      </c>
      <c r="Q92">
        <v>0.57999999999999996</v>
      </c>
      <c r="R92">
        <v>0.63</v>
      </c>
      <c r="S92" t="s">
        <v>25</v>
      </c>
      <c r="T92" t="s">
        <v>25</v>
      </c>
      <c r="U92" t="s">
        <v>25</v>
      </c>
      <c r="V92" t="s">
        <v>25</v>
      </c>
    </row>
    <row r="93" spans="1:22" hidden="1" x14ac:dyDescent="0.35">
      <c r="A93">
        <v>105297</v>
      </c>
      <c r="B93" t="s">
        <v>113</v>
      </c>
      <c r="C93">
        <v>0</v>
      </c>
      <c r="D93">
        <v>1</v>
      </c>
      <c r="E93" s="1" t="s">
        <v>25</v>
      </c>
      <c r="F93" t="s">
        <v>5096</v>
      </c>
      <c r="G93">
        <v>2016</v>
      </c>
      <c r="H93" t="s">
        <v>25</v>
      </c>
      <c r="I93" t="s">
        <v>19</v>
      </c>
      <c r="J93" t="s">
        <v>17</v>
      </c>
      <c r="K93" t="s">
        <v>5096</v>
      </c>
      <c r="L93">
        <v>2016</v>
      </c>
      <c r="M93">
        <v>1</v>
      </c>
      <c r="N93" s="1" t="s">
        <v>25</v>
      </c>
      <c r="O93">
        <v>1</v>
      </c>
      <c r="P93" t="s">
        <v>25</v>
      </c>
      <c r="Q93" t="s">
        <v>25</v>
      </c>
      <c r="R93" t="s">
        <v>25</v>
      </c>
      <c r="S93" t="s">
        <v>25</v>
      </c>
      <c r="T93" t="s">
        <v>25</v>
      </c>
      <c r="U93" t="s">
        <v>25</v>
      </c>
      <c r="V93" t="s">
        <v>25</v>
      </c>
    </row>
    <row r="94" spans="1:22" hidden="1" x14ac:dyDescent="0.35">
      <c r="A94">
        <v>105330</v>
      </c>
      <c r="B94" t="s">
        <v>114</v>
      </c>
      <c r="C94">
        <v>0</v>
      </c>
      <c r="D94">
        <v>0.53</v>
      </c>
      <c r="E94" s="1">
        <v>0.48</v>
      </c>
      <c r="F94" t="s">
        <v>5096</v>
      </c>
      <c r="G94">
        <v>2016</v>
      </c>
      <c r="H94">
        <f>N94-E94</f>
        <v>-1.9999999999999962E-2</v>
      </c>
      <c r="I94" t="s">
        <v>19</v>
      </c>
      <c r="J94" t="s">
        <v>17</v>
      </c>
      <c r="K94" t="s">
        <v>5096</v>
      </c>
      <c r="L94">
        <v>2017</v>
      </c>
      <c r="M94">
        <v>0.55000000000000004</v>
      </c>
      <c r="N94" s="1">
        <v>0.46</v>
      </c>
      <c r="O94">
        <v>0.55000000000000004</v>
      </c>
      <c r="P94">
        <v>0.46</v>
      </c>
      <c r="Q94">
        <v>0.33</v>
      </c>
      <c r="R94">
        <v>0.48</v>
      </c>
      <c r="S94" t="s">
        <v>25</v>
      </c>
      <c r="T94" t="s">
        <v>25</v>
      </c>
      <c r="U94" t="s">
        <v>25</v>
      </c>
      <c r="V94" t="s">
        <v>25</v>
      </c>
    </row>
    <row r="95" spans="1:22" hidden="1" x14ac:dyDescent="0.35">
      <c r="A95">
        <v>105349</v>
      </c>
      <c r="B95" t="s">
        <v>115</v>
      </c>
      <c r="C95">
        <v>0</v>
      </c>
      <c r="D95">
        <v>0.15</v>
      </c>
      <c r="E95" s="1">
        <v>0.31</v>
      </c>
      <c r="F95" t="s">
        <v>5096</v>
      </c>
      <c r="G95" t="s">
        <v>5097</v>
      </c>
      <c r="H95">
        <f>N95-E95</f>
        <v>2.0000000000000018E-2</v>
      </c>
      <c r="I95" t="s">
        <v>19</v>
      </c>
      <c r="J95" t="s">
        <v>28</v>
      </c>
      <c r="K95" t="s">
        <v>5096</v>
      </c>
      <c r="L95" t="s">
        <v>23</v>
      </c>
      <c r="M95">
        <v>0.18</v>
      </c>
      <c r="N95" s="1">
        <v>0.33</v>
      </c>
      <c r="O95">
        <v>0.11</v>
      </c>
      <c r="P95">
        <v>0.22</v>
      </c>
      <c r="Q95">
        <v>0.5</v>
      </c>
      <c r="R95">
        <v>0.19</v>
      </c>
      <c r="S95">
        <v>0.14000000000000001</v>
      </c>
      <c r="T95">
        <v>0.22</v>
      </c>
      <c r="U95">
        <v>0</v>
      </c>
      <c r="V95">
        <v>0.25</v>
      </c>
    </row>
    <row r="96" spans="1:22" hidden="1" x14ac:dyDescent="0.35">
      <c r="A96">
        <v>105367</v>
      </c>
      <c r="B96" t="s">
        <v>116</v>
      </c>
      <c r="C96">
        <v>0</v>
      </c>
      <c r="D96" t="s">
        <v>25</v>
      </c>
      <c r="E96" s="1" t="s">
        <v>25</v>
      </c>
      <c r="F96" t="s">
        <v>5096</v>
      </c>
      <c r="G96" t="s">
        <v>25</v>
      </c>
      <c r="H96" t="s">
        <v>25</v>
      </c>
      <c r="I96" t="s">
        <v>19</v>
      </c>
      <c r="J96" t="s">
        <v>17</v>
      </c>
      <c r="K96" t="s">
        <v>5096</v>
      </c>
      <c r="L96" t="s">
        <v>25</v>
      </c>
      <c r="M96" t="s">
        <v>25</v>
      </c>
      <c r="N96" s="1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  <c r="U96" t="s">
        <v>25</v>
      </c>
      <c r="V96" t="s">
        <v>25</v>
      </c>
    </row>
    <row r="97" spans="1:22" hidden="1" x14ac:dyDescent="0.35">
      <c r="A97">
        <v>105428</v>
      </c>
      <c r="B97" t="s">
        <v>117</v>
      </c>
      <c r="C97">
        <v>0</v>
      </c>
      <c r="D97">
        <v>0.28999999999999998</v>
      </c>
      <c r="E97" s="1">
        <v>0.28999999999999998</v>
      </c>
      <c r="F97" t="s">
        <v>5096</v>
      </c>
      <c r="G97">
        <v>2016</v>
      </c>
      <c r="H97">
        <f>N97-E97</f>
        <v>1.0000000000000009E-2</v>
      </c>
      <c r="I97" t="s">
        <v>19</v>
      </c>
      <c r="J97" t="s">
        <v>28</v>
      </c>
      <c r="K97" t="s">
        <v>5096</v>
      </c>
      <c r="L97">
        <v>2017</v>
      </c>
      <c r="M97">
        <v>0.31</v>
      </c>
      <c r="N97" s="1">
        <v>0.3</v>
      </c>
      <c r="O97">
        <v>0.18</v>
      </c>
      <c r="P97">
        <v>0.17</v>
      </c>
      <c r="Q97">
        <v>0.1</v>
      </c>
      <c r="R97">
        <v>0.19</v>
      </c>
      <c r="S97">
        <v>0.27</v>
      </c>
      <c r="T97">
        <v>0.26</v>
      </c>
      <c r="U97">
        <v>0.37</v>
      </c>
      <c r="V97">
        <v>0.24</v>
      </c>
    </row>
    <row r="98" spans="1:22" hidden="1" x14ac:dyDescent="0.35">
      <c r="A98">
        <v>105525</v>
      </c>
      <c r="B98" t="s">
        <v>118</v>
      </c>
      <c r="C98">
        <v>0</v>
      </c>
      <c r="D98">
        <v>0.23</v>
      </c>
      <c r="E98" s="1">
        <v>0.2</v>
      </c>
      <c r="F98" t="s">
        <v>5096</v>
      </c>
      <c r="G98">
        <v>2016</v>
      </c>
      <c r="H98">
        <f>N98-E98</f>
        <v>3.999999999999998E-2</v>
      </c>
      <c r="I98" t="s">
        <v>19</v>
      </c>
      <c r="J98" t="s">
        <v>28</v>
      </c>
      <c r="K98" t="s">
        <v>5096</v>
      </c>
      <c r="L98">
        <v>2017</v>
      </c>
      <c r="M98">
        <v>0.27</v>
      </c>
      <c r="N98" s="1">
        <v>0.24</v>
      </c>
      <c r="O98">
        <v>0.16</v>
      </c>
      <c r="P98">
        <v>0.13</v>
      </c>
      <c r="Q98">
        <v>0.15</v>
      </c>
      <c r="R98">
        <v>0.13</v>
      </c>
      <c r="S98">
        <v>0.22</v>
      </c>
      <c r="T98">
        <v>0.2</v>
      </c>
      <c r="U98">
        <v>0.35</v>
      </c>
      <c r="V98">
        <v>0.19</v>
      </c>
    </row>
    <row r="99" spans="1:22" hidden="1" x14ac:dyDescent="0.35">
      <c r="A99">
        <v>105534</v>
      </c>
      <c r="B99" t="s">
        <v>119</v>
      </c>
      <c r="C99">
        <v>0</v>
      </c>
      <c r="D99">
        <v>0.77</v>
      </c>
      <c r="E99" s="1">
        <v>0.7</v>
      </c>
      <c r="F99" t="s">
        <v>5096</v>
      </c>
      <c r="G99" t="s">
        <v>5098</v>
      </c>
      <c r="H99">
        <f>N99-E99</f>
        <v>-1.9999999999999907E-2</v>
      </c>
      <c r="I99" t="s">
        <v>19</v>
      </c>
      <c r="J99" t="s">
        <v>17</v>
      </c>
      <c r="K99" t="s">
        <v>5096</v>
      </c>
      <c r="L99" t="s">
        <v>23</v>
      </c>
      <c r="M99">
        <v>0.75</v>
      </c>
      <c r="N99" s="1">
        <v>0.68</v>
      </c>
      <c r="O99">
        <v>0.75</v>
      </c>
      <c r="P99">
        <v>0.68</v>
      </c>
      <c r="Q99">
        <v>0.68</v>
      </c>
      <c r="R99">
        <v>0.69</v>
      </c>
      <c r="S99" t="s">
        <v>25</v>
      </c>
      <c r="T99" t="s">
        <v>25</v>
      </c>
      <c r="U99" t="s">
        <v>25</v>
      </c>
      <c r="V99" t="s">
        <v>25</v>
      </c>
    </row>
    <row r="100" spans="1:22" hidden="1" x14ac:dyDescent="0.35">
      <c r="A100">
        <v>105543</v>
      </c>
      <c r="B100" t="s">
        <v>120</v>
      </c>
      <c r="C100">
        <v>0</v>
      </c>
      <c r="D100" t="s">
        <v>25</v>
      </c>
      <c r="E100" s="1" t="s">
        <v>25</v>
      </c>
      <c r="F100" t="s">
        <v>5096</v>
      </c>
      <c r="G100" t="s">
        <v>5097</v>
      </c>
      <c r="H100" t="s">
        <v>25</v>
      </c>
      <c r="I100" t="s">
        <v>19</v>
      </c>
      <c r="J100" t="s">
        <v>28</v>
      </c>
      <c r="K100" t="s">
        <v>5096</v>
      </c>
      <c r="L100" t="s">
        <v>23</v>
      </c>
      <c r="M100" t="s">
        <v>25</v>
      </c>
      <c r="N100" s="1" t="s">
        <v>25</v>
      </c>
      <c r="O100">
        <v>0.71</v>
      </c>
      <c r="P100">
        <v>0.72</v>
      </c>
      <c r="Q100">
        <v>0.52</v>
      </c>
      <c r="R100">
        <v>0.73</v>
      </c>
      <c r="S100" t="s">
        <v>25</v>
      </c>
      <c r="T100" t="s">
        <v>25</v>
      </c>
      <c r="U100" t="s">
        <v>25</v>
      </c>
      <c r="V100" t="s">
        <v>25</v>
      </c>
    </row>
    <row r="101" spans="1:22" hidden="1" x14ac:dyDescent="0.35">
      <c r="A101">
        <v>105589</v>
      </c>
      <c r="B101" t="s">
        <v>121</v>
      </c>
      <c r="C101">
        <v>1</v>
      </c>
      <c r="D101">
        <v>0.32</v>
      </c>
      <c r="E101" s="1">
        <v>0.38</v>
      </c>
      <c r="F101" t="s">
        <v>5096</v>
      </c>
      <c r="G101" t="s">
        <v>5097</v>
      </c>
      <c r="H101">
        <f>N101-E101</f>
        <v>-9.0000000000000024E-2</v>
      </c>
      <c r="I101" t="s">
        <v>19</v>
      </c>
      <c r="J101" t="s">
        <v>17</v>
      </c>
      <c r="K101" t="s">
        <v>5096</v>
      </c>
      <c r="L101" t="s">
        <v>23</v>
      </c>
      <c r="M101">
        <v>0.35</v>
      </c>
      <c r="N101" s="1">
        <v>0.28999999999999998</v>
      </c>
      <c r="O101">
        <v>0.35</v>
      </c>
      <c r="P101">
        <v>0.28999999999999998</v>
      </c>
      <c r="Q101">
        <v>0.17</v>
      </c>
      <c r="R101">
        <v>0.33</v>
      </c>
      <c r="S101" t="s">
        <v>25</v>
      </c>
      <c r="T101" t="s">
        <v>25</v>
      </c>
      <c r="U101" t="s">
        <v>25</v>
      </c>
      <c r="V101" t="s">
        <v>25</v>
      </c>
    </row>
    <row r="102" spans="1:22" hidden="1" x14ac:dyDescent="0.35">
      <c r="A102">
        <v>105659</v>
      </c>
      <c r="B102" t="s">
        <v>122</v>
      </c>
      <c r="C102">
        <v>0</v>
      </c>
      <c r="D102" t="s">
        <v>25</v>
      </c>
      <c r="E102" s="1" t="s">
        <v>25</v>
      </c>
      <c r="F102" t="s">
        <v>5096</v>
      </c>
      <c r="G102" t="s">
        <v>5097</v>
      </c>
      <c r="H102" t="s">
        <v>25</v>
      </c>
      <c r="I102" t="s">
        <v>19</v>
      </c>
      <c r="J102" t="s">
        <v>28</v>
      </c>
      <c r="K102" t="s">
        <v>5096</v>
      </c>
      <c r="L102" t="s">
        <v>23</v>
      </c>
      <c r="M102" t="s">
        <v>25</v>
      </c>
      <c r="N102" s="1" t="s">
        <v>25</v>
      </c>
      <c r="O102">
        <v>0.7</v>
      </c>
      <c r="P102">
        <v>0.67</v>
      </c>
      <c r="Q102">
        <v>0.56000000000000005</v>
      </c>
      <c r="R102">
        <v>0.71</v>
      </c>
      <c r="S102" t="s">
        <v>25</v>
      </c>
      <c r="T102" t="s">
        <v>25</v>
      </c>
      <c r="U102" t="s">
        <v>25</v>
      </c>
      <c r="V102" t="s">
        <v>25</v>
      </c>
    </row>
    <row r="103" spans="1:22" hidden="1" x14ac:dyDescent="0.35">
      <c r="A103">
        <v>105668</v>
      </c>
      <c r="B103" t="s">
        <v>123</v>
      </c>
      <c r="C103">
        <v>0</v>
      </c>
      <c r="D103">
        <v>0.19</v>
      </c>
      <c r="E103" s="1">
        <v>0.19</v>
      </c>
      <c r="F103" t="s">
        <v>5096</v>
      </c>
      <c r="G103" t="s">
        <v>5097</v>
      </c>
      <c r="H103">
        <f>N103-E103</f>
        <v>-1.0000000000000009E-2</v>
      </c>
      <c r="I103" t="s">
        <v>19</v>
      </c>
      <c r="J103" t="s">
        <v>28</v>
      </c>
      <c r="K103" t="s">
        <v>5096</v>
      </c>
      <c r="L103" t="s">
        <v>23</v>
      </c>
      <c r="M103">
        <v>0.2</v>
      </c>
      <c r="N103" s="1">
        <v>0.18</v>
      </c>
      <c r="O103">
        <v>0.06</v>
      </c>
      <c r="P103">
        <v>0.03</v>
      </c>
      <c r="Q103">
        <v>0.01</v>
      </c>
      <c r="R103">
        <v>0.06</v>
      </c>
      <c r="S103">
        <v>0.27</v>
      </c>
      <c r="T103">
        <v>0.3</v>
      </c>
      <c r="U103">
        <v>0.31</v>
      </c>
      <c r="V103">
        <v>0.27</v>
      </c>
    </row>
    <row r="104" spans="1:22" hidden="1" x14ac:dyDescent="0.35">
      <c r="A104">
        <v>105747</v>
      </c>
      <c r="B104" t="s">
        <v>124</v>
      </c>
      <c r="C104">
        <v>0</v>
      </c>
      <c r="D104">
        <v>0.43</v>
      </c>
      <c r="E104" s="1">
        <v>0.44</v>
      </c>
      <c r="F104" t="s">
        <v>5096</v>
      </c>
      <c r="G104">
        <v>2016</v>
      </c>
      <c r="H104">
        <f>N104-E104</f>
        <v>-8.0000000000000016E-2</v>
      </c>
      <c r="I104" t="s">
        <v>19</v>
      </c>
      <c r="J104" t="s">
        <v>28</v>
      </c>
      <c r="K104" t="s">
        <v>5096</v>
      </c>
      <c r="L104">
        <v>2017</v>
      </c>
      <c r="M104">
        <v>0.37</v>
      </c>
      <c r="N104" s="1">
        <v>0.36</v>
      </c>
      <c r="O104">
        <v>0.19</v>
      </c>
      <c r="P104">
        <v>0.17</v>
      </c>
      <c r="Q104">
        <v>0.17</v>
      </c>
      <c r="R104">
        <v>0.17</v>
      </c>
      <c r="S104">
        <v>0.35</v>
      </c>
      <c r="T104">
        <v>0.39</v>
      </c>
      <c r="U104">
        <v>0.48</v>
      </c>
      <c r="V104">
        <v>0.35</v>
      </c>
    </row>
    <row r="105" spans="1:22" hidden="1" x14ac:dyDescent="0.35">
      <c r="A105">
        <v>105792</v>
      </c>
      <c r="B105" t="s">
        <v>125</v>
      </c>
      <c r="C105">
        <v>0</v>
      </c>
      <c r="D105">
        <v>0.35</v>
      </c>
      <c r="E105" s="1">
        <v>0.36</v>
      </c>
      <c r="F105" t="s">
        <v>5096</v>
      </c>
      <c r="G105" t="s">
        <v>5097</v>
      </c>
      <c r="H105">
        <f>N105-E105</f>
        <v>1.0000000000000009E-2</v>
      </c>
      <c r="I105" t="s">
        <v>19</v>
      </c>
      <c r="J105" t="s">
        <v>28</v>
      </c>
      <c r="K105" t="s">
        <v>5096</v>
      </c>
      <c r="L105" t="s">
        <v>23</v>
      </c>
      <c r="M105">
        <v>0.37</v>
      </c>
      <c r="N105" s="1">
        <v>0.37</v>
      </c>
      <c r="O105">
        <v>0.21</v>
      </c>
      <c r="P105">
        <v>0.21</v>
      </c>
      <c r="Q105">
        <v>0.16</v>
      </c>
      <c r="R105">
        <v>0.23</v>
      </c>
      <c r="S105">
        <v>0.32</v>
      </c>
      <c r="T105">
        <v>0.32</v>
      </c>
      <c r="U105">
        <v>0.36</v>
      </c>
      <c r="V105">
        <v>0.31</v>
      </c>
    </row>
    <row r="106" spans="1:22" hidden="1" x14ac:dyDescent="0.35">
      <c r="A106">
        <v>105899</v>
      </c>
      <c r="B106" t="s">
        <v>126</v>
      </c>
      <c r="C106">
        <v>0</v>
      </c>
      <c r="D106">
        <v>0.44</v>
      </c>
      <c r="E106" s="1">
        <v>0.44</v>
      </c>
      <c r="F106" t="s">
        <v>5096</v>
      </c>
      <c r="G106" t="s">
        <v>5097</v>
      </c>
      <c r="H106">
        <f>N106-E106</f>
        <v>-4.9999999999999989E-2</v>
      </c>
      <c r="I106" t="s">
        <v>19</v>
      </c>
      <c r="J106" t="s">
        <v>17</v>
      </c>
      <c r="K106" t="s">
        <v>5096</v>
      </c>
      <c r="L106" t="s">
        <v>23</v>
      </c>
      <c r="M106">
        <v>0.41</v>
      </c>
      <c r="N106" s="1">
        <v>0.39</v>
      </c>
      <c r="O106">
        <v>0.41</v>
      </c>
      <c r="P106">
        <v>0.39</v>
      </c>
      <c r="Q106">
        <v>0.14000000000000001</v>
      </c>
      <c r="R106">
        <v>0.46</v>
      </c>
      <c r="S106" t="s">
        <v>25</v>
      </c>
      <c r="T106" t="s">
        <v>25</v>
      </c>
      <c r="U106" t="s">
        <v>25</v>
      </c>
      <c r="V106" t="s">
        <v>25</v>
      </c>
    </row>
    <row r="107" spans="1:22" hidden="1" x14ac:dyDescent="0.35">
      <c r="A107">
        <v>106041</v>
      </c>
      <c r="B107" t="s">
        <v>127</v>
      </c>
      <c r="C107">
        <v>0</v>
      </c>
      <c r="D107">
        <v>0.6</v>
      </c>
      <c r="E107" s="1">
        <v>0.55000000000000004</v>
      </c>
      <c r="F107" t="s">
        <v>5096</v>
      </c>
      <c r="G107" t="s">
        <v>5097</v>
      </c>
      <c r="H107">
        <f>N107-E107</f>
        <v>2.9999999999999916E-2</v>
      </c>
      <c r="I107" t="s">
        <v>19</v>
      </c>
      <c r="J107" t="s">
        <v>28</v>
      </c>
      <c r="K107" t="s">
        <v>5096</v>
      </c>
      <c r="L107" t="s">
        <v>23</v>
      </c>
      <c r="M107">
        <v>0.61</v>
      </c>
      <c r="N107" s="1">
        <v>0.57999999999999996</v>
      </c>
      <c r="O107">
        <v>0.61</v>
      </c>
      <c r="P107">
        <v>0.56999999999999995</v>
      </c>
      <c r="Q107">
        <v>0.36</v>
      </c>
      <c r="R107">
        <v>0.6</v>
      </c>
      <c r="S107">
        <v>0.01</v>
      </c>
      <c r="T107">
        <v>0.01</v>
      </c>
      <c r="U107">
        <v>0.03</v>
      </c>
      <c r="V107">
        <v>0.01</v>
      </c>
    </row>
    <row r="108" spans="1:22" hidden="1" x14ac:dyDescent="0.35">
      <c r="A108">
        <v>106102</v>
      </c>
      <c r="B108" t="s">
        <v>128</v>
      </c>
      <c r="C108">
        <v>0</v>
      </c>
      <c r="D108">
        <v>0.04</v>
      </c>
      <c r="E108" s="1">
        <v>0.01</v>
      </c>
      <c r="F108" t="s">
        <v>5096</v>
      </c>
      <c r="G108">
        <v>2016</v>
      </c>
      <c r="H108">
        <f>N108-E108</f>
        <v>1.9999999999999997E-2</v>
      </c>
      <c r="I108" t="s">
        <v>19</v>
      </c>
      <c r="J108" t="s">
        <v>17</v>
      </c>
      <c r="K108" t="s">
        <v>5096</v>
      </c>
      <c r="L108" t="s">
        <v>23</v>
      </c>
      <c r="M108">
        <v>0.05</v>
      </c>
      <c r="N108" s="1">
        <v>0.03</v>
      </c>
      <c r="O108">
        <v>0.05</v>
      </c>
      <c r="P108">
        <v>0.03</v>
      </c>
      <c r="Q108">
        <v>0.01</v>
      </c>
      <c r="R108">
        <v>7.0000000000000007E-2</v>
      </c>
      <c r="S108" t="s">
        <v>25</v>
      </c>
      <c r="T108" t="s">
        <v>25</v>
      </c>
      <c r="U108" t="s">
        <v>25</v>
      </c>
      <c r="V108" t="s">
        <v>25</v>
      </c>
    </row>
    <row r="109" spans="1:22" hidden="1" x14ac:dyDescent="0.35">
      <c r="A109">
        <v>106148</v>
      </c>
      <c r="B109" t="s">
        <v>129</v>
      </c>
      <c r="C109">
        <v>0</v>
      </c>
      <c r="D109">
        <v>0.36</v>
      </c>
      <c r="E109" s="1">
        <v>0.34</v>
      </c>
      <c r="F109" t="s">
        <v>5096</v>
      </c>
      <c r="G109" t="s">
        <v>5097</v>
      </c>
      <c r="H109">
        <f>N109-E109</f>
        <v>-1.0000000000000009E-2</v>
      </c>
      <c r="I109" t="s">
        <v>19</v>
      </c>
      <c r="J109" t="s">
        <v>28</v>
      </c>
      <c r="K109" t="s">
        <v>5096</v>
      </c>
      <c r="L109" t="s">
        <v>23</v>
      </c>
      <c r="M109">
        <v>0.38</v>
      </c>
      <c r="N109" s="1">
        <v>0.33</v>
      </c>
      <c r="O109">
        <v>0.24</v>
      </c>
      <c r="P109">
        <v>0.17</v>
      </c>
      <c r="Q109">
        <v>0.13</v>
      </c>
      <c r="R109">
        <v>0.18</v>
      </c>
      <c r="S109">
        <v>0.26</v>
      </c>
      <c r="T109">
        <v>0.31</v>
      </c>
      <c r="U109">
        <v>0.13</v>
      </c>
      <c r="V109">
        <v>0.33</v>
      </c>
    </row>
    <row r="110" spans="1:22" hidden="1" x14ac:dyDescent="0.35">
      <c r="A110">
        <v>106245</v>
      </c>
      <c r="B110" t="s">
        <v>130</v>
      </c>
      <c r="C110">
        <v>0</v>
      </c>
      <c r="D110">
        <v>0.26</v>
      </c>
      <c r="E110" s="1">
        <v>0.17</v>
      </c>
      <c r="F110" t="s">
        <v>5096</v>
      </c>
      <c r="G110" t="s">
        <v>5097</v>
      </c>
      <c r="H110">
        <f>N110-E110</f>
        <v>0.03</v>
      </c>
      <c r="I110" t="s">
        <v>19</v>
      </c>
      <c r="J110" t="s">
        <v>17</v>
      </c>
      <c r="K110" t="s">
        <v>5096</v>
      </c>
      <c r="L110" t="s">
        <v>23</v>
      </c>
      <c r="M110">
        <v>0.28999999999999998</v>
      </c>
      <c r="N110" s="1">
        <v>0.2</v>
      </c>
      <c r="O110">
        <v>0.28999999999999998</v>
      </c>
      <c r="P110">
        <v>0.2</v>
      </c>
      <c r="Q110">
        <v>0.2</v>
      </c>
      <c r="R110">
        <v>0.22</v>
      </c>
      <c r="S110">
        <v>0.26</v>
      </c>
      <c r="T110">
        <v>0.32</v>
      </c>
      <c r="U110">
        <v>0.34</v>
      </c>
      <c r="V110">
        <v>0.21</v>
      </c>
    </row>
    <row r="111" spans="1:22" hidden="1" x14ac:dyDescent="0.35">
      <c r="A111">
        <v>106263</v>
      </c>
      <c r="B111" t="s">
        <v>131</v>
      </c>
      <c r="C111">
        <v>0</v>
      </c>
      <c r="D111" t="s">
        <v>25</v>
      </c>
      <c r="E111" s="1" t="s">
        <v>25</v>
      </c>
      <c r="F111" t="s">
        <v>5096</v>
      </c>
      <c r="G111" t="s">
        <v>25</v>
      </c>
      <c r="H111" t="s">
        <v>25</v>
      </c>
      <c r="I111" t="s">
        <v>19</v>
      </c>
      <c r="J111" t="s">
        <v>17</v>
      </c>
      <c r="K111" t="s">
        <v>5096</v>
      </c>
      <c r="L111" t="s">
        <v>25</v>
      </c>
      <c r="M111" t="s">
        <v>25</v>
      </c>
      <c r="N111" s="1" t="s">
        <v>25</v>
      </c>
      <c r="O111" t="s">
        <v>25</v>
      </c>
      <c r="P111" t="s">
        <v>25</v>
      </c>
      <c r="Q111" t="s">
        <v>25</v>
      </c>
      <c r="R111" t="s">
        <v>25</v>
      </c>
      <c r="S111" t="s">
        <v>25</v>
      </c>
      <c r="T111" t="s">
        <v>25</v>
      </c>
      <c r="U111" t="s">
        <v>25</v>
      </c>
      <c r="V111" t="s">
        <v>25</v>
      </c>
    </row>
    <row r="112" spans="1:22" hidden="1" x14ac:dyDescent="0.35">
      <c r="A112">
        <v>106306</v>
      </c>
      <c r="B112" t="s">
        <v>132</v>
      </c>
      <c r="C112">
        <v>0</v>
      </c>
      <c r="D112">
        <v>0.01</v>
      </c>
      <c r="E112" s="1">
        <v>0.16</v>
      </c>
      <c r="F112" t="s">
        <v>5096</v>
      </c>
      <c r="G112">
        <v>2016</v>
      </c>
      <c r="H112">
        <f>N112-E112</f>
        <v>1.0000000000000009E-2</v>
      </c>
      <c r="I112" t="s">
        <v>16</v>
      </c>
      <c r="J112" t="s">
        <v>17</v>
      </c>
      <c r="K112" t="s">
        <v>5096</v>
      </c>
      <c r="L112">
        <v>2017</v>
      </c>
      <c r="M112">
        <v>0.02</v>
      </c>
      <c r="N112" s="1">
        <v>0.17</v>
      </c>
      <c r="O112">
        <v>0.02</v>
      </c>
      <c r="P112">
        <v>0.02</v>
      </c>
      <c r="Q112">
        <v>0.02</v>
      </c>
      <c r="R112">
        <v>0</v>
      </c>
      <c r="S112">
        <v>0.52</v>
      </c>
      <c r="T112">
        <v>0.52</v>
      </c>
      <c r="U112">
        <v>0.52</v>
      </c>
      <c r="V112">
        <v>1</v>
      </c>
    </row>
    <row r="113" spans="1:22" hidden="1" x14ac:dyDescent="0.35">
      <c r="A113">
        <v>106342</v>
      </c>
      <c r="B113" t="s">
        <v>133</v>
      </c>
      <c r="C113">
        <v>0</v>
      </c>
      <c r="D113">
        <v>0.41</v>
      </c>
      <c r="E113" s="1">
        <v>0.47</v>
      </c>
      <c r="F113" t="s">
        <v>5096</v>
      </c>
      <c r="G113" t="s">
        <v>5097</v>
      </c>
      <c r="H113">
        <f>N113-E113</f>
        <v>3.0000000000000027E-2</v>
      </c>
      <c r="I113" t="s">
        <v>19</v>
      </c>
      <c r="J113" t="s">
        <v>17</v>
      </c>
      <c r="K113" t="s">
        <v>5096</v>
      </c>
      <c r="L113" t="s">
        <v>23</v>
      </c>
      <c r="M113">
        <v>0.42</v>
      </c>
      <c r="N113" s="1">
        <v>0.5</v>
      </c>
      <c r="O113">
        <v>0.42</v>
      </c>
      <c r="P113">
        <v>0.5</v>
      </c>
      <c r="Q113">
        <v>0.46</v>
      </c>
      <c r="R113">
        <v>0.56000000000000005</v>
      </c>
      <c r="S113" t="s">
        <v>25</v>
      </c>
      <c r="T113" t="s">
        <v>25</v>
      </c>
      <c r="U113" t="s">
        <v>25</v>
      </c>
      <c r="V113" t="s">
        <v>25</v>
      </c>
    </row>
    <row r="114" spans="1:22" hidden="1" x14ac:dyDescent="0.35">
      <c r="A114">
        <v>106397</v>
      </c>
      <c r="B114" t="s">
        <v>134</v>
      </c>
      <c r="C114">
        <v>0</v>
      </c>
      <c r="D114">
        <v>0.64</v>
      </c>
      <c r="E114" s="1">
        <v>0.52</v>
      </c>
      <c r="F114" t="s">
        <v>5096</v>
      </c>
      <c r="G114">
        <v>2016</v>
      </c>
      <c r="H114">
        <f>N114-E114</f>
        <v>-4.0000000000000036E-2</v>
      </c>
      <c r="I114" t="s">
        <v>19</v>
      </c>
      <c r="J114" t="s">
        <v>17</v>
      </c>
      <c r="K114" t="s">
        <v>5096</v>
      </c>
      <c r="L114">
        <v>2017</v>
      </c>
      <c r="M114">
        <v>0.62</v>
      </c>
      <c r="N114" s="1">
        <v>0.48</v>
      </c>
      <c r="O114">
        <v>0.62</v>
      </c>
      <c r="P114">
        <v>0.48</v>
      </c>
      <c r="Q114">
        <v>0.44</v>
      </c>
      <c r="R114">
        <v>0.52</v>
      </c>
      <c r="S114" t="s">
        <v>25</v>
      </c>
      <c r="T114" t="s">
        <v>25</v>
      </c>
      <c r="U114" t="s">
        <v>25</v>
      </c>
      <c r="V114" t="s">
        <v>25</v>
      </c>
    </row>
    <row r="115" spans="1:22" hidden="1" x14ac:dyDescent="0.35">
      <c r="A115">
        <v>106412</v>
      </c>
      <c r="B115" t="s">
        <v>135</v>
      </c>
      <c r="C115">
        <v>4</v>
      </c>
      <c r="D115">
        <v>0.23</v>
      </c>
      <c r="E115" s="1">
        <v>0.38</v>
      </c>
      <c r="F115" t="s">
        <v>5096</v>
      </c>
      <c r="G115">
        <v>2016</v>
      </c>
      <c r="H115">
        <f>N115-E115</f>
        <v>0.06</v>
      </c>
      <c r="I115" t="s">
        <v>16</v>
      </c>
      <c r="J115" t="s">
        <v>17</v>
      </c>
      <c r="K115" t="s">
        <v>5096</v>
      </c>
      <c r="L115">
        <v>2017</v>
      </c>
      <c r="M115">
        <v>0.28999999999999998</v>
      </c>
      <c r="N115" s="1">
        <v>0.44</v>
      </c>
      <c r="O115">
        <v>0.28999999999999998</v>
      </c>
      <c r="P115">
        <v>0.28999999999999998</v>
      </c>
      <c r="Q115">
        <v>0.28999999999999998</v>
      </c>
      <c r="R115">
        <v>0.27</v>
      </c>
      <c r="S115">
        <v>0.28999999999999998</v>
      </c>
      <c r="T115">
        <v>0.28999999999999998</v>
      </c>
      <c r="U115">
        <v>0.28999999999999998</v>
      </c>
      <c r="V115">
        <v>0.45</v>
      </c>
    </row>
    <row r="116" spans="1:22" hidden="1" x14ac:dyDescent="0.35">
      <c r="A116">
        <v>106449</v>
      </c>
      <c r="B116" t="s">
        <v>136</v>
      </c>
      <c r="C116">
        <v>0</v>
      </c>
      <c r="D116">
        <v>0.42</v>
      </c>
      <c r="E116" s="1">
        <v>0.32</v>
      </c>
      <c r="F116" t="s">
        <v>5096</v>
      </c>
      <c r="G116" t="s">
        <v>5097</v>
      </c>
      <c r="H116">
        <f>N116-E116</f>
        <v>-1.0000000000000009E-2</v>
      </c>
      <c r="I116" t="s">
        <v>19</v>
      </c>
      <c r="J116" t="s">
        <v>28</v>
      </c>
      <c r="K116" t="s">
        <v>5096</v>
      </c>
      <c r="L116" t="s">
        <v>23</v>
      </c>
      <c r="M116">
        <v>0.39</v>
      </c>
      <c r="N116" s="1">
        <v>0.31</v>
      </c>
      <c r="O116">
        <v>0.33</v>
      </c>
      <c r="P116">
        <v>0.23</v>
      </c>
      <c r="Q116">
        <v>0.08</v>
      </c>
      <c r="R116">
        <v>0.41</v>
      </c>
      <c r="S116">
        <v>0.13</v>
      </c>
      <c r="T116">
        <v>0.17</v>
      </c>
      <c r="U116">
        <v>0.22</v>
      </c>
      <c r="V116">
        <v>0.11</v>
      </c>
    </row>
    <row r="117" spans="1:22" hidden="1" x14ac:dyDescent="0.35">
      <c r="A117">
        <v>106458</v>
      </c>
      <c r="B117" t="s">
        <v>137</v>
      </c>
      <c r="C117">
        <v>0</v>
      </c>
      <c r="D117">
        <v>0.44</v>
      </c>
      <c r="E117" s="1">
        <v>0.33</v>
      </c>
      <c r="F117" t="s">
        <v>5096</v>
      </c>
      <c r="G117">
        <v>2016</v>
      </c>
      <c r="H117">
        <f>N117-E117</f>
        <v>0.06</v>
      </c>
      <c r="I117" t="s">
        <v>19</v>
      </c>
      <c r="J117" t="s">
        <v>17</v>
      </c>
      <c r="K117" t="s">
        <v>5096</v>
      </c>
      <c r="L117">
        <v>2017</v>
      </c>
      <c r="M117">
        <v>0.46</v>
      </c>
      <c r="N117" s="1">
        <v>0.39</v>
      </c>
      <c r="O117">
        <v>0.46</v>
      </c>
      <c r="P117">
        <v>0.39</v>
      </c>
      <c r="Q117">
        <v>0.39</v>
      </c>
      <c r="R117">
        <v>0.41</v>
      </c>
      <c r="S117">
        <v>0.24</v>
      </c>
      <c r="T117">
        <v>0.28999999999999998</v>
      </c>
      <c r="U117">
        <v>0.31</v>
      </c>
      <c r="V117">
        <v>0.2</v>
      </c>
    </row>
    <row r="118" spans="1:22" hidden="1" x14ac:dyDescent="0.35">
      <c r="A118">
        <v>106467</v>
      </c>
      <c r="B118" t="s">
        <v>138</v>
      </c>
      <c r="C118">
        <v>0</v>
      </c>
      <c r="D118">
        <v>0.37</v>
      </c>
      <c r="E118" s="1">
        <v>0.23</v>
      </c>
      <c r="F118" t="s">
        <v>5096</v>
      </c>
      <c r="G118">
        <v>2016</v>
      </c>
      <c r="H118">
        <f>N118-E118</f>
        <v>-0.03</v>
      </c>
      <c r="I118" t="s">
        <v>19</v>
      </c>
      <c r="J118" t="s">
        <v>17</v>
      </c>
      <c r="K118" t="s">
        <v>5096</v>
      </c>
      <c r="L118">
        <v>2017</v>
      </c>
      <c r="M118">
        <v>0.4</v>
      </c>
      <c r="N118" s="1">
        <v>0.2</v>
      </c>
      <c r="O118">
        <v>0.4</v>
      </c>
      <c r="P118">
        <v>0.2</v>
      </c>
      <c r="Q118">
        <v>0.17</v>
      </c>
      <c r="R118">
        <v>0.27</v>
      </c>
      <c r="S118">
        <v>0.28999999999999998</v>
      </c>
      <c r="T118">
        <v>0.38</v>
      </c>
      <c r="U118">
        <v>0.43</v>
      </c>
      <c r="V118">
        <v>0.27</v>
      </c>
    </row>
    <row r="119" spans="1:22" hidden="1" x14ac:dyDescent="0.35">
      <c r="A119">
        <v>106485</v>
      </c>
      <c r="B119" t="s">
        <v>139</v>
      </c>
      <c r="C119">
        <v>0</v>
      </c>
      <c r="D119">
        <v>0.22</v>
      </c>
      <c r="E119" s="1">
        <v>0.08</v>
      </c>
      <c r="F119" t="s">
        <v>5096</v>
      </c>
      <c r="G119" t="s">
        <v>5097</v>
      </c>
      <c r="H119">
        <f>N119-E119</f>
        <v>-9.999999999999995E-3</v>
      </c>
      <c r="I119" t="s">
        <v>19</v>
      </c>
      <c r="J119" t="s">
        <v>17</v>
      </c>
      <c r="K119" t="s">
        <v>5096</v>
      </c>
      <c r="L119" t="s">
        <v>23</v>
      </c>
      <c r="M119">
        <v>0.19</v>
      </c>
      <c r="N119" s="1">
        <v>7.0000000000000007E-2</v>
      </c>
      <c r="O119">
        <v>0.19</v>
      </c>
      <c r="P119">
        <v>7.0000000000000007E-2</v>
      </c>
      <c r="Q119">
        <v>7.0000000000000007E-2</v>
      </c>
      <c r="R119">
        <v>0.36</v>
      </c>
      <c r="S119" t="s">
        <v>25</v>
      </c>
      <c r="T119" t="s">
        <v>25</v>
      </c>
      <c r="U119" t="s">
        <v>25</v>
      </c>
      <c r="V119" t="s">
        <v>25</v>
      </c>
    </row>
    <row r="120" spans="1:22" hidden="1" x14ac:dyDescent="0.35">
      <c r="A120">
        <v>106546</v>
      </c>
      <c r="B120" t="s">
        <v>140</v>
      </c>
      <c r="C120">
        <v>0</v>
      </c>
      <c r="D120" t="s">
        <v>25</v>
      </c>
      <c r="E120" s="1" t="s">
        <v>25</v>
      </c>
      <c r="F120" t="s">
        <v>5096</v>
      </c>
      <c r="G120" t="s">
        <v>5097</v>
      </c>
      <c r="H120" t="s">
        <v>25</v>
      </c>
      <c r="I120" t="s">
        <v>19</v>
      </c>
      <c r="J120" t="s">
        <v>28</v>
      </c>
      <c r="K120" t="s">
        <v>5096</v>
      </c>
      <c r="L120" t="s">
        <v>23</v>
      </c>
      <c r="M120" t="s">
        <v>25</v>
      </c>
      <c r="N120" s="1" t="s">
        <v>25</v>
      </c>
      <c r="O120">
        <v>0.4</v>
      </c>
      <c r="P120">
        <v>0.8</v>
      </c>
      <c r="Q120">
        <v>0.75</v>
      </c>
      <c r="R120">
        <v>1</v>
      </c>
      <c r="S120" t="s">
        <v>25</v>
      </c>
      <c r="T120" t="s">
        <v>25</v>
      </c>
      <c r="U120" t="s">
        <v>25</v>
      </c>
      <c r="V120" t="s">
        <v>25</v>
      </c>
    </row>
    <row r="121" spans="1:22" hidden="1" x14ac:dyDescent="0.35">
      <c r="A121">
        <v>106625</v>
      </c>
      <c r="B121" t="s">
        <v>141</v>
      </c>
      <c r="C121">
        <v>0</v>
      </c>
      <c r="D121" t="s">
        <v>25</v>
      </c>
      <c r="E121" s="1" t="s">
        <v>25</v>
      </c>
      <c r="F121" t="s">
        <v>5096</v>
      </c>
      <c r="G121" t="s">
        <v>5097</v>
      </c>
      <c r="H121" t="s">
        <v>25</v>
      </c>
      <c r="I121" t="s">
        <v>19</v>
      </c>
      <c r="J121" t="s">
        <v>28</v>
      </c>
      <c r="K121" t="s">
        <v>5096</v>
      </c>
      <c r="L121" t="s">
        <v>23</v>
      </c>
      <c r="M121" t="s">
        <v>25</v>
      </c>
      <c r="N121" s="1" t="s">
        <v>25</v>
      </c>
      <c r="O121">
        <v>0.26</v>
      </c>
      <c r="P121">
        <v>0.14000000000000001</v>
      </c>
      <c r="Q121">
        <v>0.12</v>
      </c>
      <c r="R121">
        <v>0.17</v>
      </c>
      <c r="S121" t="s">
        <v>25</v>
      </c>
      <c r="T121" t="s">
        <v>25</v>
      </c>
      <c r="U121" t="s">
        <v>25</v>
      </c>
      <c r="V121" t="s">
        <v>25</v>
      </c>
    </row>
    <row r="122" spans="1:22" hidden="1" x14ac:dyDescent="0.35">
      <c r="A122">
        <v>106704</v>
      </c>
      <c r="B122" t="s">
        <v>142</v>
      </c>
      <c r="C122">
        <v>0</v>
      </c>
      <c r="D122">
        <v>0.42</v>
      </c>
      <c r="E122" s="1">
        <v>0.26</v>
      </c>
      <c r="F122" t="s">
        <v>5096</v>
      </c>
      <c r="G122">
        <v>2016</v>
      </c>
      <c r="H122">
        <f>N122-E122</f>
        <v>2.0000000000000018E-2</v>
      </c>
      <c r="I122" t="s">
        <v>19</v>
      </c>
      <c r="J122" t="s">
        <v>17</v>
      </c>
      <c r="K122" t="s">
        <v>5096</v>
      </c>
      <c r="L122">
        <v>2017</v>
      </c>
      <c r="M122">
        <v>0.41</v>
      </c>
      <c r="N122" s="1">
        <v>0.28000000000000003</v>
      </c>
      <c r="O122">
        <v>0.41</v>
      </c>
      <c r="P122">
        <v>0.28000000000000003</v>
      </c>
      <c r="Q122">
        <v>0.27</v>
      </c>
      <c r="R122">
        <v>0.36</v>
      </c>
      <c r="S122">
        <v>0.35</v>
      </c>
      <c r="T122">
        <v>0.39</v>
      </c>
      <c r="U122">
        <v>0.41</v>
      </c>
      <c r="V122">
        <v>0.28000000000000003</v>
      </c>
    </row>
    <row r="123" spans="1:22" hidden="1" x14ac:dyDescent="0.35">
      <c r="A123">
        <v>106713</v>
      </c>
      <c r="B123" t="s">
        <v>143</v>
      </c>
      <c r="C123">
        <v>0</v>
      </c>
      <c r="D123">
        <v>0.32</v>
      </c>
      <c r="E123" s="1">
        <v>0.17</v>
      </c>
      <c r="F123" t="s">
        <v>5096</v>
      </c>
      <c r="G123" t="s">
        <v>5097</v>
      </c>
      <c r="H123">
        <f>N123-E123</f>
        <v>9.9999999999999811E-3</v>
      </c>
      <c r="I123" t="s">
        <v>19</v>
      </c>
      <c r="J123" t="s">
        <v>17</v>
      </c>
      <c r="K123" t="s">
        <v>5096</v>
      </c>
      <c r="L123" t="s">
        <v>23</v>
      </c>
      <c r="M123">
        <v>0.28000000000000003</v>
      </c>
      <c r="N123" s="1">
        <v>0.18</v>
      </c>
      <c r="O123">
        <v>0.28000000000000003</v>
      </c>
      <c r="P123">
        <v>0.18</v>
      </c>
      <c r="Q123">
        <v>0.09</v>
      </c>
      <c r="R123">
        <v>0.5</v>
      </c>
      <c r="S123">
        <v>0.35</v>
      </c>
      <c r="T123">
        <v>0.25</v>
      </c>
      <c r="U123">
        <v>0.27</v>
      </c>
      <c r="V123">
        <v>0.17</v>
      </c>
    </row>
    <row r="124" spans="1:22" hidden="1" x14ac:dyDescent="0.35">
      <c r="A124">
        <v>106795</v>
      </c>
      <c r="B124" t="s">
        <v>144</v>
      </c>
      <c r="C124">
        <v>0</v>
      </c>
      <c r="D124" t="s">
        <v>25</v>
      </c>
      <c r="E124" s="1" t="s">
        <v>25</v>
      </c>
      <c r="F124" t="s">
        <v>5096</v>
      </c>
      <c r="G124" t="s">
        <v>5097</v>
      </c>
      <c r="H124" t="s">
        <v>25</v>
      </c>
      <c r="I124" t="s">
        <v>19</v>
      </c>
      <c r="J124" t="s">
        <v>28</v>
      </c>
      <c r="K124" t="s">
        <v>5096</v>
      </c>
      <c r="L124" t="s">
        <v>23</v>
      </c>
      <c r="M124" t="s">
        <v>25</v>
      </c>
      <c r="N124" s="1" t="s">
        <v>25</v>
      </c>
      <c r="O124">
        <v>0.41</v>
      </c>
      <c r="P124">
        <v>0.47</v>
      </c>
      <c r="Q124">
        <v>0.34</v>
      </c>
      <c r="R124">
        <v>0.53</v>
      </c>
      <c r="S124" t="s">
        <v>25</v>
      </c>
      <c r="T124" t="s">
        <v>25</v>
      </c>
      <c r="U124" t="s">
        <v>25</v>
      </c>
      <c r="V124" t="s">
        <v>25</v>
      </c>
    </row>
    <row r="125" spans="1:22" hidden="1" x14ac:dyDescent="0.35">
      <c r="A125">
        <v>106810</v>
      </c>
      <c r="B125" t="s">
        <v>145</v>
      </c>
      <c r="C125">
        <v>0</v>
      </c>
      <c r="D125">
        <v>0.32</v>
      </c>
      <c r="E125" s="1">
        <v>0.5</v>
      </c>
      <c r="F125" t="s">
        <v>5096</v>
      </c>
      <c r="G125" t="s">
        <v>5097</v>
      </c>
      <c r="H125">
        <f>N125-E125</f>
        <v>-0.5</v>
      </c>
      <c r="I125" t="s">
        <v>19</v>
      </c>
      <c r="J125" t="s">
        <v>17</v>
      </c>
      <c r="K125" t="s">
        <v>5096</v>
      </c>
      <c r="L125" t="s">
        <v>23</v>
      </c>
      <c r="M125">
        <v>0.16</v>
      </c>
      <c r="N125" s="1">
        <v>0</v>
      </c>
      <c r="O125">
        <v>0.16</v>
      </c>
      <c r="P125">
        <v>0</v>
      </c>
      <c r="Q125">
        <v>0</v>
      </c>
      <c r="R125">
        <v>0</v>
      </c>
      <c r="S125">
        <v>0.49</v>
      </c>
      <c r="T125">
        <v>0.86</v>
      </c>
      <c r="U125">
        <v>1</v>
      </c>
      <c r="V125">
        <v>0.75</v>
      </c>
    </row>
    <row r="126" spans="1:22" hidden="1" x14ac:dyDescent="0.35">
      <c r="A126">
        <v>106883</v>
      </c>
      <c r="B126" t="s">
        <v>146</v>
      </c>
      <c r="C126">
        <v>0</v>
      </c>
      <c r="D126">
        <v>0.26</v>
      </c>
      <c r="E126" s="1">
        <v>0.21</v>
      </c>
      <c r="F126" t="s">
        <v>5096</v>
      </c>
      <c r="G126" t="s">
        <v>5097</v>
      </c>
      <c r="H126">
        <f>N126-E126</f>
        <v>2.0000000000000018E-2</v>
      </c>
      <c r="I126" t="s">
        <v>19</v>
      </c>
      <c r="J126" t="s">
        <v>28</v>
      </c>
      <c r="K126" t="s">
        <v>5096</v>
      </c>
      <c r="L126" t="s">
        <v>23</v>
      </c>
      <c r="M126">
        <v>0.28999999999999998</v>
      </c>
      <c r="N126" s="1">
        <v>0.23</v>
      </c>
      <c r="O126">
        <v>0.23</v>
      </c>
      <c r="P126">
        <v>0.17</v>
      </c>
      <c r="Q126">
        <v>0.17</v>
      </c>
      <c r="R126">
        <v>0.33</v>
      </c>
      <c r="S126">
        <v>0.13</v>
      </c>
      <c r="T126">
        <v>0.12</v>
      </c>
      <c r="U126">
        <v>0.11</v>
      </c>
      <c r="V126">
        <v>0.17</v>
      </c>
    </row>
    <row r="127" spans="1:22" hidden="1" x14ac:dyDescent="0.35">
      <c r="A127">
        <v>106980</v>
      </c>
      <c r="B127" t="s">
        <v>147</v>
      </c>
      <c r="C127">
        <v>0</v>
      </c>
      <c r="D127">
        <v>0.28000000000000003</v>
      </c>
      <c r="E127" s="1">
        <v>0.23</v>
      </c>
      <c r="F127" t="s">
        <v>5096</v>
      </c>
      <c r="G127" t="s">
        <v>5097</v>
      </c>
      <c r="H127">
        <f>N127-E127</f>
        <v>4.0000000000000008E-2</v>
      </c>
      <c r="I127" t="s">
        <v>19</v>
      </c>
      <c r="J127" t="s">
        <v>28</v>
      </c>
      <c r="K127" t="s">
        <v>5096</v>
      </c>
      <c r="L127" t="s">
        <v>23</v>
      </c>
      <c r="M127">
        <v>0.31</v>
      </c>
      <c r="N127" s="1">
        <v>0.27</v>
      </c>
      <c r="O127">
        <v>0.28000000000000003</v>
      </c>
      <c r="P127">
        <v>0.22</v>
      </c>
      <c r="Q127">
        <v>0.17</v>
      </c>
      <c r="R127">
        <v>0.32</v>
      </c>
      <c r="S127">
        <v>7.0000000000000007E-2</v>
      </c>
      <c r="T127">
        <v>0.1</v>
      </c>
      <c r="U127">
        <v>0.09</v>
      </c>
      <c r="V127">
        <v>0.13</v>
      </c>
    </row>
    <row r="128" spans="1:22" hidden="1" x14ac:dyDescent="0.35">
      <c r="A128">
        <v>106999</v>
      </c>
      <c r="B128" t="s">
        <v>148</v>
      </c>
      <c r="C128">
        <v>0</v>
      </c>
      <c r="D128">
        <v>0.45</v>
      </c>
      <c r="E128" s="1">
        <v>0.26</v>
      </c>
      <c r="F128" t="s">
        <v>5096</v>
      </c>
      <c r="G128" t="s">
        <v>5097</v>
      </c>
      <c r="H128">
        <f>N128-E128</f>
        <v>0.15999999999999998</v>
      </c>
      <c r="I128" t="s">
        <v>19</v>
      </c>
      <c r="J128" t="s">
        <v>28</v>
      </c>
      <c r="K128" t="s">
        <v>5096</v>
      </c>
      <c r="L128" t="s">
        <v>23</v>
      </c>
      <c r="M128">
        <v>0.51</v>
      </c>
      <c r="N128" s="1">
        <v>0.42</v>
      </c>
      <c r="O128">
        <v>0.43</v>
      </c>
      <c r="P128">
        <v>0.3</v>
      </c>
      <c r="Q128">
        <v>0.17</v>
      </c>
      <c r="R128">
        <v>0.38</v>
      </c>
      <c r="S128">
        <v>0.17</v>
      </c>
      <c r="T128">
        <v>0.25</v>
      </c>
      <c r="U128">
        <v>0.35</v>
      </c>
      <c r="V128">
        <v>0.18</v>
      </c>
    </row>
    <row r="129" spans="1:22" hidden="1" x14ac:dyDescent="0.35">
      <c r="A129">
        <v>107044</v>
      </c>
      <c r="B129" t="s">
        <v>149</v>
      </c>
      <c r="C129">
        <v>0</v>
      </c>
      <c r="D129">
        <v>0.63</v>
      </c>
      <c r="E129" s="1">
        <v>0.38</v>
      </c>
      <c r="F129" t="s">
        <v>5096</v>
      </c>
      <c r="G129" t="s">
        <v>5097</v>
      </c>
      <c r="H129">
        <f>N129-E129</f>
        <v>-3.0000000000000027E-2</v>
      </c>
      <c r="I129" t="s">
        <v>19</v>
      </c>
      <c r="J129" t="s">
        <v>17</v>
      </c>
      <c r="K129" t="s">
        <v>5096</v>
      </c>
      <c r="L129" t="s">
        <v>23</v>
      </c>
      <c r="M129">
        <v>0.65</v>
      </c>
      <c r="N129" s="1">
        <v>0.35</v>
      </c>
      <c r="O129">
        <v>0.65</v>
      </c>
      <c r="P129">
        <v>0.35</v>
      </c>
      <c r="Q129">
        <v>0.25</v>
      </c>
      <c r="R129">
        <v>0.47</v>
      </c>
      <c r="S129" t="s">
        <v>25</v>
      </c>
      <c r="T129" t="s">
        <v>25</v>
      </c>
      <c r="U129" t="s">
        <v>25</v>
      </c>
      <c r="V129" t="s">
        <v>25</v>
      </c>
    </row>
    <row r="130" spans="1:22" hidden="1" x14ac:dyDescent="0.35">
      <c r="A130">
        <v>107071</v>
      </c>
      <c r="B130" t="s">
        <v>150</v>
      </c>
      <c r="C130">
        <v>0</v>
      </c>
      <c r="D130">
        <v>0.34</v>
      </c>
      <c r="E130" s="1">
        <v>0.25</v>
      </c>
      <c r="F130" t="s">
        <v>5096</v>
      </c>
      <c r="G130" t="s">
        <v>5097</v>
      </c>
      <c r="H130">
        <f>N130-E130</f>
        <v>-1.0000000000000009E-2</v>
      </c>
      <c r="I130" t="s">
        <v>19</v>
      </c>
      <c r="J130" t="s">
        <v>17</v>
      </c>
      <c r="K130" t="s">
        <v>5096</v>
      </c>
      <c r="L130" t="s">
        <v>23</v>
      </c>
      <c r="M130">
        <v>0.33</v>
      </c>
      <c r="N130" s="1">
        <v>0.24</v>
      </c>
      <c r="O130">
        <v>0.33</v>
      </c>
      <c r="P130">
        <v>0.24</v>
      </c>
      <c r="Q130">
        <v>0.23</v>
      </c>
      <c r="R130">
        <v>0.4</v>
      </c>
      <c r="S130">
        <v>0.36</v>
      </c>
      <c r="T130">
        <v>0.45</v>
      </c>
      <c r="U130">
        <v>0.47</v>
      </c>
      <c r="V130">
        <v>0.32</v>
      </c>
    </row>
    <row r="131" spans="1:22" hidden="1" x14ac:dyDescent="0.35">
      <c r="A131">
        <v>107080</v>
      </c>
      <c r="B131" t="s">
        <v>151</v>
      </c>
      <c r="C131">
        <v>0</v>
      </c>
      <c r="D131">
        <v>0.7</v>
      </c>
      <c r="E131" s="1">
        <v>0.6</v>
      </c>
      <c r="F131" t="s">
        <v>5096</v>
      </c>
      <c r="G131" t="s">
        <v>5097</v>
      </c>
      <c r="H131">
        <f>N131-E131</f>
        <v>1.0000000000000009E-2</v>
      </c>
      <c r="I131" t="s">
        <v>19</v>
      </c>
      <c r="J131" t="s">
        <v>17</v>
      </c>
      <c r="K131" t="s">
        <v>5096</v>
      </c>
      <c r="L131" t="s">
        <v>23</v>
      </c>
      <c r="M131">
        <v>0.71</v>
      </c>
      <c r="N131" s="1">
        <v>0.61</v>
      </c>
      <c r="O131">
        <v>0.71</v>
      </c>
      <c r="P131">
        <v>0.61</v>
      </c>
      <c r="Q131">
        <v>0.47</v>
      </c>
      <c r="R131">
        <v>0.68</v>
      </c>
      <c r="S131" t="s">
        <v>25</v>
      </c>
      <c r="T131" t="s">
        <v>25</v>
      </c>
      <c r="U131" t="s">
        <v>25</v>
      </c>
      <c r="V131" t="s">
        <v>25</v>
      </c>
    </row>
    <row r="132" spans="1:22" hidden="1" x14ac:dyDescent="0.35">
      <c r="A132">
        <v>107123</v>
      </c>
      <c r="B132" t="s">
        <v>152</v>
      </c>
      <c r="C132">
        <v>0</v>
      </c>
      <c r="D132" t="s">
        <v>25</v>
      </c>
      <c r="E132" s="1" t="s">
        <v>25</v>
      </c>
      <c r="F132" t="s">
        <v>5096</v>
      </c>
      <c r="G132" t="s">
        <v>25</v>
      </c>
      <c r="H132" t="s">
        <v>25</v>
      </c>
      <c r="I132" t="s">
        <v>19</v>
      </c>
      <c r="J132" t="s">
        <v>28</v>
      </c>
      <c r="K132" t="s">
        <v>5096</v>
      </c>
      <c r="L132" t="s">
        <v>25</v>
      </c>
      <c r="M132" t="s">
        <v>25</v>
      </c>
      <c r="N132" s="1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</v>
      </c>
      <c r="U132" t="s">
        <v>25</v>
      </c>
      <c r="V132" t="s">
        <v>25</v>
      </c>
    </row>
    <row r="133" spans="1:22" hidden="1" x14ac:dyDescent="0.35">
      <c r="A133">
        <v>107141</v>
      </c>
      <c r="B133" t="s">
        <v>153</v>
      </c>
      <c r="C133">
        <v>0</v>
      </c>
      <c r="D133">
        <v>0.62</v>
      </c>
      <c r="E133" s="1">
        <v>0.51</v>
      </c>
      <c r="F133" t="s">
        <v>5096</v>
      </c>
      <c r="G133" t="s">
        <v>5097</v>
      </c>
      <c r="H133">
        <f>N133-E133</f>
        <v>4.0000000000000036E-2</v>
      </c>
      <c r="I133" t="s">
        <v>19</v>
      </c>
      <c r="J133" t="s">
        <v>17</v>
      </c>
      <c r="K133" t="s">
        <v>5096</v>
      </c>
      <c r="L133" t="s">
        <v>23</v>
      </c>
      <c r="M133">
        <v>0.67</v>
      </c>
      <c r="N133" s="1">
        <v>0.55000000000000004</v>
      </c>
      <c r="O133">
        <v>0.67</v>
      </c>
      <c r="P133">
        <v>0.55000000000000004</v>
      </c>
      <c r="Q133">
        <v>0.5</v>
      </c>
      <c r="R133">
        <v>0.59</v>
      </c>
      <c r="S133" t="s">
        <v>25</v>
      </c>
      <c r="T133" t="s">
        <v>25</v>
      </c>
      <c r="U133" t="s">
        <v>25</v>
      </c>
      <c r="V133" t="s">
        <v>25</v>
      </c>
    </row>
    <row r="134" spans="1:22" hidden="1" x14ac:dyDescent="0.35">
      <c r="A134">
        <v>107318</v>
      </c>
      <c r="B134" t="s">
        <v>154</v>
      </c>
      <c r="C134">
        <v>0</v>
      </c>
      <c r="D134">
        <v>0.22</v>
      </c>
      <c r="E134" s="1">
        <v>0.2</v>
      </c>
      <c r="F134" t="s">
        <v>5096</v>
      </c>
      <c r="G134" t="s">
        <v>5097</v>
      </c>
      <c r="H134">
        <f>N134-E134</f>
        <v>1.999999999999999E-2</v>
      </c>
      <c r="I134" t="s">
        <v>19</v>
      </c>
      <c r="J134" t="s">
        <v>28</v>
      </c>
      <c r="K134" t="s">
        <v>5096</v>
      </c>
      <c r="L134" t="s">
        <v>23</v>
      </c>
      <c r="M134">
        <v>0.23</v>
      </c>
      <c r="N134" s="1">
        <v>0.22</v>
      </c>
      <c r="O134">
        <v>0.13</v>
      </c>
      <c r="P134">
        <v>0.11</v>
      </c>
      <c r="Q134">
        <v>0.11</v>
      </c>
      <c r="R134">
        <v>0.67</v>
      </c>
      <c r="S134">
        <v>0.2</v>
      </c>
      <c r="T134">
        <v>0.21</v>
      </c>
      <c r="U134">
        <v>0.21</v>
      </c>
      <c r="V134">
        <v>0</v>
      </c>
    </row>
    <row r="135" spans="1:22" hidden="1" x14ac:dyDescent="0.35">
      <c r="A135">
        <v>107327</v>
      </c>
      <c r="B135" t="s">
        <v>155</v>
      </c>
      <c r="C135">
        <v>0</v>
      </c>
      <c r="D135">
        <v>0.34</v>
      </c>
      <c r="E135" s="1">
        <v>0.28999999999999998</v>
      </c>
      <c r="F135" t="s">
        <v>5096</v>
      </c>
      <c r="G135" t="s">
        <v>5097</v>
      </c>
      <c r="H135">
        <f>N135-E135</f>
        <v>2.0000000000000018E-2</v>
      </c>
      <c r="I135" t="s">
        <v>19</v>
      </c>
      <c r="J135" t="s">
        <v>28</v>
      </c>
      <c r="K135" t="s">
        <v>5096</v>
      </c>
      <c r="L135" t="s">
        <v>23</v>
      </c>
      <c r="M135">
        <v>0.34</v>
      </c>
      <c r="N135" s="1">
        <v>0.31</v>
      </c>
      <c r="O135">
        <v>0.28000000000000003</v>
      </c>
      <c r="P135">
        <v>0.23</v>
      </c>
      <c r="Q135">
        <v>0.21</v>
      </c>
      <c r="R135">
        <v>0.34</v>
      </c>
      <c r="S135">
        <v>0.14000000000000001</v>
      </c>
      <c r="T135">
        <v>0.16</v>
      </c>
      <c r="U135">
        <v>0.17</v>
      </c>
      <c r="V135">
        <v>0.1</v>
      </c>
    </row>
    <row r="136" spans="1:22" hidden="1" x14ac:dyDescent="0.35">
      <c r="A136">
        <v>107460</v>
      </c>
      <c r="B136" t="s">
        <v>156</v>
      </c>
      <c r="C136">
        <v>0</v>
      </c>
      <c r="D136">
        <v>0.34</v>
      </c>
      <c r="E136" s="1">
        <v>0.26</v>
      </c>
      <c r="F136" t="s">
        <v>5096</v>
      </c>
      <c r="G136" t="s">
        <v>5097</v>
      </c>
      <c r="H136">
        <f>N136-E136</f>
        <v>2.0000000000000018E-2</v>
      </c>
      <c r="I136" t="s">
        <v>19</v>
      </c>
      <c r="J136" t="s">
        <v>28</v>
      </c>
      <c r="K136" t="s">
        <v>5096</v>
      </c>
      <c r="L136" t="s">
        <v>23</v>
      </c>
      <c r="M136">
        <v>0.37</v>
      </c>
      <c r="N136" s="1">
        <v>0.28000000000000003</v>
      </c>
      <c r="O136">
        <v>0.28999999999999998</v>
      </c>
      <c r="P136">
        <v>0.2</v>
      </c>
      <c r="Q136">
        <v>0</v>
      </c>
      <c r="R136">
        <v>0.21</v>
      </c>
      <c r="S136">
        <v>0.17</v>
      </c>
      <c r="T136">
        <v>0.15</v>
      </c>
      <c r="U136">
        <v>0.5</v>
      </c>
      <c r="V136">
        <v>0.13</v>
      </c>
    </row>
    <row r="137" spans="1:22" hidden="1" x14ac:dyDescent="0.35">
      <c r="A137">
        <v>107512</v>
      </c>
      <c r="B137" t="s">
        <v>157</v>
      </c>
      <c r="C137">
        <v>0</v>
      </c>
      <c r="D137">
        <v>0.65</v>
      </c>
      <c r="E137" s="1">
        <v>0.41</v>
      </c>
      <c r="F137" t="s">
        <v>5096</v>
      </c>
      <c r="G137" t="s">
        <v>5097</v>
      </c>
      <c r="H137">
        <f>N137-E137</f>
        <v>3.0000000000000027E-2</v>
      </c>
      <c r="I137" t="s">
        <v>19</v>
      </c>
      <c r="J137" t="s">
        <v>17</v>
      </c>
      <c r="K137" t="s">
        <v>5096</v>
      </c>
      <c r="L137" t="s">
        <v>23</v>
      </c>
      <c r="M137">
        <v>0.66</v>
      </c>
      <c r="N137" s="1">
        <v>0.44</v>
      </c>
      <c r="O137">
        <v>0.66</v>
      </c>
      <c r="P137">
        <v>0.44</v>
      </c>
      <c r="Q137">
        <v>0.44</v>
      </c>
      <c r="R137">
        <v>0.45</v>
      </c>
      <c r="S137" t="s">
        <v>25</v>
      </c>
      <c r="T137" t="s">
        <v>25</v>
      </c>
      <c r="U137" t="s">
        <v>25</v>
      </c>
      <c r="V137" t="s">
        <v>25</v>
      </c>
    </row>
    <row r="138" spans="1:22" hidden="1" x14ac:dyDescent="0.35">
      <c r="A138">
        <v>107521</v>
      </c>
      <c r="B138" t="s">
        <v>158</v>
      </c>
      <c r="C138">
        <v>0</v>
      </c>
      <c r="D138">
        <v>0.34</v>
      </c>
      <c r="E138" s="1">
        <v>0.25</v>
      </c>
      <c r="F138" t="s">
        <v>5096</v>
      </c>
      <c r="G138" t="s">
        <v>5097</v>
      </c>
      <c r="H138">
        <f>N138-E138</f>
        <v>-1.0000000000000009E-2</v>
      </c>
      <c r="I138" t="s">
        <v>19</v>
      </c>
      <c r="J138" t="s">
        <v>28</v>
      </c>
      <c r="K138" t="s">
        <v>5096</v>
      </c>
      <c r="L138" t="s">
        <v>23</v>
      </c>
      <c r="M138">
        <v>0.37</v>
      </c>
      <c r="N138" s="1">
        <v>0.24</v>
      </c>
      <c r="O138">
        <v>0.27</v>
      </c>
      <c r="P138">
        <v>0.11</v>
      </c>
      <c r="Q138">
        <v>7.0000000000000007E-2</v>
      </c>
      <c r="R138">
        <v>0.24</v>
      </c>
      <c r="S138">
        <v>0.19</v>
      </c>
      <c r="T138">
        <v>0.25</v>
      </c>
      <c r="U138">
        <v>0.27</v>
      </c>
      <c r="V138">
        <v>0.18</v>
      </c>
    </row>
    <row r="139" spans="1:22" hidden="1" x14ac:dyDescent="0.35">
      <c r="A139">
        <v>107549</v>
      </c>
      <c r="B139" t="s">
        <v>159</v>
      </c>
      <c r="C139">
        <v>0</v>
      </c>
      <c r="D139">
        <v>0.3</v>
      </c>
      <c r="E139" s="1">
        <v>0.24</v>
      </c>
      <c r="F139" t="s">
        <v>5096</v>
      </c>
      <c r="G139" t="s">
        <v>5097</v>
      </c>
      <c r="H139" t="s">
        <v>25</v>
      </c>
      <c r="I139" t="s">
        <v>19</v>
      </c>
      <c r="J139" t="s">
        <v>28</v>
      </c>
      <c r="K139" t="s">
        <v>5096</v>
      </c>
      <c r="L139" t="s">
        <v>23</v>
      </c>
      <c r="M139" t="s">
        <v>25</v>
      </c>
      <c r="N139" s="1" t="s">
        <v>25</v>
      </c>
      <c r="O139">
        <v>0.28999999999999998</v>
      </c>
      <c r="P139">
        <v>0.23</v>
      </c>
      <c r="Q139">
        <v>0</v>
      </c>
      <c r="R139">
        <v>0.33</v>
      </c>
      <c r="S139" t="s">
        <v>25</v>
      </c>
      <c r="T139" t="s">
        <v>25</v>
      </c>
      <c r="U139" t="s">
        <v>25</v>
      </c>
      <c r="V139" t="s">
        <v>25</v>
      </c>
    </row>
    <row r="140" spans="1:22" hidden="1" x14ac:dyDescent="0.35">
      <c r="A140">
        <v>107558</v>
      </c>
      <c r="B140" t="s">
        <v>160</v>
      </c>
      <c r="C140">
        <v>0</v>
      </c>
      <c r="D140">
        <v>0.44</v>
      </c>
      <c r="E140" s="1">
        <v>0.31</v>
      </c>
      <c r="F140" t="s">
        <v>5096</v>
      </c>
      <c r="G140" t="s">
        <v>5097</v>
      </c>
      <c r="H140">
        <f>N140-E140</f>
        <v>0</v>
      </c>
      <c r="I140" t="s">
        <v>19</v>
      </c>
      <c r="J140" t="s">
        <v>17</v>
      </c>
      <c r="K140" t="s">
        <v>5096</v>
      </c>
      <c r="L140" t="s">
        <v>23</v>
      </c>
      <c r="M140">
        <v>0.45</v>
      </c>
      <c r="N140" s="1">
        <v>0.31</v>
      </c>
      <c r="O140">
        <v>0.45</v>
      </c>
      <c r="P140">
        <v>0.31</v>
      </c>
      <c r="Q140">
        <v>0.11</v>
      </c>
      <c r="R140">
        <v>0.42</v>
      </c>
      <c r="S140" t="s">
        <v>25</v>
      </c>
      <c r="T140" t="s">
        <v>25</v>
      </c>
      <c r="U140" t="s">
        <v>25</v>
      </c>
      <c r="V140" t="s">
        <v>25</v>
      </c>
    </row>
    <row r="141" spans="1:22" hidden="1" x14ac:dyDescent="0.35">
      <c r="A141">
        <v>107585</v>
      </c>
      <c r="B141" t="s">
        <v>161</v>
      </c>
      <c r="C141">
        <v>0</v>
      </c>
      <c r="D141">
        <v>0.32</v>
      </c>
      <c r="E141" s="1">
        <v>0.2</v>
      </c>
      <c r="F141" t="s">
        <v>5096</v>
      </c>
      <c r="G141" t="s">
        <v>5097</v>
      </c>
      <c r="H141">
        <f>N141-E141</f>
        <v>1.999999999999999E-2</v>
      </c>
      <c r="I141" t="s">
        <v>19</v>
      </c>
      <c r="J141" t="s">
        <v>28</v>
      </c>
      <c r="K141" t="s">
        <v>5096</v>
      </c>
      <c r="L141" t="s">
        <v>23</v>
      </c>
      <c r="M141">
        <v>0.33</v>
      </c>
      <c r="N141" s="1">
        <v>0.22</v>
      </c>
      <c r="O141">
        <v>0.28000000000000003</v>
      </c>
      <c r="P141">
        <v>0.17</v>
      </c>
      <c r="Q141">
        <v>0.14000000000000001</v>
      </c>
      <c r="R141">
        <v>0.22</v>
      </c>
      <c r="S141">
        <v>0.1</v>
      </c>
      <c r="T141">
        <v>0.1</v>
      </c>
      <c r="U141">
        <v>0.12</v>
      </c>
      <c r="V141">
        <v>0.09</v>
      </c>
    </row>
    <row r="142" spans="1:22" hidden="1" x14ac:dyDescent="0.35">
      <c r="A142">
        <v>107600</v>
      </c>
      <c r="B142" t="s">
        <v>162</v>
      </c>
      <c r="C142">
        <v>1</v>
      </c>
      <c r="D142">
        <v>0.4</v>
      </c>
      <c r="E142" s="1">
        <v>0.52</v>
      </c>
      <c r="F142" t="s">
        <v>5096</v>
      </c>
      <c r="G142">
        <v>2016</v>
      </c>
      <c r="H142">
        <f>N142-E142</f>
        <v>-8.0000000000000016E-2</v>
      </c>
      <c r="I142" t="s">
        <v>16</v>
      </c>
      <c r="J142" t="s">
        <v>17</v>
      </c>
      <c r="K142" t="s">
        <v>5096</v>
      </c>
      <c r="L142">
        <v>2017</v>
      </c>
      <c r="M142">
        <v>0.3</v>
      </c>
      <c r="N142" s="1">
        <v>0.44</v>
      </c>
      <c r="O142">
        <v>0.3</v>
      </c>
      <c r="P142">
        <v>0.28999999999999998</v>
      </c>
      <c r="Q142">
        <v>0.28999999999999998</v>
      </c>
      <c r="R142" t="s">
        <v>25</v>
      </c>
      <c r="S142">
        <v>0.44</v>
      </c>
      <c r="T142">
        <v>0.45</v>
      </c>
      <c r="U142">
        <v>0.45</v>
      </c>
      <c r="V142" t="s">
        <v>25</v>
      </c>
    </row>
    <row r="143" spans="1:22" hidden="1" x14ac:dyDescent="0.35">
      <c r="A143">
        <v>107619</v>
      </c>
      <c r="B143" t="s">
        <v>163</v>
      </c>
      <c r="C143">
        <v>0</v>
      </c>
      <c r="D143">
        <v>0.34</v>
      </c>
      <c r="E143" s="1">
        <v>0.28000000000000003</v>
      </c>
      <c r="F143" t="s">
        <v>5096</v>
      </c>
      <c r="G143" t="s">
        <v>5097</v>
      </c>
      <c r="H143" t="s">
        <v>25</v>
      </c>
      <c r="I143" t="s">
        <v>19</v>
      </c>
      <c r="J143" t="s">
        <v>28</v>
      </c>
      <c r="K143" t="s">
        <v>5096</v>
      </c>
      <c r="L143" t="s">
        <v>23</v>
      </c>
      <c r="M143" t="s">
        <v>25</v>
      </c>
      <c r="N143" s="1" t="s">
        <v>25</v>
      </c>
      <c r="O143">
        <v>0.27</v>
      </c>
      <c r="P143">
        <v>0.19</v>
      </c>
      <c r="Q143">
        <v>0.19</v>
      </c>
      <c r="R143">
        <v>0.17</v>
      </c>
      <c r="S143" t="s">
        <v>25</v>
      </c>
      <c r="T143" t="s">
        <v>25</v>
      </c>
      <c r="U143" t="s">
        <v>25</v>
      </c>
      <c r="V143" t="s">
        <v>25</v>
      </c>
    </row>
    <row r="144" spans="1:22" hidden="1" x14ac:dyDescent="0.35">
      <c r="A144">
        <v>107637</v>
      </c>
      <c r="B144" t="s">
        <v>164</v>
      </c>
      <c r="C144">
        <v>0</v>
      </c>
      <c r="D144">
        <v>0.2</v>
      </c>
      <c r="E144" s="1">
        <v>0.18</v>
      </c>
      <c r="F144" t="s">
        <v>5096</v>
      </c>
      <c r="G144" t="s">
        <v>5097</v>
      </c>
      <c r="H144">
        <f>N144-E144</f>
        <v>-3.999999999999998E-2</v>
      </c>
      <c r="I144" t="s">
        <v>19</v>
      </c>
      <c r="J144" t="s">
        <v>28</v>
      </c>
      <c r="K144" t="s">
        <v>5096</v>
      </c>
      <c r="L144" t="s">
        <v>23</v>
      </c>
      <c r="M144">
        <v>0.19</v>
      </c>
      <c r="N144" s="1">
        <v>0.14000000000000001</v>
      </c>
      <c r="O144">
        <v>0.15</v>
      </c>
      <c r="P144">
        <v>0.11</v>
      </c>
      <c r="Q144">
        <v>0.1</v>
      </c>
      <c r="R144">
        <v>0.5</v>
      </c>
      <c r="S144">
        <v>0.09</v>
      </c>
      <c r="T144">
        <v>7.0000000000000007E-2</v>
      </c>
      <c r="U144">
        <v>7.0000000000000007E-2</v>
      </c>
      <c r="V144">
        <v>0</v>
      </c>
    </row>
    <row r="145" spans="1:22" hidden="1" x14ac:dyDescent="0.35">
      <c r="A145">
        <v>107664</v>
      </c>
      <c r="B145" t="s">
        <v>165</v>
      </c>
      <c r="C145">
        <v>0</v>
      </c>
      <c r="D145">
        <v>0.24</v>
      </c>
      <c r="E145" s="1">
        <v>0.17</v>
      </c>
      <c r="F145" t="s">
        <v>5096</v>
      </c>
      <c r="G145">
        <v>2016</v>
      </c>
      <c r="H145">
        <f>N145-E145</f>
        <v>0</v>
      </c>
      <c r="I145" t="s">
        <v>19</v>
      </c>
      <c r="J145" t="s">
        <v>28</v>
      </c>
      <c r="K145" t="s">
        <v>5096</v>
      </c>
      <c r="L145">
        <v>2017</v>
      </c>
      <c r="M145">
        <v>0.23</v>
      </c>
      <c r="N145" s="1">
        <v>0.17</v>
      </c>
      <c r="O145">
        <v>0.18</v>
      </c>
      <c r="P145">
        <v>0.12</v>
      </c>
      <c r="Q145">
        <v>0.1</v>
      </c>
      <c r="R145">
        <v>0.27</v>
      </c>
      <c r="S145">
        <v>0.1</v>
      </c>
      <c r="T145">
        <v>0.09</v>
      </c>
      <c r="U145">
        <v>0.09</v>
      </c>
      <c r="V145">
        <v>0.14000000000000001</v>
      </c>
    </row>
    <row r="146" spans="1:22" hidden="1" x14ac:dyDescent="0.35">
      <c r="A146">
        <v>107725</v>
      </c>
      <c r="B146" t="s">
        <v>166</v>
      </c>
      <c r="C146">
        <v>0</v>
      </c>
      <c r="D146">
        <v>0.31</v>
      </c>
      <c r="E146" s="1">
        <v>0.24</v>
      </c>
      <c r="F146" t="s">
        <v>5096</v>
      </c>
      <c r="G146" t="s">
        <v>5097</v>
      </c>
      <c r="H146">
        <f>N146-E146</f>
        <v>0</v>
      </c>
      <c r="I146" t="s">
        <v>19</v>
      </c>
      <c r="J146" t="s">
        <v>28</v>
      </c>
      <c r="K146" t="s">
        <v>5096</v>
      </c>
      <c r="L146" t="s">
        <v>23</v>
      </c>
      <c r="M146">
        <v>0.32</v>
      </c>
      <c r="N146" s="1">
        <v>0.24</v>
      </c>
      <c r="O146">
        <v>0.28000000000000003</v>
      </c>
      <c r="P146">
        <v>0.22</v>
      </c>
      <c r="Q146">
        <v>0.2</v>
      </c>
      <c r="R146">
        <v>0.33</v>
      </c>
      <c r="S146">
        <v>7.0000000000000007E-2</v>
      </c>
      <c r="T146">
        <v>0.06</v>
      </c>
      <c r="U146">
        <v>0.05</v>
      </c>
      <c r="V146">
        <v>0.09</v>
      </c>
    </row>
    <row r="147" spans="1:22" hidden="1" x14ac:dyDescent="0.35">
      <c r="A147">
        <v>107743</v>
      </c>
      <c r="B147" t="s">
        <v>167</v>
      </c>
      <c r="C147">
        <v>0</v>
      </c>
      <c r="D147">
        <v>0.31</v>
      </c>
      <c r="E147" s="1">
        <v>0.54</v>
      </c>
      <c r="F147" t="s">
        <v>5096</v>
      </c>
      <c r="G147" t="s">
        <v>5097</v>
      </c>
      <c r="H147">
        <f>N147-E147</f>
        <v>-9.0000000000000024E-2</v>
      </c>
      <c r="I147" t="s">
        <v>19</v>
      </c>
      <c r="J147" t="s">
        <v>28</v>
      </c>
      <c r="K147" t="s">
        <v>5096</v>
      </c>
      <c r="L147" t="s">
        <v>23</v>
      </c>
      <c r="M147">
        <v>0.3</v>
      </c>
      <c r="N147" s="1">
        <v>0.45</v>
      </c>
      <c r="O147">
        <v>0.27</v>
      </c>
      <c r="P147">
        <v>0.4</v>
      </c>
      <c r="Q147">
        <v>0</v>
      </c>
      <c r="R147">
        <v>0.44</v>
      </c>
      <c r="S147">
        <v>0.06</v>
      </c>
      <c r="T147">
        <v>0.1</v>
      </c>
      <c r="U147">
        <v>0</v>
      </c>
      <c r="V147">
        <v>0.11</v>
      </c>
    </row>
    <row r="148" spans="1:22" hidden="1" x14ac:dyDescent="0.35">
      <c r="A148">
        <v>107840</v>
      </c>
      <c r="B148" t="s">
        <v>168</v>
      </c>
      <c r="C148">
        <v>0</v>
      </c>
      <c r="D148" t="s">
        <v>25</v>
      </c>
      <c r="E148" s="1" t="s">
        <v>25</v>
      </c>
      <c r="F148" t="s">
        <v>5096</v>
      </c>
      <c r="G148" t="s">
        <v>5098</v>
      </c>
      <c r="H148" t="s">
        <v>25</v>
      </c>
      <c r="I148" t="s">
        <v>16</v>
      </c>
      <c r="J148" t="s">
        <v>28</v>
      </c>
      <c r="K148" t="s">
        <v>5096</v>
      </c>
      <c r="L148" t="s">
        <v>23</v>
      </c>
      <c r="M148" t="s">
        <v>25</v>
      </c>
      <c r="N148" s="1" t="s">
        <v>25</v>
      </c>
      <c r="O148">
        <v>0.12</v>
      </c>
      <c r="P148">
        <v>0.12</v>
      </c>
      <c r="Q148">
        <v>0.1</v>
      </c>
      <c r="R148">
        <v>1</v>
      </c>
      <c r="S148" t="s">
        <v>25</v>
      </c>
      <c r="T148" t="s">
        <v>25</v>
      </c>
      <c r="U148" t="s">
        <v>25</v>
      </c>
      <c r="V148" t="s">
        <v>25</v>
      </c>
    </row>
    <row r="149" spans="1:22" hidden="1" x14ac:dyDescent="0.35">
      <c r="A149">
        <v>107877</v>
      </c>
      <c r="B149" t="s">
        <v>169</v>
      </c>
      <c r="C149">
        <v>0</v>
      </c>
      <c r="D149">
        <v>0.39</v>
      </c>
      <c r="E149" s="1">
        <v>0.19</v>
      </c>
      <c r="F149" t="s">
        <v>5096</v>
      </c>
      <c r="G149" t="s">
        <v>5097</v>
      </c>
      <c r="H149">
        <f>N149-E149</f>
        <v>0.03</v>
      </c>
      <c r="I149" t="s">
        <v>19</v>
      </c>
      <c r="J149" t="s">
        <v>17</v>
      </c>
      <c r="K149" t="s">
        <v>5096</v>
      </c>
      <c r="L149" t="s">
        <v>23</v>
      </c>
      <c r="M149">
        <v>0.39</v>
      </c>
      <c r="N149" s="1">
        <v>0.22</v>
      </c>
      <c r="O149">
        <v>0.39</v>
      </c>
      <c r="P149">
        <v>0.22</v>
      </c>
      <c r="Q149">
        <v>0.2</v>
      </c>
      <c r="R149">
        <v>0.33</v>
      </c>
      <c r="S149" t="s">
        <v>25</v>
      </c>
      <c r="T149" t="s">
        <v>25</v>
      </c>
      <c r="U149" t="s">
        <v>25</v>
      </c>
      <c r="V149" t="s">
        <v>25</v>
      </c>
    </row>
    <row r="150" spans="1:22" hidden="1" x14ac:dyDescent="0.35">
      <c r="A150">
        <v>107974</v>
      </c>
      <c r="B150" t="s">
        <v>170</v>
      </c>
      <c r="C150">
        <v>0</v>
      </c>
      <c r="D150">
        <v>0.23</v>
      </c>
      <c r="E150" s="1">
        <v>0.16</v>
      </c>
      <c r="F150" t="s">
        <v>5096</v>
      </c>
      <c r="G150" t="s">
        <v>5097</v>
      </c>
      <c r="H150">
        <f>N150-E150</f>
        <v>4.9999999999999989E-2</v>
      </c>
      <c r="I150" t="s">
        <v>19</v>
      </c>
      <c r="J150" t="s">
        <v>28</v>
      </c>
      <c r="K150" t="s">
        <v>5096</v>
      </c>
      <c r="L150" t="s">
        <v>23</v>
      </c>
      <c r="M150">
        <v>0.27</v>
      </c>
      <c r="N150" s="1">
        <v>0.21</v>
      </c>
      <c r="O150">
        <v>0.22</v>
      </c>
      <c r="P150">
        <v>0.16</v>
      </c>
      <c r="Q150">
        <v>0.16</v>
      </c>
      <c r="R150">
        <v>0.19</v>
      </c>
      <c r="S150">
        <v>0.11</v>
      </c>
      <c r="T150">
        <v>0.09</v>
      </c>
      <c r="U150">
        <v>0.09</v>
      </c>
      <c r="V150">
        <v>0.08</v>
      </c>
    </row>
    <row r="151" spans="1:22" hidden="1" x14ac:dyDescent="0.35">
      <c r="A151">
        <v>107983</v>
      </c>
      <c r="B151" t="s">
        <v>171</v>
      </c>
      <c r="C151">
        <v>0</v>
      </c>
      <c r="D151">
        <v>0.34</v>
      </c>
      <c r="E151" s="1">
        <v>0.25</v>
      </c>
      <c r="F151" t="s">
        <v>5096</v>
      </c>
      <c r="G151" t="s">
        <v>5097</v>
      </c>
      <c r="H151">
        <f>N151-E151</f>
        <v>0</v>
      </c>
      <c r="I151" t="s">
        <v>19</v>
      </c>
      <c r="J151" t="s">
        <v>17</v>
      </c>
      <c r="K151" t="s">
        <v>5096</v>
      </c>
      <c r="L151" t="s">
        <v>23</v>
      </c>
      <c r="M151">
        <v>0.35</v>
      </c>
      <c r="N151" s="1">
        <v>0.25</v>
      </c>
      <c r="O151">
        <v>0.35</v>
      </c>
      <c r="P151">
        <v>0.25</v>
      </c>
      <c r="Q151">
        <v>0.25</v>
      </c>
      <c r="R151">
        <v>0.19</v>
      </c>
      <c r="S151" t="s">
        <v>25</v>
      </c>
      <c r="T151" t="s">
        <v>25</v>
      </c>
      <c r="U151" t="s">
        <v>25</v>
      </c>
      <c r="V151" t="s">
        <v>25</v>
      </c>
    </row>
    <row r="152" spans="1:22" hidden="1" x14ac:dyDescent="0.35">
      <c r="A152">
        <v>107992</v>
      </c>
      <c r="B152" t="s">
        <v>172</v>
      </c>
      <c r="C152">
        <v>0</v>
      </c>
      <c r="D152">
        <v>0.56000000000000005</v>
      </c>
      <c r="E152" s="1">
        <v>0.44</v>
      </c>
      <c r="F152" t="s">
        <v>5096</v>
      </c>
      <c r="G152" t="s">
        <v>5097</v>
      </c>
      <c r="H152">
        <f>N152-E152</f>
        <v>4.9999999999999989E-2</v>
      </c>
      <c r="I152" t="s">
        <v>19</v>
      </c>
      <c r="J152" t="s">
        <v>28</v>
      </c>
      <c r="K152" t="s">
        <v>5096</v>
      </c>
      <c r="L152" t="s">
        <v>23</v>
      </c>
      <c r="M152">
        <v>0.6</v>
      </c>
      <c r="N152" s="1">
        <v>0.49</v>
      </c>
      <c r="O152">
        <v>0.48</v>
      </c>
      <c r="P152">
        <v>0.33</v>
      </c>
      <c r="Q152">
        <v>0.33</v>
      </c>
      <c r="R152">
        <v>0.33</v>
      </c>
      <c r="S152">
        <v>0.24</v>
      </c>
      <c r="T152">
        <v>0.31</v>
      </c>
      <c r="U152">
        <v>0.31</v>
      </c>
      <c r="V152">
        <v>0.28000000000000003</v>
      </c>
    </row>
    <row r="153" spans="1:22" hidden="1" x14ac:dyDescent="0.35">
      <c r="A153">
        <v>108092</v>
      </c>
      <c r="B153" t="s">
        <v>173</v>
      </c>
      <c r="C153">
        <v>0</v>
      </c>
      <c r="D153">
        <v>0.26</v>
      </c>
      <c r="E153" s="1">
        <v>0.25</v>
      </c>
      <c r="F153" t="s">
        <v>5096</v>
      </c>
      <c r="G153" t="s">
        <v>5097</v>
      </c>
      <c r="H153">
        <f>N153-E153</f>
        <v>-1.999999999999999E-2</v>
      </c>
      <c r="I153" t="s">
        <v>19</v>
      </c>
      <c r="J153" t="s">
        <v>17</v>
      </c>
      <c r="K153" t="s">
        <v>5096</v>
      </c>
      <c r="L153" t="s">
        <v>23</v>
      </c>
      <c r="M153">
        <v>0.27</v>
      </c>
      <c r="N153" s="1">
        <v>0.23</v>
      </c>
      <c r="O153">
        <v>0.27</v>
      </c>
      <c r="P153">
        <v>0.23</v>
      </c>
      <c r="Q153">
        <v>0.18</v>
      </c>
      <c r="R153">
        <v>0.26</v>
      </c>
      <c r="S153">
        <v>0.15</v>
      </c>
      <c r="T153">
        <v>0.15</v>
      </c>
      <c r="U153">
        <v>0.17</v>
      </c>
      <c r="V153">
        <v>0.15</v>
      </c>
    </row>
    <row r="154" spans="1:22" hidden="1" x14ac:dyDescent="0.35">
      <c r="A154">
        <v>108232</v>
      </c>
      <c r="B154" t="s">
        <v>174</v>
      </c>
      <c r="C154">
        <v>0</v>
      </c>
      <c r="D154">
        <v>0.34</v>
      </c>
      <c r="E154" s="1">
        <v>0.2</v>
      </c>
      <c r="F154" t="s">
        <v>5096</v>
      </c>
      <c r="G154" t="s">
        <v>5097</v>
      </c>
      <c r="H154">
        <f>N154-E154</f>
        <v>3.999999999999998E-2</v>
      </c>
      <c r="I154" t="s">
        <v>19</v>
      </c>
      <c r="J154" t="s">
        <v>17</v>
      </c>
      <c r="K154" t="s">
        <v>5096</v>
      </c>
      <c r="L154" t="s">
        <v>23</v>
      </c>
      <c r="M154">
        <v>0.36</v>
      </c>
      <c r="N154" s="1">
        <v>0.24</v>
      </c>
      <c r="O154">
        <v>0.36</v>
      </c>
      <c r="P154">
        <v>0.24</v>
      </c>
      <c r="Q154">
        <v>0.17</v>
      </c>
      <c r="R154">
        <v>0.28000000000000003</v>
      </c>
      <c r="S154">
        <v>0.21</v>
      </c>
      <c r="T154">
        <v>0.27</v>
      </c>
      <c r="U154">
        <v>0.36</v>
      </c>
      <c r="V154">
        <v>0.22</v>
      </c>
    </row>
    <row r="155" spans="1:22" hidden="1" x14ac:dyDescent="0.35">
      <c r="A155">
        <v>108250</v>
      </c>
      <c r="B155" t="s">
        <v>175</v>
      </c>
      <c r="C155">
        <v>0</v>
      </c>
      <c r="D155" t="s">
        <v>25</v>
      </c>
      <c r="E155" s="1" t="s">
        <v>25</v>
      </c>
      <c r="F155" t="s">
        <v>5096</v>
      </c>
      <c r="G155" t="s">
        <v>25</v>
      </c>
      <c r="H155" t="s">
        <v>25</v>
      </c>
      <c r="I155" t="s">
        <v>19</v>
      </c>
      <c r="J155" t="s">
        <v>17</v>
      </c>
      <c r="K155" t="s">
        <v>5096</v>
      </c>
      <c r="L155" t="s">
        <v>25</v>
      </c>
      <c r="M155" t="s">
        <v>25</v>
      </c>
      <c r="N155" s="1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  <c r="U155" t="s">
        <v>25</v>
      </c>
      <c r="V155" t="s">
        <v>25</v>
      </c>
    </row>
    <row r="156" spans="1:22" hidden="1" x14ac:dyDescent="0.35">
      <c r="A156">
        <v>108269</v>
      </c>
      <c r="B156" t="s">
        <v>176</v>
      </c>
      <c r="C156">
        <v>0</v>
      </c>
      <c r="D156" t="s">
        <v>25</v>
      </c>
      <c r="E156" s="1" t="s">
        <v>25</v>
      </c>
      <c r="F156" t="s">
        <v>5096</v>
      </c>
      <c r="G156" t="s">
        <v>25</v>
      </c>
      <c r="H156" t="s">
        <v>25</v>
      </c>
      <c r="I156" t="s">
        <v>19</v>
      </c>
      <c r="J156" t="s">
        <v>17</v>
      </c>
      <c r="K156" t="s">
        <v>5096</v>
      </c>
      <c r="L156" t="s">
        <v>25</v>
      </c>
      <c r="M156" t="s">
        <v>25</v>
      </c>
      <c r="N156" s="1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  <c r="U156" t="s">
        <v>25</v>
      </c>
      <c r="V156" t="s">
        <v>25</v>
      </c>
    </row>
    <row r="157" spans="1:22" hidden="1" x14ac:dyDescent="0.35">
      <c r="A157">
        <v>108667</v>
      </c>
      <c r="B157" t="s">
        <v>177</v>
      </c>
      <c r="C157">
        <v>0</v>
      </c>
      <c r="D157">
        <v>0.28000000000000003</v>
      </c>
      <c r="E157" s="1">
        <v>0.2</v>
      </c>
      <c r="F157" t="s">
        <v>5096</v>
      </c>
      <c r="G157" t="s">
        <v>5097</v>
      </c>
      <c r="H157">
        <f>N157-E157</f>
        <v>-1.0000000000000009E-2</v>
      </c>
      <c r="I157" t="s">
        <v>19</v>
      </c>
      <c r="J157" t="s">
        <v>28</v>
      </c>
      <c r="K157" t="s">
        <v>5096</v>
      </c>
      <c r="L157" t="s">
        <v>23</v>
      </c>
      <c r="M157">
        <v>0.31</v>
      </c>
      <c r="N157" s="1">
        <v>0.19</v>
      </c>
      <c r="O157">
        <v>0.27</v>
      </c>
      <c r="P157">
        <v>0.13</v>
      </c>
      <c r="Q157">
        <v>0.09</v>
      </c>
      <c r="R157">
        <v>0.18</v>
      </c>
      <c r="S157">
        <v>0.08</v>
      </c>
      <c r="T157">
        <v>0.13</v>
      </c>
      <c r="U157">
        <v>0.14000000000000001</v>
      </c>
      <c r="V157">
        <v>0.11</v>
      </c>
    </row>
    <row r="158" spans="1:22" hidden="1" x14ac:dyDescent="0.35">
      <c r="A158">
        <v>108807</v>
      </c>
      <c r="B158" t="s">
        <v>178</v>
      </c>
      <c r="C158">
        <v>0</v>
      </c>
      <c r="D158">
        <v>0.3</v>
      </c>
      <c r="E158" s="1">
        <v>0.26</v>
      </c>
      <c r="F158" t="s">
        <v>5096</v>
      </c>
      <c r="G158">
        <v>2016</v>
      </c>
      <c r="H158">
        <f>N158-E158</f>
        <v>1.0000000000000009E-2</v>
      </c>
      <c r="I158" t="s">
        <v>19</v>
      </c>
      <c r="J158" t="s">
        <v>28</v>
      </c>
      <c r="K158" t="s">
        <v>5096</v>
      </c>
      <c r="L158" t="s">
        <v>23</v>
      </c>
      <c r="M158">
        <v>0.31</v>
      </c>
      <c r="N158" s="1">
        <v>0.27</v>
      </c>
      <c r="O158">
        <v>0.28999999999999998</v>
      </c>
      <c r="P158">
        <v>0.26</v>
      </c>
      <c r="Q158">
        <v>0.15</v>
      </c>
      <c r="R158">
        <v>0.26</v>
      </c>
      <c r="S158">
        <v>0.04</v>
      </c>
      <c r="T158">
        <v>0.04</v>
      </c>
      <c r="U158">
        <v>0.32</v>
      </c>
      <c r="V158">
        <v>0.02</v>
      </c>
    </row>
    <row r="159" spans="1:22" hidden="1" x14ac:dyDescent="0.35">
      <c r="A159">
        <v>108852</v>
      </c>
      <c r="B159" t="s">
        <v>179</v>
      </c>
      <c r="C159">
        <v>0</v>
      </c>
      <c r="D159" t="s">
        <v>25</v>
      </c>
      <c r="E159" s="1" t="s">
        <v>25</v>
      </c>
      <c r="F159" t="s">
        <v>5096</v>
      </c>
      <c r="G159" t="s">
        <v>5097</v>
      </c>
      <c r="H159" t="s">
        <v>25</v>
      </c>
      <c r="I159" t="s">
        <v>19</v>
      </c>
      <c r="J159" t="s">
        <v>28</v>
      </c>
      <c r="K159" t="s">
        <v>5096</v>
      </c>
      <c r="L159" t="s">
        <v>23</v>
      </c>
      <c r="M159" t="s">
        <v>25</v>
      </c>
      <c r="N159" s="1" t="s">
        <v>25</v>
      </c>
      <c r="O159">
        <v>0.65</v>
      </c>
      <c r="P159">
        <v>0.5</v>
      </c>
      <c r="Q159">
        <v>0.79</v>
      </c>
      <c r="R159">
        <v>0.34</v>
      </c>
      <c r="S159" t="s">
        <v>25</v>
      </c>
      <c r="T159" t="s">
        <v>25</v>
      </c>
      <c r="U159" t="s">
        <v>25</v>
      </c>
      <c r="V159" t="s">
        <v>25</v>
      </c>
    </row>
    <row r="160" spans="1:22" hidden="1" x14ac:dyDescent="0.35">
      <c r="A160">
        <v>108861</v>
      </c>
      <c r="B160" t="s">
        <v>180</v>
      </c>
      <c r="C160">
        <v>0</v>
      </c>
      <c r="D160" t="s">
        <v>25</v>
      </c>
      <c r="E160" s="1" t="s">
        <v>25</v>
      </c>
      <c r="F160" t="s">
        <v>5096</v>
      </c>
      <c r="G160" t="s">
        <v>25</v>
      </c>
      <c r="H160" t="s">
        <v>25</v>
      </c>
      <c r="I160" t="s">
        <v>19</v>
      </c>
      <c r="J160" t="s">
        <v>17</v>
      </c>
      <c r="K160" t="s">
        <v>5096</v>
      </c>
      <c r="L160" t="s">
        <v>25</v>
      </c>
      <c r="M160" t="s">
        <v>25</v>
      </c>
      <c r="N160" s="1" t="s">
        <v>25</v>
      </c>
      <c r="O160" t="s">
        <v>25</v>
      </c>
      <c r="P160" t="s">
        <v>25</v>
      </c>
      <c r="Q160" t="s">
        <v>25</v>
      </c>
      <c r="R160" t="s">
        <v>25</v>
      </c>
      <c r="S160" t="s">
        <v>25</v>
      </c>
      <c r="T160" t="s">
        <v>25</v>
      </c>
      <c r="U160" t="s">
        <v>25</v>
      </c>
      <c r="V160" t="s">
        <v>25</v>
      </c>
    </row>
    <row r="161" spans="1:22" hidden="1" x14ac:dyDescent="0.35">
      <c r="A161">
        <v>108870</v>
      </c>
      <c r="B161" t="s">
        <v>181</v>
      </c>
      <c r="C161">
        <v>0</v>
      </c>
      <c r="D161" t="s">
        <v>25</v>
      </c>
      <c r="E161" s="1" t="s">
        <v>25</v>
      </c>
      <c r="F161" t="s">
        <v>5096</v>
      </c>
      <c r="G161" t="s">
        <v>25</v>
      </c>
      <c r="H161" t="s">
        <v>25</v>
      </c>
      <c r="I161" t="s">
        <v>19</v>
      </c>
      <c r="J161" t="s">
        <v>17</v>
      </c>
      <c r="K161" t="s">
        <v>5096</v>
      </c>
      <c r="L161" t="s">
        <v>25</v>
      </c>
      <c r="M161" t="s">
        <v>25</v>
      </c>
      <c r="N161" s="1" t="s">
        <v>25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t="s">
        <v>25</v>
      </c>
      <c r="U161" t="s">
        <v>25</v>
      </c>
      <c r="V161" t="s">
        <v>25</v>
      </c>
    </row>
    <row r="162" spans="1:22" hidden="1" x14ac:dyDescent="0.35">
      <c r="A162">
        <v>109040</v>
      </c>
      <c r="B162" t="s">
        <v>182</v>
      </c>
      <c r="C162">
        <v>0</v>
      </c>
      <c r="D162">
        <v>0.63</v>
      </c>
      <c r="E162" s="1">
        <v>0.62</v>
      </c>
      <c r="F162" t="s">
        <v>5096</v>
      </c>
      <c r="G162" t="s">
        <v>5097</v>
      </c>
      <c r="H162" t="s">
        <v>25</v>
      </c>
      <c r="I162" t="s">
        <v>19</v>
      </c>
      <c r="J162" t="s">
        <v>28</v>
      </c>
      <c r="K162" t="s">
        <v>5096</v>
      </c>
      <c r="L162" t="s">
        <v>23</v>
      </c>
      <c r="M162" t="s">
        <v>25</v>
      </c>
      <c r="N162" s="1" t="s">
        <v>25</v>
      </c>
      <c r="O162">
        <v>0.63</v>
      </c>
      <c r="P162">
        <v>0.64</v>
      </c>
      <c r="Q162">
        <v>0.46</v>
      </c>
      <c r="R162">
        <v>0.68</v>
      </c>
      <c r="S162" t="s">
        <v>25</v>
      </c>
      <c r="T162" t="s">
        <v>25</v>
      </c>
      <c r="U162" t="s">
        <v>25</v>
      </c>
      <c r="V162" t="s">
        <v>25</v>
      </c>
    </row>
    <row r="163" spans="1:22" hidden="1" x14ac:dyDescent="0.35">
      <c r="A163">
        <v>109086</v>
      </c>
      <c r="B163" t="s">
        <v>183</v>
      </c>
      <c r="C163">
        <v>0</v>
      </c>
      <c r="D163" t="s">
        <v>25</v>
      </c>
      <c r="E163" s="1" t="s">
        <v>25</v>
      </c>
      <c r="F163" t="s">
        <v>5096</v>
      </c>
      <c r="G163" t="s">
        <v>25</v>
      </c>
      <c r="H163" t="s">
        <v>25</v>
      </c>
      <c r="I163" t="s">
        <v>19</v>
      </c>
      <c r="J163" t="s">
        <v>17</v>
      </c>
      <c r="K163" t="s">
        <v>5096</v>
      </c>
      <c r="L163" t="s">
        <v>25</v>
      </c>
      <c r="M163" t="s">
        <v>25</v>
      </c>
      <c r="N163" s="1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25</v>
      </c>
      <c r="T163" t="s">
        <v>25</v>
      </c>
      <c r="U163" t="s">
        <v>25</v>
      </c>
      <c r="V163" t="s">
        <v>25</v>
      </c>
    </row>
    <row r="164" spans="1:22" hidden="1" x14ac:dyDescent="0.35">
      <c r="A164">
        <v>109208</v>
      </c>
      <c r="B164" t="s">
        <v>184</v>
      </c>
      <c r="C164">
        <v>0</v>
      </c>
      <c r="D164">
        <v>0.3</v>
      </c>
      <c r="E164" s="1">
        <v>0.23</v>
      </c>
      <c r="F164" t="s">
        <v>5096</v>
      </c>
      <c r="G164">
        <v>2016</v>
      </c>
      <c r="H164">
        <f>N164-E164</f>
        <v>9.9999999999999811E-3</v>
      </c>
      <c r="I164" t="s">
        <v>19</v>
      </c>
      <c r="J164" t="s">
        <v>28</v>
      </c>
      <c r="K164" t="s">
        <v>5096</v>
      </c>
      <c r="L164">
        <v>2017</v>
      </c>
      <c r="M164">
        <v>0.32</v>
      </c>
      <c r="N164" s="1">
        <v>0.24</v>
      </c>
      <c r="O164">
        <v>0.28000000000000003</v>
      </c>
      <c r="P164">
        <v>0.2</v>
      </c>
      <c r="Q164">
        <v>0.11</v>
      </c>
      <c r="R164">
        <v>0.22</v>
      </c>
      <c r="S164">
        <v>7.0000000000000007E-2</v>
      </c>
      <c r="T164">
        <v>0.09</v>
      </c>
      <c r="U164">
        <v>0.11</v>
      </c>
      <c r="V164">
        <v>0.09</v>
      </c>
    </row>
    <row r="165" spans="1:22" hidden="1" x14ac:dyDescent="0.35">
      <c r="A165">
        <v>109350</v>
      </c>
      <c r="B165" t="s">
        <v>185</v>
      </c>
      <c r="C165">
        <v>0</v>
      </c>
      <c r="D165">
        <v>0.28999999999999998</v>
      </c>
      <c r="E165" s="1">
        <v>0.26</v>
      </c>
      <c r="F165" t="s">
        <v>5096</v>
      </c>
      <c r="G165">
        <v>2015</v>
      </c>
      <c r="H165">
        <f>N165-E165</f>
        <v>0</v>
      </c>
      <c r="I165" t="s">
        <v>19</v>
      </c>
      <c r="J165" t="s">
        <v>17</v>
      </c>
      <c r="K165" t="s">
        <v>5096</v>
      </c>
      <c r="L165">
        <v>2015</v>
      </c>
      <c r="M165">
        <v>0.28999999999999998</v>
      </c>
      <c r="N165" s="1">
        <v>0.26</v>
      </c>
      <c r="O165">
        <v>0.28999999999999998</v>
      </c>
      <c r="P165">
        <v>0.26</v>
      </c>
      <c r="Q165">
        <v>0.1</v>
      </c>
      <c r="R165">
        <v>0.3</v>
      </c>
      <c r="S165">
        <v>0.09</v>
      </c>
      <c r="T165">
        <v>0.08</v>
      </c>
      <c r="U165">
        <v>0.14000000000000001</v>
      </c>
      <c r="V165">
        <v>0.06</v>
      </c>
    </row>
    <row r="166" spans="1:22" hidden="1" x14ac:dyDescent="0.35">
      <c r="A166">
        <v>109651</v>
      </c>
      <c r="B166" t="s">
        <v>186</v>
      </c>
      <c r="C166">
        <v>0</v>
      </c>
      <c r="D166">
        <v>0.7</v>
      </c>
      <c r="E166" s="1">
        <v>0.62</v>
      </c>
      <c r="F166" t="s">
        <v>5096</v>
      </c>
      <c r="G166" t="s">
        <v>5097</v>
      </c>
      <c r="H166">
        <f>N166-E166</f>
        <v>3.0000000000000027E-2</v>
      </c>
      <c r="I166" t="s">
        <v>19</v>
      </c>
      <c r="J166" t="s">
        <v>17</v>
      </c>
      <c r="K166" t="s">
        <v>5096</v>
      </c>
      <c r="L166" t="s">
        <v>23</v>
      </c>
      <c r="M166">
        <v>0.7</v>
      </c>
      <c r="N166" s="1">
        <v>0.65</v>
      </c>
      <c r="O166">
        <v>0.7</v>
      </c>
      <c r="P166">
        <v>0.65</v>
      </c>
      <c r="Q166">
        <v>0.3</v>
      </c>
      <c r="R166">
        <v>0.73</v>
      </c>
      <c r="S166" t="s">
        <v>25</v>
      </c>
      <c r="T166" t="s">
        <v>25</v>
      </c>
      <c r="U166" t="s">
        <v>25</v>
      </c>
      <c r="V166" t="s">
        <v>25</v>
      </c>
    </row>
    <row r="167" spans="1:22" hidden="1" x14ac:dyDescent="0.35">
      <c r="A167">
        <v>109785</v>
      </c>
      <c r="B167" t="s">
        <v>187</v>
      </c>
      <c r="C167">
        <v>0</v>
      </c>
      <c r="D167">
        <v>0.7</v>
      </c>
      <c r="E167" s="1">
        <v>0.63</v>
      </c>
      <c r="F167" t="s">
        <v>5096</v>
      </c>
      <c r="G167">
        <v>2016</v>
      </c>
      <c r="H167">
        <f>N167-E167</f>
        <v>-1.0000000000000009E-2</v>
      </c>
      <c r="I167" t="s">
        <v>19</v>
      </c>
      <c r="J167" t="s">
        <v>17</v>
      </c>
      <c r="K167" t="s">
        <v>5096</v>
      </c>
      <c r="L167">
        <v>2017</v>
      </c>
      <c r="M167">
        <v>0.67</v>
      </c>
      <c r="N167" s="1">
        <v>0.62</v>
      </c>
      <c r="O167">
        <v>0.67</v>
      </c>
      <c r="P167">
        <v>0.62</v>
      </c>
      <c r="Q167">
        <v>0.37</v>
      </c>
      <c r="R167">
        <v>0.66</v>
      </c>
      <c r="S167" t="s">
        <v>25</v>
      </c>
      <c r="T167" t="s">
        <v>25</v>
      </c>
      <c r="U167" t="s">
        <v>25</v>
      </c>
      <c r="V167" t="s">
        <v>25</v>
      </c>
    </row>
    <row r="168" spans="1:22" hidden="1" x14ac:dyDescent="0.35">
      <c r="A168">
        <v>109819</v>
      </c>
      <c r="B168" t="s">
        <v>188</v>
      </c>
      <c r="C168">
        <v>1</v>
      </c>
      <c r="D168">
        <v>0.2</v>
      </c>
      <c r="E168" s="1">
        <v>0.17</v>
      </c>
      <c r="F168" t="s">
        <v>5096</v>
      </c>
      <c r="G168">
        <v>2015</v>
      </c>
      <c r="H168">
        <f>N168-E168</f>
        <v>0</v>
      </c>
      <c r="I168" t="s">
        <v>19</v>
      </c>
      <c r="J168" t="s">
        <v>17</v>
      </c>
      <c r="K168" t="s">
        <v>5096</v>
      </c>
      <c r="L168">
        <v>2015</v>
      </c>
      <c r="M168">
        <v>0.2</v>
      </c>
      <c r="N168" s="1">
        <v>0.17</v>
      </c>
      <c r="O168">
        <v>0.2</v>
      </c>
      <c r="P168">
        <v>0.17</v>
      </c>
      <c r="Q168">
        <v>7.0000000000000007E-2</v>
      </c>
      <c r="R168">
        <v>0.17</v>
      </c>
      <c r="S168">
        <v>0.09</v>
      </c>
      <c r="T168">
        <v>0.08</v>
      </c>
      <c r="U168">
        <v>0.19</v>
      </c>
      <c r="V168">
        <v>7.0000000000000007E-2</v>
      </c>
    </row>
    <row r="169" spans="1:22" hidden="1" x14ac:dyDescent="0.35">
      <c r="A169">
        <v>109907</v>
      </c>
      <c r="B169" t="s">
        <v>189</v>
      </c>
      <c r="C169">
        <v>0</v>
      </c>
      <c r="D169" t="s">
        <v>25</v>
      </c>
      <c r="E169" s="1" t="s">
        <v>25</v>
      </c>
      <c r="F169" t="s">
        <v>5096</v>
      </c>
      <c r="G169" t="s">
        <v>5097</v>
      </c>
      <c r="H169" t="s">
        <v>25</v>
      </c>
      <c r="I169" t="s">
        <v>19</v>
      </c>
      <c r="J169" t="s">
        <v>28</v>
      </c>
      <c r="K169" t="s">
        <v>5096</v>
      </c>
      <c r="L169" t="s">
        <v>23</v>
      </c>
      <c r="M169" t="s">
        <v>25</v>
      </c>
      <c r="N169" s="1" t="s">
        <v>25</v>
      </c>
      <c r="O169">
        <v>0.12</v>
      </c>
      <c r="P169">
        <v>0.13</v>
      </c>
      <c r="Q169">
        <v>0.03</v>
      </c>
      <c r="R169">
        <v>0.17</v>
      </c>
      <c r="S169" t="s">
        <v>25</v>
      </c>
      <c r="T169" t="s">
        <v>25</v>
      </c>
      <c r="U169" t="s">
        <v>25</v>
      </c>
      <c r="V169" t="s">
        <v>25</v>
      </c>
    </row>
    <row r="170" spans="1:22" hidden="1" x14ac:dyDescent="0.35">
      <c r="A170">
        <v>109934</v>
      </c>
      <c r="B170" t="s">
        <v>190</v>
      </c>
      <c r="C170">
        <v>0</v>
      </c>
      <c r="D170" t="s">
        <v>25</v>
      </c>
      <c r="E170" s="1" t="s">
        <v>25</v>
      </c>
      <c r="F170" t="s">
        <v>5096</v>
      </c>
      <c r="G170" t="s">
        <v>5097</v>
      </c>
      <c r="H170" t="s">
        <v>25</v>
      </c>
      <c r="I170" t="s">
        <v>19</v>
      </c>
      <c r="J170" t="s">
        <v>28</v>
      </c>
      <c r="K170" t="s">
        <v>5096</v>
      </c>
      <c r="L170" t="s">
        <v>23</v>
      </c>
      <c r="M170" t="s">
        <v>25</v>
      </c>
      <c r="N170" s="1" t="s">
        <v>25</v>
      </c>
      <c r="O170">
        <v>0.74</v>
      </c>
      <c r="P170">
        <v>0.72</v>
      </c>
      <c r="Q170">
        <v>0.56999999999999995</v>
      </c>
      <c r="R170">
        <v>0.75</v>
      </c>
      <c r="S170" t="s">
        <v>25</v>
      </c>
      <c r="T170" t="s">
        <v>25</v>
      </c>
      <c r="U170" t="s">
        <v>25</v>
      </c>
      <c r="V170" t="s">
        <v>25</v>
      </c>
    </row>
    <row r="171" spans="1:22" hidden="1" x14ac:dyDescent="0.35">
      <c r="A171">
        <v>110060</v>
      </c>
      <c r="B171" t="s">
        <v>191</v>
      </c>
      <c r="C171">
        <v>0</v>
      </c>
      <c r="D171">
        <v>0.51</v>
      </c>
      <c r="E171" s="1">
        <v>0.53</v>
      </c>
      <c r="F171" t="s">
        <v>5096</v>
      </c>
      <c r="G171" t="s">
        <v>5097</v>
      </c>
      <c r="H171">
        <f>N171-E171</f>
        <v>-0.33</v>
      </c>
      <c r="I171" t="s">
        <v>19</v>
      </c>
      <c r="J171" t="s">
        <v>17</v>
      </c>
      <c r="K171" t="s">
        <v>5096</v>
      </c>
      <c r="L171" t="s">
        <v>23</v>
      </c>
      <c r="M171">
        <v>0.27</v>
      </c>
      <c r="N171" s="1">
        <v>0.2</v>
      </c>
      <c r="O171">
        <v>0.27</v>
      </c>
      <c r="P171">
        <v>0.2</v>
      </c>
      <c r="Q171">
        <v>0</v>
      </c>
      <c r="R171">
        <v>0.22</v>
      </c>
      <c r="S171" t="s">
        <v>25</v>
      </c>
      <c r="T171" t="s">
        <v>25</v>
      </c>
      <c r="U171" t="s">
        <v>25</v>
      </c>
      <c r="V171" t="s">
        <v>25</v>
      </c>
    </row>
    <row r="172" spans="1:22" hidden="1" x14ac:dyDescent="0.35">
      <c r="A172">
        <v>110097</v>
      </c>
      <c r="B172" t="s">
        <v>192</v>
      </c>
      <c r="C172">
        <v>0</v>
      </c>
      <c r="D172">
        <v>0.7</v>
      </c>
      <c r="E172" s="1">
        <v>0.64</v>
      </c>
      <c r="F172" t="s">
        <v>5096</v>
      </c>
      <c r="G172" t="s">
        <v>5097</v>
      </c>
      <c r="H172">
        <f>N172-E172</f>
        <v>4.9999999999999933E-2</v>
      </c>
      <c r="I172" t="s">
        <v>19</v>
      </c>
      <c r="J172" t="s">
        <v>17</v>
      </c>
      <c r="K172" t="s">
        <v>5096</v>
      </c>
      <c r="L172">
        <v>2017</v>
      </c>
      <c r="M172">
        <v>0.73</v>
      </c>
      <c r="N172" s="1">
        <v>0.69</v>
      </c>
      <c r="O172">
        <v>0.73</v>
      </c>
      <c r="P172">
        <v>0.69</v>
      </c>
      <c r="Q172">
        <v>0.67</v>
      </c>
      <c r="R172">
        <v>0.69</v>
      </c>
      <c r="S172" t="s">
        <v>25</v>
      </c>
      <c r="T172" t="s">
        <v>25</v>
      </c>
      <c r="U172" t="s">
        <v>25</v>
      </c>
      <c r="V172" t="s">
        <v>25</v>
      </c>
    </row>
    <row r="173" spans="1:22" hidden="1" x14ac:dyDescent="0.35">
      <c r="A173">
        <v>110219</v>
      </c>
      <c r="B173" t="s">
        <v>193</v>
      </c>
      <c r="C173">
        <v>0</v>
      </c>
      <c r="D173" t="s">
        <v>25</v>
      </c>
      <c r="E173" s="1" t="s">
        <v>25</v>
      </c>
      <c r="F173" t="s">
        <v>5096</v>
      </c>
      <c r="G173" t="s">
        <v>25</v>
      </c>
      <c r="H173" t="s">
        <v>25</v>
      </c>
      <c r="I173" t="s">
        <v>19</v>
      </c>
      <c r="J173" t="s">
        <v>17</v>
      </c>
      <c r="K173" t="s">
        <v>5096</v>
      </c>
      <c r="L173" t="s">
        <v>25</v>
      </c>
      <c r="M173" t="s">
        <v>25</v>
      </c>
      <c r="N173" s="1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25</v>
      </c>
      <c r="T173" t="s">
        <v>25</v>
      </c>
      <c r="U173" t="s">
        <v>25</v>
      </c>
      <c r="V173" t="s">
        <v>25</v>
      </c>
    </row>
    <row r="174" spans="1:22" hidden="1" x14ac:dyDescent="0.35">
      <c r="A174">
        <v>110246</v>
      </c>
      <c r="B174" t="s">
        <v>194</v>
      </c>
      <c r="C174">
        <v>0</v>
      </c>
      <c r="D174">
        <v>0.34</v>
      </c>
      <c r="E174" s="1">
        <v>0.28999999999999998</v>
      </c>
      <c r="F174" t="s">
        <v>5096</v>
      </c>
      <c r="G174">
        <v>2016</v>
      </c>
      <c r="H174">
        <f>N174-E174</f>
        <v>3.0000000000000027E-2</v>
      </c>
      <c r="I174" t="s">
        <v>19</v>
      </c>
      <c r="J174" t="s">
        <v>28</v>
      </c>
      <c r="K174" t="s">
        <v>5096</v>
      </c>
      <c r="L174">
        <v>2017</v>
      </c>
      <c r="M174">
        <v>0.36</v>
      </c>
      <c r="N174" s="1">
        <v>0.32</v>
      </c>
      <c r="O174">
        <v>0.31</v>
      </c>
      <c r="P174">
        <v>0.28000000000000003</v>
      </c>
      <c r="Q174">
        <v>0.2</v>
      </c>
      <c r="R174">
        <v>0.28999999999999998</v>
      </c>
      <c r="S174">
        <v>0.1</v>
      </c>
      <c r="T174">
        <v>0.08</v>
      </c>
      <c r="U174">
        <v>0.15</v>
      </c>
      <c r="V174">
        <v>0.08</v>
      </c>
    </row>
    <row r="175" spans="1:22" hidden="1" x14ac:dyDescent="0.35">
      <c r="A175">
        <v>110307</v>
      </c>
      <c r="B175" t="s">
        <v>195</v>
      </c>
      <c r="C175">
        <v>0</v>
      </c>
      <c r="D175" t="s">
        <v>25</v>
      </c>
      <c r="E175" s="1" t="s">
        <v>25</v>
      </c>
      <c r="F175" t="s">
        <v>5096</v>
      </c>
      <c r="G175" t="s">
        <v>25</v>
      </c>
      <c r="H175" t="s">
        <v>25</v>
      </c>
      <c r="I175" t="s">
        <v>19</v>
      </c>
      <c r="J175" t="s">
        <v>17</v>
      </c>
      <c r="K175" t="s">
        <v>5096</v>
      </c>
      <c r="L175" t="s">
        <v>25</v>
      </c>
      <c r="M175" t="s">
        <v>25</v>
      </c>
      <c r="N175" s="1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25</v>
      </c>
      <c r="U175" t="s">
        <v>25</v>
      </c>
      <c r="V175" t="s">
        <v>25</v>
      </c>
    </row>
    <row r="176" spans="1:22" hidden="1" x14ac:dyDescent="0.35">
      <c r="A176">
        <v>110316</v>
      </c>
      <c r="B176" t="s">
        <v>196</v>
      </c>
      <c r="C176">
        <v>0</v>
      </c>
      <c r="D176" t="s">
        <v>25</v>
      </c>
      <c r="E176" s="1" t="s">
        <v>25</v>
      </c>
      <c r="F176" t="s">
        <v>5096</v>
      </c>
      <c r="G176" t="s">
        <v>25</v>
      </c>
      <c r="H176" t="s">
        <v>25</v>
      </c>
      <c r="I176" t="s">
        <v>19</v>
      </c>
      <c r="J176" t="s">
        <v>17</v>
      </c>
      <c r="K176" t="s">
        <v>5096</v>
      </c>
      <c r="L176" t="s">
        <v>25</v>
      </c>
      <c r="M176" t="s">
        <v>25</v>
      </c>
      <c r="N176" s="1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25</v>
      </c>
      <c r="U176" t="s">
        <v>25</v>
      </c>
      <c r="V176" t="s">
        <v>25</v>
      </c>
    </row>
    <row r="177" spans="1:22" hidden="1" x14ac:dyDescent="0.35">
      <c r="A177">
        <v>110334</v>
      </c>
      <c r="B177" t="s">
        <v>197</v>
      </c>
      <c r="C177">
        <v>0</v>
      </c>
      <c r="D177">
        <v>0.31</v>
      </c>
      <c r="E177" s="1">
        <v>0.23</v>
      </c>
      <c r="F177" t="s">
        <v>5096</v>
      </c>
      <c r="G177">
        <v>2016</v>
      </c>
      <c r="H177">
        <f>N177-E177</f>
        <v>1.999999999999999E-2</v>
      </c>
      <c r="I177" t="s">
        <v>19</v>
      </c>
      <c r="J177" t="s">
        <v>28</v>
      </c>
      <c r="K177" t="s">
        <v>5096</v>
      </c>
      <c r="L177">
        <v>2017</v>
      </c>
      <c r="M177">
        <v>0.32</v>
      </c>
      <c r="N177" s="1">
        <v>0.25</v>
      </c>
      <c r="O177">
        <v>0.26</v>
      </c>
      <c r="P177">
        <v>0.2</v>
      </c>
      <c r="Q177">
        <v>0.18</v>
      </c>
      <c r="R177">
        <v>0.2</v>
      </c>
      <c r="S177">
        <v>0.12</v>
      </c>
      <c r="T177">
        <v>0.1</v>
      </c>
      <c r="U177">
        <v>0.45</v>
      </c>
      <c r="V177">
        <v>0.09</v>
      </c>
    </row>
    <row r="178" spans="1:22" hidden="1" x14ac:dyDescent="0.35">
      <c r="A178">
        <v>110361</v>
      </c>
      <c r="B178" t="s">
        <v>198</v>
      </c>
      <c r="C178">
        <v>0</v>
      </c>
      <c r="D178">
        <v>0.59</v>
      </c>
      <c r="E178" s="1">
        <v>0.47</v>
      </c>
      <c r="F178" t="s">
        <v>5096</v>
      </c>
      <c r="G178" t="s">
        <v>5097</v>
      </c>
      <c r="H178">
        <f>N178-E178</f>
        <v>2.0000000000000018E-2</v>
      </c>
      <c r="I178" t="s">
        <v>19</v>
      </c>
      <c r="J178" t="s">
        <v>17</v>
      </c>
      <c r="K178" t="s">
        <v>5096</v>
      </c>
      <c r="L178" t="s">
        <v>23</v>
      </c>
      <c r="M178">
        <v>0.6</v>
      </c>
      <c r="N178" s="1">
        <v>0.49</v>
      </c>
      <c r="O178">
        <v>0.6</v>
      </c>
      <c r="P178">
        <v>0.49</v>
      </c>
      <c r="Q178">
        <v>0.31</v>
      </c>
      <c r="R178">
        <v>0.55000000000000004</v>
      </c>
      <c r="S178">
        <v>0.26</v>
      </c>
      <c r="T178">
        <v>0.3</v>
      </c>
      <c r="U178">
        <v>0.45</v>
      </c>
      <c r="V178">
        <v>0.25</v>
      </c>
    </row>
    <row r="179" spans="1:22" hidden="1" x14ac:dyDescent="0.35">
      <c r="A179">
        <v>110370</v>
      </c>
      <c r="B179" t="s">
        <v>199</v>
      </c>
      <c r="C179">
        <v>0</v>
      </c>
      <c r="D179">
        <v>0.56999999999999995</v>
      </c>
      <c r="E179" s="1">
        <v>0.63</v>
      </c>
      <c r="F179" t="s">
        <v>5096</v>
      </c>
      <c r="G179" t="s">
        <v>5097</v>
      </c>
      <c r="H179">
        <f>N179-E179</f>
        <v>-7.999999999999996E-2</v>
      </c>
      <c r="I179" t="s">
        <v>19</v>
      </c>
      <c r="J179" t="s">
        <v>17</v>
      </c>
      <c r="K179" t="s">
        <v>5096</v>
      </c>
      <c r="L179" t="s">
        <v>23</v>
      </c>
      <c r="M179">
        <v>0.6</v>
      </c>
      <c r="N179" s="1">
        <v>0.55000000000000004</v>
      </c>
      <c r="O179">
        <v>0.6</v>
      </c>
      <c r="P179">
        <v>0.55000000000000004</v>
      </c>
      <c r="Q179">
        <v>0.53</v>
      </c>
      <c r="R179">
        <v>0.56000000000000005</v>
      </c>
      <c r="S179" t="s">
        <v>25</v>
      </c>
      <c r="T179" t="s">
        <v>25</v>
      </c>
      <c r="U179" t="s">
        <v>25</v>
      </c>
      <c r="V179" t="s">
        <v>25</v>
      </c>
    </row>
    <row r="180" spans="1:22" hidden="1" x14ac:dyDescent="0.35">
      <c r="A180">
        <v>110398</v>
      </c>
      <c r="B180" t="s">
        <v>200</v>
      </c>
      <c r="C180">
        <v>0</v>
      </c>
      <c r="D180" t="s">
        <v>25</v>
      </c>
      <c r="E180" s="1" t="s">
        <v>25</v>
      </c>
      <c r="F180" t="s">
        <v>5096</v>
      </c>
      <c r="G180" t="s">
        <v>25</v>
      </c>
      <c r="H180" t="s">
        <v>25</v>
      </c>
      <c r="I180" t="s">
        <v>19</v>
      </c>
      <c r="J180" t="s">
        <v>17</v>
      </c>
      <c r="K180" t="s">
        <v>5096</v>
      </c>
      <c r="L180" t="s">
        <v>25</v>
      </c>
      <c r="M180" t="s">
        <v>25</v>
      </c>
      <c r="N180" s="1" t="s">
        <v>25</v>
      </c>
      <c r="O180" t="s">
        <v>25</v>
      </c>
      <c r="P180" t="s">
        <v>25</v>
      </c>
      <c r="Q180" t="s">
        <v>25</v>
      </c>
      <c r="R180" t="s">
        <v>25</v>
      </c>
      <c r="S180" t="s">
        <v>25</v>
      </c>
      <c r="T180" t="s">
        <v>25</v>
      </c>
      <c r="U180" t="s">
        <v>25</v>
      </c>
      <c r="V180" t="s">
        <v>25</v>
      </c>
    </row>
    <row r="181" spans="1:22" hidden="1" x14ac:dyDescent="0.35">
      <c r="A181">
        <v>110404</v>
      </c>
      <c r="B181" t="s">
        <v>201</v>
      </c>
      <c r="C181">
        <v>0</v>
      </c>
      <c r="D181">
        <v>0.92</v>
      </c>
      <c r="E181" s="1">
        <v>0.81</v>
      </c>
      <c r="F181" t="s">
        <v>5096</v>
      </c>
      <c r="G181" t="s">
        <v>5097</v>
      </c>
      <c r="H181">
        <f>N181-E181</f>
        <v>-3.0000000000000027E-2</v>
      </c>
      <c r="I181" t="s">
        <v>19</v>
      </c>
      <c r="J181" t="s">
        <v>17</v>
      </c>
      <c r="K181" t="s">
        <v>5096</v>
      </c>
      <c r="L181" t="s">
        <v>23</v>
      </c>
      <c r="M181">
        <v>0.91</v>
      </c>
      <c r="N181" s="1">
        <v>0.78</v>
      </c>
      <c r="O181">
        <v>0.91</v>
      </c>
      <c r="P181">
        <v>0.78</v>
      </c>
      <c r="Q181">
        <v>0.75</v>
      </c>
      <c r="R181">
        <v>0.78</v>
      </c>
      <c r="S181" t="s">
        <v>25</v>
      </c>
      <c r="T181" t="s">
        <v>25</v>
      </c>
      <c r="U181" t="s">
        <v>25</v>
      </c>
      <c r="V181" t="s">
        <v>25</v>
      </c>
    </row>
    <row r="182" spans="1:22" hidden="1" x14ac:dyDescent="0.35">
      <c r="A182">
        <v>110413</v>
      </c>
      <c r="B182" t="s">
        <v>202</v>
      </c>
      <c r="C182">
        <v>0</v>
      </c>
      <c r="D182">
        <v>0.69</v>
      </c>
      <c r="E182" s="1">
        <v>0.65</v>
      </c>
      <c r="F182" t="s">
        <v>5096</v>
      </c>
      <c r="G182" t="s">
        <v>5097</v>
      </c>
      <c r="H182">
        <f>N182-E182</f>
        <v>3.9999999999999925E-2</v>
      </c>
      <c r="I182" t="s">
        <v>19</v>
      </c>
      <c r="J182" t="s">
        <v>17</v>
      </c>
      <c r="K182" t="s">
        <v>5096</v>
      </c>
      <c r="L182" t="s">
        <v>23</v>
      </c>
      <c r="M182">
        <v>0.7</v>
      </c>
      <c r="N182" s="1">
        <v>0.69</v>
      </c>
      <c r="O182">
        <v>0.7</v>
      </c>
      <c r="P182">
        <v>0.69</v>
      </c>
      <c r="Q182">
        <v>0.53</v>
      </c>
      <c r="R182">
        <v>0.72</v>
      </c>
      <c r="S182">
        <v>0.15</v>
      </c>
      <c r="T182">
        <v>0.17</v>
      </c>
      <c r="U182">
        <v>0.21</v>
      </c>
      <c r="V182">
        <v>0.17</v>
      </c>
    </row>
    <row r="183" spans="1:22" hidden="1" x14ac:dyDescent="0.35">
      <c r="A183">
        <v>110422</v>
      </c>
      <c r="B183" t="s">
        <v>203</v>
      </c>
      <c r="C183">
        <v>0</v>
      </c>
      <c r="D183">
        <v>0.8</v>
      </c>
      <c r="E183" s="1">
        <v>0.71</v>
      </c>
      <c r="F183" t="s">
        <v>5096</v>
      </c>
      <c r="G183">
        <v>2016</v>
      </c>
      <c r="H183">
        <f>N183-E183</f>
        <v>0</v>
      </c>
      <c r="I183" t="s">
        <v>19</v>
      </c>
      <c r="J183" t="s">
        <v>17</v>
      </c>
      <c r="K183" t="s">
        <v>5096</v>
      </c>
      <c r="L183">
        <v>2017</v>
      </c>
      <c r="M183">
        <v>0.79</v>
      </c>
      <c r="N183" s="1">
        <v>0.71</v>
      </c>
      <c r="O183">
        <v>0.79</v>
      </c>
      <c r="P183">
        <v>0.71</v>
      </c>
      <c r="Q183">
        <v>0.76</v>
      </c>
      <c r="R183">
        <v>0.71</v>
      </c>
      <c r="S183">
        <v>0.03</v>
      </c>
      <c r="T183">
        <v>0.04</v>
      </c>
      <c r="U183">
        <v>7.0000000000000007E-2</v>
      </c>
      <c r="V183">
        <v>0.04</v>
      </c>
    </row>
    <row r="184" spans="1:22" hidden="1" x14ac:dyDescent="0.35">
      <c r="A184">
        <v>110468</v>
      </c>
      <c r="B184" t="s">
        <v>204</v>
      </c>
      <c r="C184">
        <v>0</v>
      </c>
      <c r="D184" t="s">
        <v>25</v>
      </c>
      <c r="E184" s="1" t="s">
        <v>25</v>
      </c>
      <c r="F184" t="s">
        <v>5096</v>
      </c>
      <c r="G184" t="s">
        <v>25</v>
      </c>
      <c r="H184" t="s">
        <v>25</v>
      </c>
      <c r="I184" t="s">
        <v>19</v>
      </c>
      <c r="J184" t="s">
        <v>17</v>
      </c>
      <c r="K184" t="s">
        <v>5096</v>
      </c>
      <c r="L184" t="s">
        <v>25</v>
      </c>
      <c r="M184" t="s">
        <v>25</v>
      </c>
      <c r="N184" s="1" t="s">
        <v>25</v>
      </c>
      <c r="O184" t="s">
        <v>25</v>
      </c>
      <c r="P184" t="s">
        <v>25</v>
      </c>
      <c r="Q184" t="s">
        <v>25</v>
      </c>
      <c r="R184" t="s">
        <v>25</v>
      </c>
      <c r="S184" t="s">
        <v>25</v>
      </c>
      <c r="T184" t="s">
        <v>25</v>
      </c>
      <c r="U184" t="s">
        <v>25</v>
      </c>
      <c r="V184" t="s">
        <v>25</v>
      </c>
    </row>
    <row r="185" spans="1:22" hidden="1" x14ac:dyDescent="0.35">
      <c r="A185">
        <v>110486</v>
      </c>
      <c r="B185" t="s">
        <v>205</v>
      </c>
      <c r="C185">
        <v>0</v>
      </c>
      <c r="D185">
        <v>0.41</v>
      </c>
      <c r="E185" s="1">
        <v>0.42</v>
      </c>
      <c r="F185" t="s">
        <v>5096</v>
      </c>
      <c r="G185" t="s">
        <v>5097</v>
      </c>
      <c r="H185">
        <f>N185-E185</f>
        <v>-1.9999999999999962E-2</v>
      </c>
      <c r="I185" t="s">
        <v>19</v>
      </c>
      <c r="J185" t="s">
        <v>17</v>
      </c>
      <c r="K185" t="s">
        <v>5096</v>
      </c>
      <c r="L185">
        <v>2017</v>
      </c>
      <c r="M185">
        <v>0.41</v>
      </c>
      <c r="N185" s="1">
        <v>0.4</v>
      </c>
      <c r="O185">
        <v>0.41</v>
      </c>
      <c r="P185">
        <v>0.4</v>
      </c>
      <c r="Q185">
        <v>0.26</v>
      </c>
      <c r="R185">
        <v>0.42</v>
      </c>
      <c r="S185">
        <v>0.03</v>
      </c>
      <c r="T185">
        <v>0.03</v>
      </c>
      <c r="U185">
        <v>0.01</v>
      </c>
      <c r="V185">
        <v>0.03</v>
      </c>
    </row>
    <row r="186" spans="1:22" hidden="1" x14ac:dyDescent="0.35">
      <c r="A186">
        <v>110495</v>
      </c>
      <c r="B186" t="s">
        <v>206</v>
      </c>
      <c r="C186">
        <v>0</v>
      </c>
      <c r="D186">
        <v>0.55000000000000004</v>
      </c>
      <c r="E186" s="1">
        <v>0.53</v>
      </c>
      <c r="F186" t="s">
        <v>5096</v>
      </c>
      <c r="G186" t="s">
        <v>5097</v>
      </c>
      <c r="H186">
        <f>N186-E186</f>
        <v>0</v>
      </c>
      <c r="I186" t="s">
        <v>19</v>
      </c>
      <c r="J186" t="s">
        <v>17</v>
      </c>
      <c r="K186" t="s">
        <v>5096</v>
      </c>
      <c r="L186">
        <v>2017</v>
      </c>
      <c r="M186">
        <v>0.53</v>
      </c>
      <c r="N186" s="1">
        <v>0.53</v>
      </c>
      <c r="O186">
        <v>0.53</v>
      </c>
      <c r="P186">
        <v>0.53</v>
      </c>
      <c r="Q186">
        <v>0.41</v>
      </c>
      <c r="R186">
        <v>0.54</v>
      </c>
      <c r="S186">
        <v>0.05</v>
      </c>
      <c r="T186">
        <v>0.04</v>
      </c>
      <c r="U186">
        <v>0.02</v>
      </c>
      <c r="V186">
        <v>0.04</v>
      </c>
    </row>
    <row r="187" spans="1:22" hidden="1" x14ac:dyDescent="0.35">
      <c r="A187">
        <v>110510</v>
      </c>
      <c r="B187" t="s">
        <v>207</v>
      </c>
      <c r="C187">
        <v>1</v>
      </c>
      <c r="D187">
        <v>0.55000000000000004</v>
      </c>
      <c r="E187" s="1">
        <v>0.54</v>
      </c>
      <c r="F187" t="s">
        <v>5096</v>
      </c>
      <c r="G187">
        <v>2016</v>
      </c>
      <c r="H187">
        <f>N187-E187</f>
        <v>-1.0000000000000009E-2</v>
      </c>
      <c r="I187" t="s">
        <v>19</v>
      </c>
      <c r="J187" t="s">
        <v>17</v>
      </c>
      <c r="K187" t="s">
        <v>5096</v>
      </c>
      <c r="L187">
        <v>2017</v>
      </c>
      <c r="M187">
        <v>0.54</v>
      </c>
      <c r="N187" s="1">
        <v>0.53</v>
      </c>
      <c r="O187">
        <v>0.54</v>
      </c>
      <c r="P187">
        <v>0.53</v>
      </c>
      <c r="Q187">
        <v>0.48</v>
      </c>
      <c r="R187">
        <v>0.53</v>
      </c>
      <c r="S187">
        <v>0.01</v>
      </c>
      <c r="T187">
        <v>0.01</v>
      </c>
      <c r="U187">
        <v>0.01</v>
      </c>
      <c r="V187">
        <v>0.01</v>
      </c>
    </row>
    <row r="188" spans="1:22" hidden="1" x14ac:dyDescent="0.35">
      <c r="A188">
        <v>110529</v>
      </c>
      <c r="B188" t="s">
        <v>208</v>
      </c>
      <c r="C188">
        <v>0</v>
      </c>
      <c r="D188">
        <v>0.69</v>
      </c>
      <c r="E188" s="1">
        <v>0.62</v>
      </c>
      <c r="F188" t="s">
        <v>5096</v>
      </c>
      <c r="G188">
        <v>2016</v>
      </c>
      <c r="H188">
        <f>N188-E188</f>
        <v>-4.0000000000000036E-2</v>
      </c>
      <c r="I188" t="s">
        <v>19</v>
      </c>
      <c r="J188" t="s">
        <v>17</v>
      </c>
      <c r="K188" t="s">
        <v>5096</v>
      </c>
      <c r="L188">
        <v>2017</v>
      </c>
      <c r="M188">
        <v>0.66</v>
      </c>
      <c r="N188" s="1">
        <v>0.57999999999999996</v>
      </c>
      <c r="O188">
        <v>0.66</v>
      </c>
      <c r="P188">
        <v>0.57999999999999996</v>
      </c>
      <c r="Q188">
        <v>0.46</v>
      </c>
      <c r="R188">
        <v>0.59</v>
      </c>
      <c r="S188">
        <v>0.02</v>
      </c>
      <c r="T188">
        <v>0.02</v>
      </c>
      <c r="U188">
        <v>0.04</v>
      </c>
      <c r="V188">
        <v>0.02</v>
      </c>
    </row>
    <row r="189" spans="1:22" hidden="1" x14ac:dyDescent="0.35">
      <c r="A189">
        <v>110538</v>
      </c>
      <c r="B189" t="s">
        <v>209</v>
      </c>
      <c r="C189">
        <v>0</v>
      </c>
      <c r="D189">
        <v>0.69</v>
      </c>
      <c r="E189" s="1">
        <v>0.64</v>
      </c>
      <c r="F189" t="s">
        <v>5096</v>
      </c>
      <c r="G189">
        <v>2016</v>
      </c>
      <c r="H189">
        <f>N189-E189</f>
        <v>-5.0000000000000044E-2</v>
      </c>
      <c r="I189" t="s">
        <v>19</v>
      </c>
      <c r="J189" t="s">
        <v>17</v>
      </c>
      <c r="K189" t="s">
        <v>5096</v>
      </c>
      <c r="L189">
        <v>2017</v>
      </c>
      <c r="M189">
        <v>0.66</v>
      </c>
      <c r="N189" s="1">
        <v>0.59</v>
      </c>
      <c r="O189">
        <v>0.66</v>
      </c>
      <c r="P189">
        <v>0.59</v>
      </c>
      <c r="Q189">
        <v>0.52</v>
      </c>
      <c r="R189">
        <v>0.6</v>
      </c>
      <c r="S189">
        <v>0.03</v>
      </c>
      <c r="T189">
        <v>0.04</v>
      </c>
      <c r="U189">
        <v>0.08</v>
      </c>
      <c r="V189">
        <v>0.03</v>
      </c>
    </row>
    <row r="190" spans="1:22" hidden="1" x14ac:dyDescent="0.35">
      <c r="A190">
        <v>110547</v>
      </c>
      <c r="B190" t="s">
        <v>210</v>
      </c>
      <c r="C190">
        <v>0</v>
      </c>
      <c r="D190">
        <v>0.37</v>
      </c>
      <c r="E190" s="1">
        <v>0.36</v>
      </c>
      <c r="F190" t="s">
        <v>5096</v>
      </c>
      <c r="G190" t="s">
        <v>5097</v>
      </c>
      <c r="H190">
        <f>N190-E190</f>
        <v>7.0000000000000007E-2</v>
      </c>
      <c r="I190" t="s">
        <v>19</v>
      </c>
      <c r="J190" t="s">
        <v>17</v>
      </c>
      <c r="K190" t="s">
        <v>5096</v>
      </c>
      <c r="L190">
        <v>2017</v>
      </c>
      <c r="M190">
        <v>0.43</v>
      </c>
      <c r="N190" s="1">
        <v>0.43</v>
      </c>
      <c r="O190">
        <v>0.43</v>
      </c>
      <c r="P190">
        <v>0.43</v>
      </c>
      <c r="Q190">
        <v>0.4</v>
      </c>
      <c r="R190">
        <v>0.44</v>
      </c>
      <c r="S190">
        <v>0.03</v>
      </c>
      <c r="T190">
        <v>0.03</v>
      </c>
      <c r="U190">
        <v>0.01</v>
      </c>
      <c r="V190">
        <v>0.04</v>
      </c>
    </row>
    <row r="191" spans="1:22" hidden="1" x14ac:dyDescent="0.35">
      <c r="A191">
        <v>110556</v>
      </c>
      <c r="B191" t="s">
        <v>211</v>
      </c>
      <c r="C191">
        <v>0</v>
      </c>
      <c r="D191">
        <v>0.56999999999999995</v>
      </c>
      <c r="E191" s="1">
        <v>0.54</v>
      </c>
      <c r="F191" t="s">
        <v>5096</v>
      </c>
      <c r="G191">
        <v>2016</v>
      </c>
      <c r="H191">
        <f>N191-E191</f>
        <v>-1.0000000000000009E-2</v>
      </c>
      <c r="I191" t="s">
        <v>19</v>
      </c>
      <c r="J191" t="s">
        <v>17</v>
      </c>
      <c r="K191" t="s">
        <v>5096</v>
      </c>
      <c r="L191">
        <v>2017</v>
      </c>
      <c r="M191">
        <v>0.56000000000000005</v>
      </c>
      <c r="N191" s="1">
        <v>0.53</v>
      </c>
      <c r="O191">
        <v>0.56000000000000005</v>
      </c>
      <c r="P191">
        <v>0.53</v>
      </c>
      <c r="Q191">
        <v>0.51</v>
      </c>
      <c r="R191">
        <v>0.53</v>
      </c>
      <c r="S191">
        <v>0.02</v>
      </c>
      <c r="T191">
        <v>0.02</v>
      </c>
      <c r="U191">
        <v>0.02</v>
      </c>
      <c r="V191">
        <v>0.02</v>
      </c>
    </row>
    <row r="192" spans="1:22" hidden="1" x14ac:dyDescent="0.35">
      <c r="A192">
        <v>110565</v>
      </c>
      <c r="B192" t="s">
        <v>212</v>
      </c>
      <c r="C192">
        <v>0</v>
      </c>
      <c r="D192">
        <v>0.62</v>
      </c>
      <c r="E192" s="1">
        <v>0.59</v>
      </c>
      <c r="F192" t="s">
        <v>5096</v>
      </c>
      <c r="G192">
        <v>2016</v>
      </c>
      <c r="H192">
        <f>N192-E192</f>
        <v>3.0000000000000027E-2</v>
      </c>
      <c r="I192" t="s">
        <v>19</v>
      </c>
      <c r="J192" t="s">
        <v>17</v>
      </c>
      <c r="K192" t="s">
        <v>5096</v>
      </c>
      <c r="L192">
        <v>2017</v>
      </c>
      <c r="M192">
        <v>0.66</v>
      </c>
      <c r="N192" s="1">
        <v>0.62</v>
      </c>
      <c r="O192">
        <v>0.66</v>
      </c>
      <c r="P192">
        <v>0.62</v>
      </c>
      <c r="Q192">
        <v>0.59</v>
      </c>
      <c r="R192">
        <v>0.63</v>
      </c>
      <c r="S192">
        <v>0.02</v>
      </c>
      <c r="T192">
        <v>0.02</v>
      </c>
      <c r="U192">
        <v>0</v>
      </c>
      <c r="V192">
        <v>0.02</v>
      </c>
    </row>
    <row r="193" spans="1:22" hidden="1" x14ac:dyDescent="0.35">
      <c r="A193">
        <v>110574</v>
      </c>
      <c r="B193" t="s">
        <v>213</v>
      </c>
      <c r="C193">
        <v>0</v>
      </c>
      <c r="D193">
        <v>0.48</v>
      </c>
      <c r="E193" s="1">
        <v>0.43</v>
      </c>
      <c r="F193" t="s">
        <v>5096</v>
      </c>
      <c r="G193">
        <v>2016</v>
      </c>
      <c r="H193">
        <f>N193-E193</f>
        <v>-8.9999999999999969E-2</v>
      </c>
      <c r="I193" t="s">
        <v>19</v>
      </c>
      <c r="J193" t="s">
        <v>17</v>
      </c>
      <c r="K193" t="s">
        <v>5096</v>
      </c>
      <c r="L193">
        <v>2017</v>
      </c>
      <c r="M193">
        <v>0.42</v>
      </c>
      <c r="N193" s="1">
        <v>0.34</v>
      </c>
      <c r="O193">
        <v>0.42</v>
      </c>
      <c r="P193">
        <v>0.34</v>
      </c>
      <c r="Q193">
        <v>0.23</v>
      </c>
      <c r="R193">
        <v>0.4</v>
      </c>
      <c r="S193">
        <v>0.03</v>
      </c>
      <c r="T193">
        <v>0.03</v>
      </c>
      <c r="U193">
        <v>0.03</v>
      </c>
      <c r="V193">
        <v>0.04</v>
      </c>
    </row>
    <row r="194" spans="1:22" hidden="1" x14ac:dyDescent="0.35">
      <c r="A194">
        <v>110583</v>
      </c>
      <c r="B194" t="s">
        <v>214</v>
      </c>
      <c r="C194">
        <v>0</v>
      </c>
      <c r="D194">
        <v>0.69</v>
      </c>
      <c r="E194" s="1">
        <v>0.64</v>
      </c>
      <c r="F194" t="s">
        <v>5096</v>
      </c>
      <c r="G194">
        <v>2016</v>
      </c>
      <c r="H194">
        <f>N194-E194</f>
        <v>1.0000000000000009E-2</v>
      </c>
      <c r="I194" t="s">
        <v>19</v>
      </c>
      <c r="J194" t="s">
        <v>17</v>
      </c>
      <c r="K194" t="s">
        <v>5096</v>
      </c>
      <c r="L194">
        <v>2017</v>
      </c>
      <c r="M194">
        <v>0.69</v>
      </c>
      <c r="N194" s="1">
        <v>0.65</v>
      </c>
      <c r="O194">
        <v>0.69</v>
      </c>
      <c r="P194">
        <v>0.65</v>
      </c>
      <c r="Q194">
        <v>0.53</v>
      </c>
      <c r="R194">
        <v>0.66</v>
      </c>
      <c r="S194">
        <v>0.02</v>
      </c>
      <c r="T194">
        <v>0.01</v>
      </c>
      <c r="U194">
        <v>0.02</v>
      </c>
      <c r="V194">
        <v>0.01</v>
      </c>
    </row>
    <row r="195" spans="1:22" hidden="1" x14ac:dyDescent="0.35">
      <c r="A195">
        <v>110592</v>
      </c>
      <c r="B195" t="s">
        <v>215</v>
      </c>
      <c r="C195">
        <v>0</v>
      </c>
      <c r="D195">
        <v>0.46</v>
      </c>
      <c r="E195" s="1">
        <v>0.43</v>
      </c>
      <c r="F195" t="s">
        <v>5096</v>
      </c>
      <c r="G195">
        <v>2016</v>
      </c>
      <c r="H195">
        <f>N195-E195</f>
        <v>1.0000000000000009E-2</v>
      </c>
      <c r="I195" t="s">
        <v>19</v>
      </c>
      <c r="J195" t="s">
        <v>17</v>
      </c>
      <c r="K195" t="s">
        <v>5096</v>
      </c>
      <c r="L195">
        <v>2017</v>
      </c>
      <c r="M195">
        <v>0.47</v>
      </c>
      <c r="N195" s="1">
        <v>0.44</v>
      </c>
      <c r="O195">
        <v>0.47</v>
      </c>
      <c r="P195">
        <v>0.44</v>
      </c>
      <c r="Q195">
        <v>0.41</v>
      </c>
      <c r="R195">
        <v>0.44</v>
      </c>
      <c r="S195">
        <v>0.02</v>
      </c>
      <c r="T195">
        <v>0.02</v>
      </c>
      <c r="U195">
        <v>0.05</v>
      </c>
      <c r="V195">
        <v>0.02</v>
      </c>
    </row>
    <row r="196" spans="1:22" hidden="1" x14ac:dyDescent="0.35">
      <c r="A196">
        <v>110608</v>
      </c>
      <c r="B196" t="s">
        <v>216</v>
      </c>
      <c r="C196">
        <v>0</v>
      </c>
      <c r="D196">
        <v>0.5</v>
      </c>
      <c r="E196" s="1">
        <v>0.44</v>
      </c>
      <c r="F196" t="s">
        <v>5096</v>
      </c>
      <c r="G196">
        <v>2016</v>
      </c>
      <c r="H196">
        <f>N196-E196</f>
        <v>2.0000000000000018E-2</v>
      </c>
      <c r="I196" t="s">
        <v>19</v>
      </c>
      <c r="J196" t="s">
        <v>17</v>
      </c>
      <c r="K196" t="s">
        <v>5096</v>
      </c>
      <c r="L196">
        <v>2017</v>
      </c>
      <c r="M196">
        <v>0.51</v>
      </c>
      <c r="N196" s="1">
        <v>0.46</v>
      </c>
      <c r="O196">
        <v>0.51</v>
      </c>
      <c r="P196">
        <v>0.46</v>
      </c>
      <c r="Q196">
        <v>0.39</v>
      </c>
      <c r="R196">
        <v>0.47</v>
      </c>
      <c r="S196">
        <v>7.0000000000000007E-2</v>
      </c>
      <c r="T196">
        <v>0.06</v>
      </c>
      <c r="U196">
        <v>0.09</v>
      </c>
      <c r="V196">
        <v>0.05</v>
      </c>
    </row>
    <row r="197" spans="1:22" hidden="1" x14ac:dyDescent="0.35">
      <c r="A197">
        <v>110617</v>
      </c>
      <c r="B197" t="s">
        <v>217</v>
      </c>
      <c r="C197">
        <v>0</v>
      </c>
      <c r="D197">
        <v>0.49</v>
      </c>
      <c r="E197" s="1">
        <v>0.45</v>
      </c>
      <c r="F197" t="s">
        <v>5096</v>
      </c>
      <c r="G197">
        <v>2016</v>
      </c>
      <c r="H197">
        <f>N197-E197</f>
        <v>1.9999999999999962E-2</v>
      </c>
      <c r="I197" t="s">
        <v>19</v>
      </c>
      <c r="J197" t="s">
        <v>17</v>
      </c>
      <c r="K197" t="s">
        <v>5096</v>
      </c>
      <c r="L197">
        <v>2017</v>
      </c>
      <c r="M197">
        <v>0.48</v>
      </c>
      <c r="N197" s="1">
        <v>0.47</v>
      </c>
      <c r="O197">
        <v>0.48</v>
      </c>
      <c r="P197">
        <v>0.47</v>
      </c>
      <c r="Q197">
        <v>0.37</v>
      </c>
      <c r="R197">
        <v>0.49</v>
      </c>
      <c r="S197">
        <v>0.03</v>
      </c>
      <c r="T197">
        <v>0.03</v>
      </c>
      <c r="U197">
        <v>0.02</v>
      </c>
      <c r="V197">
        <v>0.04</v>
      </c>
    </row>
    <row r="198" spans="1:22" hidden="1" x14ac:dyDescent="0.35">
      <c r="A198">
        <v>110635</v>
      </c>
      <c r="B198" t="s">
        <v>218</v>
      </c>
      <c r="C198">
        <v>0</v>
      </c>
      <c r="D198">
        <v>0.92</v>
      </c>
      <c r="E198" s="1">
        <v>0.86</v>
      </c>
      <c r="F198" t="s">
        <v>5096</v>
      </c>
      <c r="G198">
        <v>2016</v>
      </c>
      <c r="H198">
        <f>N198-E198</f>
        <v>1.0000000000000009E-2</v>
      </c>
      <c r="I198" t="s">
        <v>19</v>
      </c>
      <c r="J198" t="s">
        <v>17</v>
      </c>
      <c r="K198" t="s">
        <v>5096</v>
      </c>
      <c r="L198">
        <v>2017</v>
      </c>
      <c r="M198">
        <v>0.91</v>
      </c>
      <c r="N198" s="1">
        <v>0.87</v>
      </c>
      <c r="O198">
        <v>0.91</v>
      </c>
      <c r="P198">
        <v>0.87</v>
      </c>
      <c r="Q198">
        <v>0.82</v>
      </c>
      <c r="R198">
        <v>0.87</v>
      </c>
      <c r="S198" t="s">
        <v>25</v>
      </c>
      <c r="T198" t="s">
        <v>25</v>
      </c>
      <c r="U198" t="s">
        <v>25</v>
      </c>
      <c r="V198" t="s">
        <v>25</v>
      </c>
    </row>
    <row r="199" spans="1:22" hidden="1" x14ac:dyDescent="0.35">
      <c r="A199">
        <v>110644</v>
      </c>
      <c r="B199" t="s">
        <v>219</v>
      </c>
      <c r="C199">
        <v>0</v>
      </c>
      <c r="D199">
        <v>0.85</v>
      </c>
      <c r="E199" s="1">
        <v>0.76</v>
      </c>
      <c r="F199" t="s">
        <v>5096</v>
      </c>
      <c r="G199">
        <v>2016</v>
      </c>
      <c r="H199">
        <f>N199-E199</f>
        <v>1.0000000000000009E-2</v>
      </c>
      <c r="I199" t="s">
        <v>19</v>
      </c>
      <c r="J199" t="s">
        <v>17</v>
      </c>
      <c r="K199" t="s">
        <v>5096</v>
      </c>
      <c r="L199">
        <v>2017</v>
      </c>
      <c r="M199">
        <v>0.85</v>
      </c>
      <c r="N199" s="1">
        <v>0.77</v>
      </c>
      <c r="O199">
        <v>0.85</v>
      </c>
      <c r="P199">
        <v>0.77</v>
      </c>
      <c r="Q199">
        <v>0.76</v>
      </c>
      <c r="R199">
        <v>0.77</v>
      </c>
      <c r="S199" t="s">
        <v>25</v>
      </c>
      <c r="T199" t="s">
        <v>25</v>
      </c>
      <c r="U199" t="s">
        <v>25</v>
      </c>
      <c r="V199" t="s">
        <v>25</v>
      </c>
    </row>
    <row r="200" spans="1:22" hidden="1" x14ac:dyDescent="0.35">
      <c r="A200">
        <v>110653</v>
      </c>
      <c r="B200" t="s">
        <v>220</v>
      </c>
      <c r="C200">
        <v>0</v>
      </c>
      <c r="D200">
        <v>0.87</v>
      </c>
      <c r="E200" s="1">
        <v>0.8</v>
      </c>
      <c r="F200" t="s">
        <v>5096</v>
      </c>
      <c r="G200">
        <v>2016</v>
      </c>
      <c r="H200">
        <f>N200-E200</f>
        <v>-3.0000000000000027E-2</v>
      </c>
      <c r="I200" t="s">
        <v>19</v>
      </c>
      <c r="J200" t="s">
        <v>17</v>
      </c>
      <c r="K200" t="s">
        <v>5096</v>
      </c>
      <c r="L200">
        <v>2017</v>
      </c>
      <c r="M200">
        <v>0.85</v>
      </c>
      <c r="N200" s="1">
        <v>0.77</v>
      </c>
      <c r="O200">
        <v>0.85</v>
      </c>
      <c r="P200">
        <v>0.77</v>
      </c>
      <c r="Q200">
        <v>0.78</v>
      </c>
      <c r="R200">
        <v>0.77</v>
      </c>
      <c r="S200" t="s">
        <v>25</v>
      </c>
      <c r="T200" t="s">
        <v>25</v>
      </c>
      <c r="U200" t="s">
        <v>25</v>
      </c>
      <c r="V200" t="s">
        <v>25</v>
      </c>
    </row>
    <row r="201" spans="1:22" hidden="1" x14ac:dyDescent="0.35">
      <c r="A201">
        <v>110662</v>
      </c>
      <c r="B201" t="s">
        <v>221</v>
      </c>
      <c r="C201">
        <v>1</v>
      </c>
      <c r="D201">
        <v>0.91</v>
      </c>
      <c r="E201" s="1">
        <v>0.86</v>
      </c>
      <c r="F201" t="s">
        <v>5096</v>
      </c>
      <c r="G201">
        <v>2016</v>
      </c>
      <c r="H201">
        <f>N201-E201</f>
        <v>-1.0000000000000009E-2</v>
      </c>
      <c r="I201" t="s">
        <v>19</v>
      </c>
      <c r="J201" t="s">
        <v>17</v>
      </c>
      <c r="K201" t="s">
        <v>5096</v>
      </c>
      <c r="L201">
        <v>2017</v>
      </c>
      <c r="M201">
        <v>0.91</v>
      </c>
      <c r="N201" s="1">
        <v>0.85</v>
      </c>
      <c r="O201">
        <v>0.91</v>
      </c>
      <c r="P201">
        <v>0.85</v>
      </c>
      <c r="Q201">
        <v>0.75</v>
      </c>
      <c r="R201">
        <v>0.86</v>
      </c>
      <c r="S201">
        <v>0.04</v>
      </c>
      <c r="T201">
        <v>7.0000000000000007E-2</v>
      </c>
      <c r="U201">
        <v>0.15</v>
      </c>
      <c r="V201">
        <v>0.06</v>
      </c>
    </row>
    <row r="202" spans="1:22" hidden="1" x14ac:dyDescent="0.35">
      <c r="A202">
        <v>110671</v>
      </c>
      <c r="B202" t="s">
        <v>222</v>
      </c>
      <c r="C202">
        <v>0</v>
      </c>
      <c r="D202">
        <v>0.73</v>
      </c>
      <c r="E202" s="1">
        <v>0.7</v>
      </c>
      <c r="F202" t="s">
        <v>5096</v>
      </c>
      <c r="G202">
        <v>2016</v>
      </c>
      <c r="H202">
        <f>N202-E202</f>
        <v>3.0000000000000027E-2</v>
      </c>
      <c r="I202" t="s">
        <v>19</v>
      </c>
      <c r="J202" t="s">
        <v>17</v>
      </c>
      <c r="K202" t="s">
        <v>5096</v>
      </c>
      <c r="L202">
        <v>2017</v>
      </c>
      <c r="M202">
        <v>0.75</v>
      </c>
      <c r="N202" s="1">
        <v>0.73</v>
      </c>
      <c r="O202">
        <v>0.75</v>
      </c>
      <c r="P202">
        <v>0.73</v>
      </c>
      <c r="Q202">
        <v>0.75</v>
      </c>
      <c r="R202">
        <v>0.73</v>
      </c>
      <c r="S202">
        <v>0.16</v>
      </c>
      <c r="T202">
        <v>0.17</v>
      </c>
      <c r="U202">
        <v>0.18</v>
      </c>
      <c r="V202">
        <v>0.17</v>
      </c>
    </row>
    <row r="203" spans="1:22" hidden="1" x14ac:dyDescent="0.35">
      <c r="A203">
        <v>110680</v>
      </c>
      <c r="B203" t="s">
        <v>223</v>
      </c>
      <c r="C203">
        <v>0</v>
      </c>
      <c r="D203">
        <v>0.87</v>
      </c>
      <c r="E203" s="1">
        <v>0.82</v>
      </c>
      <c r="F203" t="s">
        <v>5096</v>
      </c>
      <c r="G203">
        <v>2016</v>
      </c>
      <c r="H203">
        <f>N203-E203</f>
        <v>-5.9999999999999942E-2</v>
      </c>
      <c r="I203" t="s">
        <v>19</v>
      </c>
      <c r="J203" t="s">
        <v>17</v>
      </c>
      <c r="K203" t="s">
        <v>5096</v>
      </c>
      <c r="L203">
        <v>2017</v>
      </c>
      <c r="M203">
        <v>0.85</v>
      </c>
      <c r="N203" s="1">
        <v>0.76</v>
      </c>
      <c r="O203">
        <v>0.85</v>
      </c>
      <c r="P203">
        <v>0.76</v>
      </c>
      <c r="Q203">
        <v>0.69</v>
      </c>
      <c r="R203">
        <v>0.76</v>
      </c>
      <c r="S203" t="s">
        <v>25</v>
      </c>
      <c r="T203" t="s">
        <v>25</v>
      </c>
      <c r="U203" t="s">
        <v>25</v>
      </c>
      <c r="V203" t="s">
        <v>25</v>
      </c>
    </row>
    <row r="204" spans="1:22" hidden="1" x14ac:dyDescent="0.35">
      <c r="A204">
        <v>110699</v>
      </c>
      <c r="B204" t="s">
        <v>224</v>
      </c>
      <c r="C204">
        <v>0</v>
      </c>
      <c r="D204" t="s">
        <v>25</v>
      </c>
      <c r="E204" s="1" t="s">
        <v>25</v>
      </c>
      <c r="F204" t="s">
        <v>5096</v>
      </c>
      <c r="G204" t="s">
        <v>25</v>
      </c>
      <c r="H204" t="s">
        <v>25</v>
      </c>
      <c r="I204" t="s">
        <v>19</v>
      </c>
      <c r="J204" t="s">
        <v>17</v>
      </c>
      <c r="K204" t="s">
        <v>5096</v>
      </c>
      <c r="L204" t="s">
        <v>25</v>
      </c>
      <c r="M204" t="s">
        <v>25</v>
      </c>
      <c r="N204" s="1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  <c r="U204" t="s">
        <v>25</v>
      </c>
      <c r="V204" t="s">
        <v>25</v>
      </c>
    </row>
    <row r="205" spans="1:22" hidden="1" x14ac:dyDescent="0.35">
      <c r="A205">
        <v>110705</v>
      </c>
      <c r="B205" t="s">
        <v>225</v>
      </c>
      <c r="C205">
        <v>0</v>
      </c>
      <c r="D205">
        <v>0.82</v>
      </c>
      <c r="E205" s="1">
        <v>0.79</v>
      </c>
      <c r="F205" t="s">
        <v>5096</v>
      </c>
      <c r="G205">
        <v>2016</v>
      </c>
      <c r="H205">
        <f>N205-E205</f>
        <v>-2.0000000000000018E-2</v>
      </c>
      <c r="I205" t="s">
        <v>19</v>
      </c>
      <c r="J205" t="s">
        <v>17</v>
      </c>
      <c r="K205" t="s">
        <v>5096</v>
      </c>
      <c r="L205">
        <v>2017</v>
      </c>
      <c r="M205">
        <v>0.81</v>
      </c>
      <c r="N205" s="1">
        <v>0.77</v>
      </c>
      <c r="O205">
        <v>0.81</v>
      </c>
      <c r="P205">
        <v>0.77</v>
      </c>
      <c r="Q205">
        <v>0.78</v>
      </c>
      <c r="R205">
        <v>0.77</v>
      </c>
      <c r="S205" t="s">
        <v>25</v>
      </c>
      <c r="T205" t="s">
        <v>25</v>
      </c>
      <c r="U205" t="s">
        <v>25</v>
      </c>
      <c r="V205" t="s">
        <v>25</v>
      </c>
    </row>
    <row r="206" spans="1:22" hidden="1" x14ac:dyDescent="0.35">
      <c r="A206">
        <v>110714</v>
      </c>
      <c r="B206" t="s">
        <v>226</v>
      </c>
      <c r="C206">
        <v>0</v>
      </c>
      <c r="D206">
        <v>0.77</v>
      </c>
      <c r="E206" s="1">
        <v>0.73</v>
      </c>
      <c r="F206" t="s">
        <v>5096</v>
      </c>
      <c r="G206">
        <v>2016</v>
      </c>
      <c r="H206">
        <f>N206-E206</f>
        <v>1.0000000000000009E-2</v>
      </c>
      <c r="I206" t="s">
        <v>19</v>
      </c>
      <c r="J206" t="s">
        <v>17</v>
      </c>
      <c r="K206" t="s">
        <v>5096</v>
      </c>
      <c r="L206">
        <v>2017</v>
      </c>
      <c r="M206">
        <v>0.77</v>
      </c>
      <c r="N206" s="1">
        <v>0.74</v>
      </c>
      <c r="O206">
        <v>0.77</v>
      </c>
      <c r="P206">
        <v>0.74</v>
      </c>
      <c r="Q206">
        <v>0.78</v>
      </c>
      <c r="R206">
        <v>0.73</v>
      </c>
      <c r="S206">
        <v>0.04</v>
      </c>
      <c r="T206">
        <v>0.03</v>
      </c>
      <c r="U206">
        <v>0.03</v>
      </c>
      <c r="V206">
        <v>0.03</v>
      </c>
    </row>
    <row r="207" spans="1:22" hidden="1" x14ac:dyDescent="0.35">
      <c r="A207">
        <v>110778</v>
      </c>
      <c r="B207" t="s">
        <v>227</v>
      </c>
      <c r="C207">
        <v>0</v>
      </c>
      <c r="D207" t="s">
        <v>25</v>
      </c>
      <c r="E207" s="1" t="s">
        <v>25</v>
      </c>
      <c r="F207" t="s">
        <v>5096</v>
      </c>
      <c r="G207" t="s">
        <v>25</v>
      </c>
      <c r="H207" t="s">
        <v>25</v>
      </c>
      <c r="I207" t="s">
        <v>19</v>
      </c>
      <c r="J207" t="s">
        <v>17</v>
      </c>
      <c r="K207" t="s">
        <v>5096</v>
      </c>
      <c r="L207" t="s">
        <v>25</v>
      </c>
      <c r="M207" t="s">
        <v>25</v>
      </c>
      <c r="N207" s="1" t="s">
        <v>25</v>
      </c>
      <c r="O207" t="s">
        <v>25</v>
      </c>
      <c r="P207" t="s">
        <v>25</v>
      </c>
      <c r="Q207" t="s">
        <v>25</v>
      </c>
      <c r="R207" t="s">
        <v>25</v>
      </c>
      <c r="S207" t="s">
        <v>25</v>
      </c>
      <c r="T207" t="s">
        <v>25</v>
      </c>
      <c r="U207" t="s">
        <v>25</v>
      </c>
      <c r="V207" t="s">
        <v>25</v>
      </c>
    </row>
    <row r="208" spans="1:22" hidden="1" x14ac:dyDescent="0.35">
      <c r="A208">
        <v>110918</v>
      </c>
      <c r="B208" t="s">
        <v>228</v>
      </c>
      <c r="C208">
        <v>0</v>
      </c>
      <c r="D208" t="s">
        <v>25</v>
      </c>
      <c r="E208" s="1" t="s">
        <v>25</v>
      </c>
      <c r="F208" t="s">
        <v>5096</v>
      </c>
      <c r="G208" t="s">
        <v>25</v>
      </c>
      <c r="H208" t="s">
        <v>25</v>
      </c>
      <c r="I208" t="s">
        <v>19</v>
      </c>
      <c r="J208" t="s">
        <v>17</v>
      </c>
      <c r="K208" t="s">
        <v>5096</v>
      </c>
      <c r="L208" t="s">
        <v>25</v>
      </c>
      <c r="M208" t="s">
        <v>25</v>
      </c>
      <c r="N208" s="1" t="s">
        <v>25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t="s">
        <v>25</v>
      </c>
      <c r="U208" t="s">
        <v>25</v>
      </c>
      <c r="V208" t="s">
        <v>25</v>
      </c>
    </row>
    <row r="209" spans="1:22" hidden="1" x14ac:dyDescent="0.35">
      <c r="A209">
        <v>111009</v>
      </c>
      <c r="B209" t="s">
        <v>229</v>
      </c>
      <c r="C209">
        <v>0</v>
      </c>
      <c r="D209" t="s">
        <v>25</v>
      </c>
      <c r="E209" s="1" t="s">
        <v>25</v>
      </c>
      <c r="F209" t="s">
        <v>5096</v>
      </c>
      <c r="G209" t="s">
        <v>5097</v>
      </c>
      <c r="H209" t="s">
        <v>25</v>
      </c>
      <c r="I209" t="s">
        <v>19</v>
      </c>
      <c r="J209" t="s">
        <v>28</v>
      </c>
      <c r="K209" t="s">
        <v>5096</v>
      </c>
      <c r="L209">
        <v>2016</v>
      </c>
      <c r="M209" t="s">
        <v>25</v>
      </c>
      <c r="N209" s="1" t="s">
        <v>25</v>
      </c>
      <c r="O209">
        <v>0.57999999999999996</v>
      </c>
      <c r="P209">
        <v>1</v>
      </c>
      <c r="Q209" t="s">
        <v>25</v>
      </c>
      <c r="R209">
        <v>1</v>
      </c>
      <c r="S209" t="s">
        <v>25</v>
      </c>
      <c r="T209" t="s">
        <v>25</v>
      </c>
      <c r="U209" t="s">
        <v>25</v>
      </c>
      <c r="V209" t="s">
        <v>25</v>
      </c>
    </row>
    <row r="210" spans="1:22" hidden="1" x14ac:dyDescent="0.35">
      <c r="A210">
        <v>111081</v>
      </c>
      <c r="B210" t="s">
        <v>230</v>
      </c>
      <c r="C210">
        <v>0</v>
      </c>
      <c r="D210">
        <v>0.64</v>
      </c>
      <c r="E210" s="1">
        <v>0.57999999999999996</v>
      </c>
      <c r="F210" t="s">
        <v>5096</v>
      </c>
      <c r="G210" t="s">
        <v>5097</v>
      </c>
      <c r="H210">
        <f>N210-E210</f>
        <v>1.0000000000000009E-2</v>
      </c>
      <c r="I210" t="s">
        <v>19</v>
      </c>
      <c r="J210" t="s">
        <v>17</v>
      </c>
      <c r="K210" t="s">
        <v>5096</v>
      </c>
      <c r="L210" t="s">
        <v>23</v>
      </c>
      <c r="M210">
        <v>0.63</v>
      </c>
      <c r="N210" s="1">
        <v>0.59</v>
      </c>
      <c r="O210">
        <v>0.63</v>
      </c>
      <c r="P210">
        <v>0.59</v>
      </c>
      <c r="Q210">
        <v>0.64</v>
      </c>
      <c r="R210">
        <v>0.55000000000000004</v>
      </c>
      <c r="S210">
        <v>0.01</v>
      </c>
      <c r="T210">
        <v>0.01</v>
      </c>
      <c r="U210">
        <v>0</v>
      </c>
      <c r="V210">
        <v>0.02</v>
      </c>
    </row>
    <row r="211" spans="1:22" hidden="1" x14ac:dyDescent="0.35">
      <c r="A211">
        <v>111188</v>
      </c>
      <c r="B211" t="s">
        <v>231</v>
      </c>
      <c r="C211">
        <v>0</v>
      </c>
      <c r="D211">
        <v>0.57999999999999996</v>
      </c>
      <c r="E211" s="1">
        <v>0.54</v>
      </c>
      <c r="F211" t="s">
        <v>5096</v>
      </c>
      <c r="G211" t="s">
        <v>5097</v>
      </c>
      <c r="H211">
        <f>N211-E211</f>
        <v>3.9999999999999925E-2</v>
      </c>
      <c r="I211" t="s">
        <v>19</v>
      </c>
      <c r="J211" t="s">
        <v>17</v>
      </c>
      <c r="K211" t="s">
        <v>5096</v>
      </c>
      <c r="L211" t="s">
        <v>23</v>
      </c>
      <c r="M211">
        <v>0.61</v>
      </c>
      <c r="N211" s="1">
        <v>0.57999999999999996</v>
      </c>
      <c r="O211">
        <v>0.61</v>
      </c>
      <c r="P211">
        <v>0.57999999999999996</v>
      </c>
      <c r="Q211">
        <v>0.62</v>
      </c>
      <c r="R211">
        <v>0.57999999999999996</v>
      </c>
      <c r="S211">
        <v>0.03</v>
      </c>
      <c r="T211">
        <v>0.02</v>
      </c>
      <c r="U211">
        <v>0.12</v>
      </c>
      <c r="V211">
        <v>0.01</v>
      </c>
    </row>
    <row r="212" spans="1:22" hidden="1" x14ac:dyDescent="0.35">
      <c r="A212">
        <v>111391</v>
      </c>
      <c r="B212" t="s">
        <v>232</v>
      </c>
      <c r="C212">
        <v>0</v>
      </c>
      <c r="D212" t="s">
        <v>25</v>
      </c>
      <c r="E212" s="1" t="s">
        <v>25</v>
      </c>
      <c r="F212" t="s">
        <v>5096</v>
      </c>
      <c r="G212" t="s">
        <v>25</v>
      </c>
      <c r="H212" t="s">
        <v>25</v>
      </c>
      <c r="I212" t="s">
        <v>19</v>
      </c>
      <c r="J212" t="s">
        <v>17</v>
      </c>
      <c r="K212" t="s">
        <v>5096</v>
      </c>
      <c r="L212" t="s">
        <v>25</v>
      </c>
      <c r="M212" t="s">
        <v>25</v>
      </c>
      <c r="N212" s="1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25</v>
      </c>
      <c r="T212" t="s">
        <v>25</v>
      </c>
      <c r="U212" t="s">
        <v>25</v>
      </c>
      <c r="V212" t="s">
        <v>25</v>
      </c>
    </row>
    <row r="213" spans="1:22" hidden="1" x14ac:dyDescent="0.35">
      <c r="A213">
        <v>111434</v>
      </c>
      <c r="B213" t="s">
        <v>233</v>
      </c>
      <c r="C213">
        <v>0</v>
      </c>
      <c r="D213">
        <v>0.25</v>
      </c>
      <c r="E213" s="1">
        <v>0.19</v>
      </c>
      <c r="F213" t="s">
        <v>5096</v>
      </c>
      <c r="G213" t="s">
        <v>5097</v>
      </c>
      <c r="H213">
        <f>N213-E213</f>
        <v>0</v>
      </c>
      <c r="I213" t="s">
        <v>19</v>
      </c>
      <c r="J213" t="s">
        <v>28</v>
      </c>
      <c r="K213" t="s">
        <v>5096</v>
      </c>
      <c r="L213" t="s">
        <v>23</v>
      </c>
      <c r="M213">
        <v>0.26</v>
      </c>
      <c r="N213" s="1">
        <v>0.19</v>
      </c>
      <c r="O213">
        <v>0.23</v>
      </c>
      <c r="P213">
        <v>0.17</v>
      </c>
      <c r="Q213">
        <v>0.11</v>
      </c>
      <c r="R213">
        <v>0.17</v>
      </c>
      <c r="S213">
        <v>7.0000000000000007E-2</v>
      </c>
      <c r="T213">
        <v>0.05</v>
      </c>
      <c r="U213">
        <v>0.11</v>
      </c>
      <c r="V213">
        <v>0.04</v>
      </c>
    </row>
    <row r="214" spans="1:22" hidden="1" x14ac:dyDescent="0.35">
      <c r="A214">
        <v>111461</v>
      </c>
      <c r="B214" t="s">
        <v>234</v>
      </c>
      <c r="C214">
        <v>0</v>
      </c>
      <c r="D214">
        <v>0.41</v>
      </c>
      <c r="E214" s="1">
        <v>0.37</v>
      </c>
      <c r="F214" t="s">
        <v>5096</v>
      </c>
      <c r="G214">
        <v>2016</v>
      </c>
      <c r="H214">
        <f>N214-E214</f>
        <v>-1.0000000000000009E-2</v>
      </c>
      <c r="I214" t="s">
        <v>19</v>
      </c>
      <c r="J214" t="s">
        <v>28</v>
      </c>
      <c r="K214" t="s">
        <v>5096</v>
      </c>
      <c r="L214">
        <v>2017</v>
      </c>
      <c r="M214">
        <v>0.42</v>
      </c>
      <c r="N214" s="1">
        <v>0.36</v>
      </c>
      <c r="O214">
        <v>0.36</v>
      </c>
      <c r="P214">
        <v>0.3</v>
      </c>
      <c r="Q214">
        <v>0.2</v>
      </c>
      <c r="R214">
        <v>0.31</v>
      </c>
      <c r="S214">
        <v>0.11</v>
      </c>
      <c r="T214">
        <v>0.12</v>
      </c>
      <c r="U214">
        <v>0.18</v>
      </c>
      <c r="V214">
        <v>0.12</v>
      </c>
    </row>
    <row r="215" spans="1:22" hidden="1" x14ac:dyDescent="0.35">
      <c r="A215">
        <v>111638</v>
      </c>
      <c r="B215" t="s">
        <v>235</v>
      </c>
      <c r="C215">
        <v>0</v>
      </c>
      <c r="D215" t="s">
        <v>25</v>
      </c>
      <c r="E215" s="1" t="s">
        <v>25</v>
      </c>
      <c r="F215" t="s">
        <v>5096</v>
      </c>
      <c r="G215" t="s">
        <v>5097</v>
      </c>
      <c r="H215" t="s">
        <v>25</v>
      </c>
      <c r="I215" t="s">
        <v>19</v>
      </c>
      <c r="J215" t="s">
        <v>28</v>
      </c>
      <c r="K215" t="s">
        <v>5096</v>
      </c>
      <c r="L215" t="s">
        <v>23</v>
      </c>
      <c r="M215" t="s">
        <v>25</v>
      </c>
      <c r="N215" s="1" t="s">
        <v>25</v>
      </c>
      <c r="O215">
        <v>0.38</v>
      </c>
      <c r="P215">
        <v>0.38</v>
      </c>
      <c r="Q215">
        <v>0.4</v>
      </c>
      <c r="R215">
        <v>0.37</v>
      </c>
      <c r="S215" t="s">
        <v>25</v>
      </c>
      <c r="T215" t="s">
        <v>25</v>
      </c>
      <c r="U215" t="s">
        <v>25</v>
      </c>
      <c r="V215" t="s">
        <v>25</v>
      </c>
    </row>
    <row r="216" spans="1:22" hidden="1" x14ac:dyDescent="0.35">
      <c r="A216">
        <v>111887</v>
      </c>
      <c r="B216" t="s">
        <v>236</v>
      </c>
      <c r="C216">
        <v>0</v>
      </c>
      <c r="D216">
        <v>0.32</v>
      </c>
      <c r="E216" s="1">
        <v>0.3</v>
      </c>
      <c r="F216" t="s">
        <v>5096</v>
      </c>
      <c r="G216">
        <v>2016</v>
      </c>
      <c r="H216">
        <f>N216-E216</f>
        <v>-1.0000000000000009E-2</v>
      </c>
      <c r="I216" t="s">
        <v>19</v>
      </c>
      <c r="J216" t="s">
        <v>28</v>
      </c>
      <c r="K216" t="s">
        <v>5096</v>
      </c>
      <c r="L216">
        <v>2017</v>
      </c>
      <c r="M216">
        <v>0.31</v>
      </c>
      <c r="N216" s="1">
        <v>0.28999999999999998</v>
      </c>
      <c r="O216">
        <v>0.24</v>
      </c>
      <c r="P216">
        <v>0.23</v>
      </c>
      <c r="Q216">
        <v>0.24</v>
      </c>
      <c r="R216">
        <v>0.22</v>
      </c>
      <c r="S216">
        <v>0.13</v>
      </c>
      <c r="T216">
        <v>0.13</v>
      </c>
      <c r="U216">
        <v>0.23</v>
      </c>
      <c r="V216">
        <v>0.12</v>
      </c>
    </row>
    <row r="217" spans="1:22" hidden="1" x14ac:dyDescent="0.35">
      <c r="A217">
        <v>111896</v>
      </c>
      <c r="B217" t="s">
        <v>237</v>
      </c>
      <c r="C217">
        <v>0</v>
      </c>
      <c r="D217">
        <v>0.3</v>
      </c>
      <c r="E217" s="1">
        <v>0.26</v>
      </c>
      <c r="F217" t="s">
        <v>5096</v>
      </c>
      <c r="G217" t="s">
        <v>5097</v>
      </c>
      <c r="H217">
        <f>N217-E217</f>
        <v>-2.0000000000000018E-2</v>
      </c>
      <c r="I217" t="s">
        <v>19</v>
      </c>
      <c r="J217" t="s">
        <v>28</v>
      </c>
      <c r="K217" t="s">
        <v>5096</v>
      </c>
      <c r="L217" t="s">
        <v>23</v>
      </c>
      <c r="M217">
        <v>0.28000000000000003</v>
      </c>
      <c r="N217" s="1">
        <v>0.24</v>
      </c>
      <c r="O217">
        <v>0.22</v>
      </c>
      <c r="P217">
        <v>0.17</v>
      </c>
      <c r="Q217">
        <v>0.08</v>
      </c>
      <c r="R217">
        <v>0.19</v>
      </c>
      <c r="S217">
        <v>0.11</v>
      </c>
      <c r="T217">
        <v>0.14000000000000001</v>
      </c>
      <c r="U217">
        <v>0.16</v>
      </c>
      <c r="V217">
        <v>0.13</v>
      </c>
    </row>
    <row r="218" spans="1:22" hidden="1" x14ac:dyDescent="0.35">
      <c r="A218">
        <v>111920</v>
      </c>
      <c r="B218" t="s">
        <v>238</v>
      </c>
      <c r="C218">
        <v>0</v>
      </c>
      <c r="D218">
        <v>0.35</v>
      </c>
      <c r="E218" s="1">
        <v>0.25</v>
      </c>
      <c r="F218" t="s">
        <v>5096</v>
      </c>
      <c r="G218" t="s">
        <v>5097</v>
      </c>
      <c r="H218">
        <f>N218-E218</f>
        <v>1.0000000000000009E-2</v>
      </c>
      <c r="I218" t="s">
        <v>19</v>
      </c>
      <c r="J218" t="s">
        <v>28</v>
      </c>
      <c r="K218" t="s">
        <v>5096</v>
      </c>
      <c r="L218" t="s">
        <v>23</v>
      </c>
      <c r="M218">
        <v>0.36</v>
      </c>
      <c r="N218" s="1">
        <v>0.26</v>
      </c>
      <c r="O218">
        <v>0.3</v>
      </c>
      <c r="P218">
        <v>0.19</v>
      </c>
      <c r="Q218">
        <v>0.18</v>
      </c>
      <c r="R218">
        <v>0.19</v>
      </c>
      <c r="S218">
        <v>0.12</v>
      </c>
      <c r="T218">
        <v>0.14000000000000001</v>
      </c>
      <c r="U218">
        <v>0.22</v>
      </c>
      <c r="V218">
        <v>0.12</v>
      </c>
    </row>
    <row r="219" spans="1:22" hidden="1" x14ac:dyDescent="0.35">
      <c r="A219">
        <v>111939</v>
      </c>
      <c r="B219" t="s">
        <v>239</v>
      </c>
      <c r="C219">
        <v>0</v>
      </c>
      <c r="D219">
        <v>0.31</v>
      </c>
      <c r="E219" s="1">
        <v>0.27</v>
      </c>
      <c r="F219" t="s">
        <v>5096</v>
      </c>
      <c r="G219">
        <v>2016</v>
      </c>
      <c r="H219">
        <f>N219-E219</f>
        <v>-1.0000000000000009E-2</v>
      </c>
      <c r="I219" t="s">
        <v>19</v>
      </c>
      <c r="J219" t="s">
        <v>28</v>
      </c>
      <c r="K219" t="s">
        <v>5096</v>
      </c>
      <c r="L219">
        <v>2017</v>
      </c>
      <c r="M219">
        <v>0.28000000000000003</v>
      </c>
      <c r="N219" s="1">
        <v>0.26</v>
      </c>
      <c r="O219">
        <v>0.23</v>
      </c>
      <c r="P219">
        <v>0.21</v>
      </c>
      <c r="Q219">
        <v>0.1</v>
      </c>
      <c r="R219">
        <v>0.23</v>
      </c>
      <c r="S219">
        <v>0.09</v>
      </c>
      <c r="T219">
        <v>0.08</v>
      </c>
      <c r="U219">
        <v>0.18</v>
      </c>
      <c r="V219">
        <v>7.0000000000000007E-2</v>
      </c>
    </row>
    <row r="220" spans="1:22" hidden="1" x14ac:dyDescent="0.35">
      <c r="A220">
        <v>111948</v>
      </c>
      <c r="B220" t="s">
        <v>240</v>
      </c>
      <c r="C220">
        <v>0</v>
      </c>
      <c r="D220">
        <v>0.79</v>
      </c>
      <c r="E220" s="1">
        <v>0.77</v>
      </c>
      <c r="F220" t="s">
        <v>5096</v>
      </c>
      <c r="G220">
        <v>2016</v>
      </c>
      <c r="H220">
        <f>N220-E220</f>
        <v>1.0000000000000009E-2</v>
      </c>
      <c r="I220" t="s">
        <v>19</v>
      </c>
      <c r="J220" t="s">
        <v>17</v>
      </c>
      <c r="K220" t="s">
        <v>5096</v>
      </c>
      <c r="L220">
        <v>2017</v>
      </c>
      <c r="M220">
        <v>0.79</v>
      </c>
      <c r="N220" s="1">
        <v>0.78</v>
      </c>
      <c r="O220">
        <v>0.79</v>
      </c>
      <c r="P220">
        <v>0.78</v>
      </c>
      <c r="Q220">
        <v>0.61</v>
      </c>
      <c r="R220">
        <v>0.8</v>
      </c>
      <c r="S220" t="s">
        <v>25</v>
      </c>
      <c r="T220" t="s">
        <v>25</v>
      </c>
      <c r="U220" t="s">
        <v>25</v>
      </c>
      <c r="V220" t="s">
        <v>25</v>
      </c>
    </row>
    <row r="221" spans="1:22" hidden="1" x14ac:dyDescent="0.35">
      <c r="A221">
        <v>111966</v>
      </c>
      <c r="B221" t="s">
        <v>241</v>
      </c>
      <c r="C221">
        <v>0</v>
      </c>
      <c r="D221">
        <v>1</v>
      </c>
      <c r="E221" s="1">
        <v>1</v>
      </c>
      <c r="F221" t="s">
        <v>5096</v>
      </c>
      <c r="G221">
        <v>2016</v>
      </c>
      <c r="H221">
        <f>N221-E221</f>
        <v>-0.5</v>
      </c>
      <c r="I221" t="s">
        <v>19</v>
      </c>
      <c r="J221" t="s">
        <v>17</v>
      </c>
      <c r="K221" t="s">
        <v>5096</v>
      </c>
      <c r="L221" t="s">
        <v>21</v>
      </c>
      <c r="M221">
        <v>0.5</v>
      </c>
      <c r="N221" s="1">
        <v>0.5</v>
      </c>
      <c r="O221">
        <v>0.5</v>
      </c>
      <c r="P221">
        <v>0.5</v>
      </c>
      <c r="Q221">
        <v>0.33</v>
      </c>
      <c r="R221">
        <v>0.67</v>
      </c>
      <c r="S221" t="s">
        <v>25</v>
      </c>
      <c r="T221" t="s">
        <v>25</v>
      </c>
      <c r="U221" t="s">
        <v>25</v>
      </c>
      <c r="V221" t="s">
        <v>25</v>
      </c>
    </row>
    <row r="222" spans="1:22" hidden="1" x14ac:dyDescent="0.35">
      <c r="A222">
        <v>112075</v>
      </c>
      <c r="B222" t="s">
        <v>242</v>
      </c>
      <c r="C222">
        <v>0</v>
      </c>
      <c r="D222">
        <v>0.56999999999999995</v>
      </c>
      <c r="E222" s="1">
        <v>0.52</v>
      </c>
      <c r="F222" t="s">
        <v>5096</v>
      </c>
      <c r="G222" t="s">
        <v>5097</v>
      </c>
      <c r="H222">
        <f>N222-E222</f>
        <v>0</v>
      </c>
      <c r="I222" t="s">
        <v>19</v>
      </c>
      <c r="J222" t="s">
        <v>17</v>
      </c>
      <c r="K222" t="s">
        <v>5096</v>
      </c>
      <c r="L222" t="s">
        <v>23</v>
      </c>
      <c r="M222">
        <v>0.6</v>
      </c>
      <c r="N222" s="1">
        <v>0.52</v>
      </c>
      <c r="O222">
        <v>0.6</v>
      </c>
      <c r="P222">
        <v>0.52</v>
      </c>
      <c r="Q222">
        <v>0.48</v>
      </c>
      <c r="R222">
        <v>0.53</v>
      </c>
      <c r="S222" t="s">
        <v>25</v>
      </c>
      <c r="T222" t="s">
        <v>25</v>
      </c>
      <c r="U222" t="s">
        <v>25</v>
      </c>
      <c r="V222" t="s">
        <v>25</v>
      </c>
    </row>
    <row r="223" spans="1:22" hidden="1" x14ac:dyDescent="0.35">
      <c r="A223">
        <v>112084</v>
      </c>
      <c r="B223" t="s">
        <v>243</v>
      </c>
      <c r="C223">
        <v>0</v>
      </c>
      <c r="D223">
        <v>0.42</v>
      </c>
      <c r="E223" s="1">
        <v>0.38</v>
      </c>
      <c r="F223" t="s">
        <v>5096</v>
      </c>
      <c r="G223" t="s">
        <v>5097</v>
      </c>
      <c r="H223">
        <f>N223-E223</f>
        <v>-1.0000000000000009E-2</v>
      </c>
      <c r="I223" t="s">
        <v>19</v>
      </c>
      <c r="J223" t="s">
        <v>17</v>
      </c>
      <c r="K223" t="s">
        <v>5096</v>
      </c>
      <c r="L223" t="s">
        <v>23</v>
      </c>
      <c r="M223">
        <v>0.47</v>
      </c>
      <c r="N223" s="1">
        <v>0.37</v>
      </c>
      <c r="O223">
        <v>0.47</v>
      </c>
      <c r="P223">
        <v>0.37</v>
      </c>
      <c r="Q223">
        <v>0.44</v>
      </c>
      <c r="R223">
        <v>0.36</v>
      </c>
      <c r="S223">
        <v>0.11</v>
      </c>
      <c r="T223">
        <v>0.09</v>
      </c>
      <c r="U223">
        <v>0.22</v>
      </c>
      <c r="V223">
        <v>7.0000000000000007E-2</v>
      </c>
    </row>
    <row r="224" spans="1:22" hidden="1" x14ac:dyDescent="0.35">
      <c r="A224">
        <v>112127</v>
      </c>
      <c r="B224" t="s">
        <v>244</v>
      </c>
      <c r="C224">
        <v>0</v>
      </c>
      <c r="D224" t="s">
        <v>25</v>
      </c>
      <c r="E224" s="1" t="s">
        <v>25</v>
      </c>
      <c r="F224" t="s">
        <v>5096</v>
      </c>
      <c r="G224" t="s">
        <v>25</v>
      </c>
      <c r="H224" t="s">
        <v>25</v>
      </c>
      <c r="I224" t="s">
        <v>19</v>
      </c>
      <c r="J224" t="s">
        <v>17</v>
      </c>
      <c r="K224" t="s">
        <v>5096</v>
      </c>
      <c r="L224" t="s">
        <v>25</v>
      </c>
      <c r="M224" t="s">
        <v>25</v>
      </c>
      <c r="N224" s="1" t="s">
        <v>25</v>
      </c>
      <c r="O224" t="s">
        <v>25</v>
      </c>
      <c r="P224" t="s">
        <v>25</v>
      </c>
      <c r="Q224" t="s">
        <v>25</v>
      </c>
      <c r="R224" t="s">
        <v>25</v>
      </c>
      <c r="S224" t="s">
        <v>25</v>
      </c>
      <c r="T224" t="s">
        <v>25</v>
      </c>
      <c r="U224" t="s">
        <v>25</v>
      </c>
      <c r="V224" t="s">
        <v>25</v>
      </c>
    </row>
    <row r="225" spans="1:22" hidden="1" x14ac:dyDescent="0.35">
      <c r="A225">
        <v>112172</v>
      </c>
      <c r="B225" t="s">
        <v>245</v>
      </c>
      <c r="C225">
        <v>0</v>
      </c>
      <c r="D225">
        <v>0.39</v>
      </c>
      <c r="E225" s="1">
        <v>0.35</v>
      </c>
      <c r="F225" t="s">
        <v>5096</v>
      </c>
      <c r="G225">
        <v>2016</v>
      </c>
      <c r="H225">
        <f>N225-E225</f>
        <v>0</v>
      </c>
      <c r="I225" t="s">
        <v>19</v>
      </c>
      <c r="J225" t="s">
        <v>28</v>
      </c>
      <c r="K225" t="s">
        <v>5096</v>
      </c>
      <c r="L225">
        <v>2017</v>
      </c>
      <c r="M225">
        <v>0.41</v>
      </c>
      <c r="N225" s="1">
        <v>0.35</v>
      </c>
      <c r="O225">
        <v>0.38</v>
      </c>
      <c r="P225">
        <v>0.33</v>
      </c>
      <c r="Q225">
        <v>0.28000000000000003</v>
      </c>
      <c r="R225">
        <v>0.33</v>
      </c>
      <c r="S225">
        <v>0.05</v>
      </c>
      <c r="T225">
        <v>0.05</v>
      </c>
      <c r="U225">
        <v>0.17</v>
      </c>
      <c r="V225">
        <v>0.04</v>
      </c>
    </row>
    <row r="226" spans="1:22" hidden="1" x14ac:dyDescent="0.35">
      <c r="A226">
        <v>112190</v>
      </c>
      <c r="B226" t="s">
        <v>246</v>
      </c>
      <c r="C226">
        <v>0</v>
      </c>
      <c r="D226">
        <v>0.38</v>
      </c>
      <c r="E226" s="1">
        <v>0.28000000000000003</v>
      </c>
      <c r="F226" t="s">
        <v>5096</v>
      </c>
      <c r="G226">
        <v>2016</v>
      </c>
      <c r="H226">
        <f>N226-E226</f>
        <v>-2.0000000000000018E-2</v>
      </c>
      <c r="I226" t="s">
        <v>19</v>
      </c>
      <c r="J226" t="s">
        <v>28</v>
      </c>
      <c r="K226" t="s">
        <v>5096</v>
      </c>
      <c r="L226">
        <v>2017</v>
      </c>
      <c r="M226">
        <v>0.38</v>
      </c>
      <c r="N226" s="1">
        <v>0.26</v>
      </c>
      <c r="O226">
        <v>0.32</v>
      </c>
      <c r="P226">
        <v>0.18</v>
      </c>
      <c r="Q226">
        <v>0.17</v>
      </c>
      <c r="R226">
        <v>0.18</v>
      </c>
      <c r="S226">
        <v>0.11</v>
      </c>
      <c r="T226">
        <v>0.17</v>
      </c>
      <c r="U226">
        <v>0.24</v>
      </c>
      <c r="V226">
        <v>0.14000000000000001</v>
      </c>
    </row>
    <row r="227" spans="1:22" hidden="1" x14ac:dyDescent="0.35">
      <c r="A227">
        <v>112251</v>
      </c>
      <c r="B227" t="s">
        <v>247</v>
      </c>
      <c r="C227">
        <v>0</v>
      </c>
      <c r="D227" t="s">
        <v>25</v>
      </c>
      <c r="E227" s="1" t="s">
        <v>25</v>
      </c>
      <c r="F227" t="s">
        <v>5096</v>
      </c>
      <c r="G227" t="s">
        <v>25</v>
      </c>
      <c r="H227" t="s">
        <v>25</v>
      </c>
      <c r="I227" t="s">
        <v>19</v>
      </c>
      <c r="J227" t="s">
        <v>17</v>
      </c>
      <c r="K227" t="s">
        <v>5096</v>
      </c>
      <c r="L227" t="s">
        <v>25</v>
      </c>
      <c r="M227" t="s">
        <v>25</v>
      </c>
      <c r="N227" s="1" t="s">
        <v>25</v>
      </c>
      <c r="O227" t="s">
        <v>25</v>
      </c>
      <c r="P227" t="s">
        <v>25</v>
      </c>
      <c r="Q227" t="s">
        <v>25</v>
      </c>
      <c r="R227" t="s">
        <v>25</v>
      </c>
      <c r="S227" t="s">
        <v>25</v>
      </c>
      <c r="T227" t="s">
        <v>25</v>
      </c>
      <c r="U227" t="s">
        <v>25</v>
      </c>
      <c r="V227" t="s">
        <v>25</v>
      </c>
    </row>
    <row r="228" spans="1:22" hidden="1" x14ac:dyDescent="0.35">
      <c r="A228">
        <v>112260</v>
      </c>
      <c r="B228" t="s">
        <v>248</v>
      </c>
      <c r="C228">
        <v>5</v>
      </c>
      <c r="D228">
        <v>0.93</v>
      </c>
      <c r="E228" s="1">
        <v>0.91</v>
      </c>
      <c r="F228" t="s">
        <v>5096</v>
      </c>
      <c r="G228">
        <v>2016</v>
      </c>
      <c r="H228">
        <f>N228-E228</f>
        <v>-1.0000000000000009E-2</v>
      </c>
      <c r="I228" t="s">
        <v>19</v>
      </c>
      <c r="J228" t="s">
        <v>17</v>
      </c>
      <c r="K228" t="s">
        <v>5096</v>
      </c>
      <c r="L228" t="s">
        <v>23</v>
      </c>
      <c r="M228">
        <v>0.92</v>
      </c>
      <c r="N228" s="1">
        <v>0.9</v>
      </c>
      <c r="O228">
        <v>0.92</v>
      </c>
      <c r="P228">
        <v>0.9</v>
      </c>
      <c r="Q228">
        <v>0.76</v>
      </c>
      <c r="R228">
        <v>0.95</v>
      </c>
      <c r="S228" t="s">
        <v>25</v>
      </c>
      <c r="T228" t="s">
        <v>25</v>
      </c>
      <c r="U228" t="s">
        <v>25</v>
      </c>
      <c r="V228" t="s">
        <v>25</v>
      </c>
    </row>
    <row r="229" spans="1:22" hidden="1" x14ac:dyDescent="0.35">
      <c r="A229">
        <v>112385</v>
      </c>
      <c r="B229" t="s">
        <v>249</v>
      </c>
      <c r="C229">
        <v>1</v>
      </c>
      <c r="D229">
        <v>0.3</v>
      </c>
      <c r="E229" s="1">
        <v>0.26</v>
      </c>
      <c r="F229" t="s">
        <v>5096</v>
      </c>
      <c r="G229" t="s">
        <v>5097</v>
      </c>
      <c r="H229">
        <f>N229-E229</f>
        <v>-4.0000000000000008E-2</v>
      </c>
      <c r="I229" t="s">
        <v>19</v>
      </c>
      <c r="J229" t="s">
        <v>28</v>
      </c>
      <c r="K229" t="s">
        <v>5096</v>
      </c>
      <c r="L229" t="s">
        <v>23</v>
      </c>
      <c r="M229">
        <v>0.28999999999999998</v>
      </c>
      <c r="N229" s="1">
        <v>0.22</v>
      </c>
      <c r="O229">
        <v>0.23</v>
      </c>
      <c r="P229">
        <v>0.17</v>
      </c>
      <c r="Q229">
        <v>0.05</v>
      </c>
      <c r="R229">
        <v>0.23</v>
      </c>
      <c r="S229">
        <v>0.12</v>
      </c>
      <c r="T229">
        <v>0.12</v>
      </c>
      <c r="U229">
        <v>0.11</v>
      </c>
      <c r="V229">
        <v>0.12</v>
      </c>
    </row>
    <row r="230" spans="1:22" hidden="1" x14ac:dyDescent="0.35">
      <c r="A230">
        <v>112394</v>
      </c>
      <c r="B230" t="s">
        <v>250</v>
      </c>
      <c r="C230">
        <v>0</v>
      </c>
      <c r="D230">
        <v>0.27</v>
      </c>
      <c r="E230" s="1">
        <v>0.33</v>
      </c>
      <c r="F230" t="s">
        <v>5096</v>
      </c>
      <c r="G230" t="s">
        <v>5097</v>
      </c>
      <c r="H230">
        <f>N230-E230</f>
        <v>-7.0000000000000007E-2</v>
      </c>
      <c r="I230" t="s">
        <v>19</v>
      </c>
      <c r="J230" t="s">
        <v>17</v>
      </c>
      <c r="K230" t="s">
        <v>5096</v>
      </c>
      <c r="L230" t="s">
        <v>23</v>
      </c>
      <c r="M230">
        <v>0.31</v>
      </c>
      <c r="N230" s="1">
        <v>0.26</v>
      </c>
      <c r="O230">
        <v>0.31</v>
      </c>
      <c r="P230">
        <v>0.26</v>
      </c>
      <c r="Q230">
        <v>0.33</v>
      </c>
      <c r="R230">
        <v>0.25</v>
      </c>
      <c r="S230" t="s">
        <v>25</v>
      </c>
      <c r="T230" t="s">
        <v>25</v>
      </c>
      <c r="U230" t="s">
        <v>25</v>
      </c>
      <c r="V230" t="s">
        <v>25</v>
      </c>
    </row>
    <row r="231" spans="1:22" hidden="1" x14ac:dyDescent="0.35">
      <c r="A231">
        <v>112446</v>
      </c>
      <c r="B231" t="s">
        <v>251</v>
      </c>
      <c r="C231">
        <v>0</v>
      </c>
      <c r="D231">
        <v>0.68</v>
      </c>
      <c r="E231" s="1">
        <v>0.68</v>
      </c>
      <c r="F231" t="s">
        <v>5096</v>
      </c>
      <c r="G231" t="s">
        <v>5097</v>
      </c>
      <c r="H231">
        <f>N231-E231</f>
        <v>-3.0000000000000027E-2</v>
      </c>
      <c r="I231" t="s">
        <v>19</v>
      </c>
      <c r="J231" t="s">
        <v>17</v>
      </c>
      <c r="K231" t="s">
        <v>5096</v>
      </c>
      <c r="L231" t="s">
        <v>23</v>
      </c>
      <c r="M231">
        <v>0.63</v>
      </c>
      <c r="N231" s="1">
        <v>0.65</v>
      </c>
      <c r="O231">
        <v>0.63</v>
      </c>
      <c r="P231">
        <v>0.65</v>
      </c>
      <c r="Q231">
        <v>0.67</v>
      </c>
      <c r="R231">
        <v>0.65</v>
      </c>
      <c r="S231" t="s">
        <v>25</v>
      </c>
      <c r="T231" t="s">
        <v>25</v>
      </c>
      <c r="U231" t="s">
        <v>25</v>
      </c>
      <c r="V231" t="s">
        <v>25</v>
      </c>
    </row>
    <row r="232" spans="1:22" hidden="1" x14ac:dyDescent="0.35">
      <c r="A232">
        <v>112525</v>
      </c>
      <c r="B232" t="s">
        <v>252</v>
      </c>
      <c r="C232">
        <v>0</v>
      </c>
      <c r="D232" t="s">
        <v>25</v>
      </c>
      <c r="E232" s="1" t="s">
        <v>25</v>
      </c>
      <c r="F232" t="s">
        <v>5096</v>
      </c>
      <c r="G232" t="s">
        <v>25</v>
      </c>
      <c r="H232" t="s">
        <v>25</v>
      </c>
      <c r="I232" t="s">
        <v>19</v>
      </c>
      <c r="J232" t="s">
        <v>17</v>
      </c>
      <c r="K232" t="s">
        <v>5096</v>
      </c>
      <c r="L232" t="s">
        <v>25</v>
      </c>
      <c r="M232" t="s">
        <v>25</v>
      </c>
      <c r="N232" s="1" t="s">
        <v>25</v>
      </c>
      <c r="O232" t="s">
        <v>25</v>
      </c>
      <c r="P232" t="s">
        <v>25</v>
      </c>
      <c r="Q232" t="s">
        <v>25</v>
      </c>
      <c r="R232" t="s">
        <v>25</v>
      </c>
      <c r="S232" t="s">
        <v>25</v>
      </c>
      <c r="T232" t="s">
        <v>25</v>
      </c>
      <c r="U232" t="s">
        <v>25</v>
      </c>
      <c r="V232" t="s">
        <v>25</v>
      </c>
    </row>
    <row r="233" spans="1:22" hidden="1" x14ac:dyDescent="0.35">
      <c r="A233">
        <v>112561</v>
      </c>
      <c r="B233" t="s">
        <v>253</v>
      </c>
      <c r="C233">
        <v>0</v>
      </c>
      <c r="D233">
        <v>0.3</v>
      </c>
      <c r="E233" s="1">
        <v>0.31</v>
      </c>
      <c r="F233" t="s">
        <v>5096</v>
      </c>
      <c r="G233" t="s">
        <v>5097</v>
      </c>
      <c r="H233">
        <f>N233-E233</f>
        <v>0</v>
      </c>
      <c r="I233" t="s">
        <v>19</v>
      </c>
      <c r="J233" t="s">
        <v>28</v>
      </c>
      <c r="K233" t="s">
        <v>5096</v>
      </c>
      <c r="L233" t="s">
        <v>23</v>
      </c>
      <c r="M233">
        <v>0.3</v>
      </c>
      <c r="N233" s="1">
        <v>0.31</v>
      </c>
      <c r="O233">
        <v>0.24</v>
      </c>
      <c r="P233">
        <v>0.21</v>
      </c>
      <c r="Q233">
        <v>0.1</v>
      </c>
      <c r="R233">
        <v>0.22</v>
      </c>
      <c r="S233">
        <v>0.12</v>
      </c>
      <c r="T233">
        <v>0.19</v>
      </c>
      <c r="U233">
        <v>0.5</v>
      </c>
      <c r="V233">
        <v>0.16</v>
      </c>
    </row>
    <row r="234" spans="1:22" hidden="1" x14ac:dyDescent="0.35">
      <c r="A234">
        <v>112570</v>
      </c>
      <c r="B234" t="s">
        <v>254</v>
      </c>
      <c r="C234">
        <v>1</v>
      </c>
      <c r="D234">
        <v>0.52</v>
      </c>
      <c r="E234" s="1">
        <v>0.48</v>
      </c>
      <c r="F234" t="s">
        <v>5096</v>
      </c>
      <c r="G234" t="s">
        <v>5097</v>
      </c>
      <c r="H234">
        <f>N234-E234</f>
        <v>-2.9999999999999971E-2</v>
      </c>
      <c r="I234" t="s">
        <v>19</v>
      </c>
      <c r="J234" t="s">
        <v>17</v>
      </c>
      <c r="K234" t="s">
        <v>5096</v>
      </c>
      <c r="L234" t="s">
        <v>23</v>
      </c>
      <c r="M234">
        <v>0.52</v>
      </c>
      <c r="N234" s="1">
        <v>0.45</v>
      </c>
      <c r="O234">
        <v>0.52</v>
      </c>
      <c r="P234">
        <v>0.45</v>
      </c>
      <c r="Q234">
        <v>0.33</v>
      </c>
      <c r="R234">
        <v>0.53</v>
      </c>
      <c r="S234" t="s">
        <v>25</v>
      </c>
      <c r="T234" t="s">
        <v>25</v>
      </c>
      <c r="U234" t="s">
        <v>25</v>
      </c>
      <c r="V234" t="s">
        <v>25</v>
      </c>
    </row>
    <row r="235" spans="1:22" hidden="1" x14ac:dyDescent="0.35">
      <c r="A235">
        <v>112686</v>
      </c>
      <c r="B235" t="s">
        <v>255</v>
      </c>
      <c r="C235">
        <v>0</v>
      </c>
      <c r="D235">
        <v>0.19</v>
      </c>
      <c r="E235" s="1">
        <v>0.19</v>
      </c>
      <c r="F235" t="s">
        <v>5096</v>
      </c>
      <c r="G235" t="s">
        <v>5097</v>
      </c>
      <c r="H235">
        <f>N235-E235</f>
        <v>1.999999999999999E-2</v>
      </c>
      <c r="I235" t="s">
        <v>19</v>
      </c>
      <c r="J235" t="s">
        <v>28</v>
      </c>
      <c r="K235" t="s">
        <v>5096</v>
      </c>
      <c r="L235" t="s">
        <v>23</v>
      </c>
      <c r="M235">
        <v>0.21</v>
      </c>
      <c r="N235" s="1">
        <v>0.21</v>
      </c>
      <c r="O235">
        <v>0.16</v>
      </c>
      <c r="P235">
        <v>0.17</v>
      </c>
      <c r="Q235">
        <v>0.1</v>
      </c>
      <c r="R235">
        <v>0.19</v>
      </c>
      <c r="S235">
        <v>0.1</v>
      </c>
      <c r="T235">
        <v>0.09</v>
      </c>
      <c r="U235">
        <v>0.13</v>
      </c>
      <c r="V235">
        <v>0.08</v>
      </c>
    </row>
    <row r="236" spans="1:22" hidden="1" x14ac:dyDescent="0.35">
      <c r="A236">
        <v>112826</v>
      </c>
      <c r="B236" t="s">
        <v>256</v>
      </c>
      <c r="C236">
        <v>0</v>
      </c>
      <c r="D236">
        <v>0.27</v>
      </c>
      <c r="E236" s="1">
        <v>0.24</v>
      </c>
      <c r="F236" t="s">
        <v>5096</v>
      </c>
      <c r="G236" t="s">
        <v>5097</v>
      </c>
      <c r="H236">
        <f>N236-E236</f>
        <v>1.0000000000000009E-2</v>
      </c>
      <c r="I236" t="s">
        <v>19</v>
      </c>
      <c r="J236" t="s">
        <v>28</v>
      </c>
      <c r="K236" t="s">
        <v>5096</v>
      </c>
      <c r="L236" t="s">
        <v>23</v>
      </c>
      <c r="M236">
        <v>0.28999999999999998</v>
      </c>
      <c r="N236" s="1">
        <v>0.25</v>
      </c>
      <c r="O236">
        <v>0.24</v>
      </c>
      <c r="P236">
        <v>0.2</v>
      </c>
      <c r="Q236">
        <v>0.18</v>
      </c>
      <c r="R236">
        <v>0.21</v>
      </c>
      <c r="S236">
        <v>0.1</v>
      </c>
      <c r="T236">
        <v>0.11</v>
      </c>
      <c r="U236">
        <v>0.18</v>
      </c>
      <c r="V236">
        <v>7.0000000000000007E-2</v>
      </c>
    </row>
    <row r="237" spans="1:22" hidden="1" x14ac:dyDescent="0.35">
      <c r="A237">
        <v>113096</v>
      </c>
      <c r="B237" t="s">
        <v>257</v>
      </c>
      <c r="C237">
        <v>0</v>
      </c>
      <c r="D237">
        <v>0.3</v>
      </c>
      <c r="E237" s="1">
        <v>0.2</v>
      </c>
      <c r="F237" t="s">
        <v>5096</v>
      </c>
      <c r="G237" t="s">
        <v>5097</v>
      </c>
      <c r="H237">
        <f>N237-E237</f>
        <v>9.9999999999999811E-3</v>
      </c>
      <c r="I237" t="s">
        <v>19</v>
      </c>
      <c r="J237" t="s">
        <v>28</v>
      </c>
      <c r="K237" t="s">
        <v>5096</v>
      </c>
      <c r="L237" t="s">
        <v>23</v>
      </c>
      <c r="M237">
        <v>0.28999999999999998</v>
      </c>
      <c r="N237" s="1">
        <v>0.21</v>
      </c>
      <c r="O237">
        <v>0.25</v>
      </c>
      <c r="P237">
        <v>0.16</v>
      </c>
      <c r="Q237">
        <v>0.11</v>
      </c>
      <c r="R237">
        <v>0.19</v>
      </c>
      <c r="S237">
        <v>0.09</v>
      </c>
      <c r="T237">
        <v>0.1</v>
      </c>
      <c r="U237">
        <v>0.1</v>
      </c>
      <c r="V237">
        <v>0.09</v>
      </c>
    </row>
    <row r="238" spans="1:22" hidden="1" x14ac:dyDescent="0.35">
      <c r="A238">
        <v>113111</v>
      </c>
      <c r="B238" t="s">
        <v>258</v>
      </c>
      <c r="C238">
        <v>0</v>
      </c>
      <c r="D238">
        <v>0.32</v>
      </c>
      <c r="E238" s="1">
        <v>0.27</v>
      </c>
      <c r="F238" t="s">
        <v>5096</v>
      </c>
      <c r="G238" t="s">
        <v>5097</v>
      </c>
      <c r="H238">
        <f>N238-E238</f>
        <v>1.0000000000000009E-2</v>
      </c>
      <c r="I238" t="s">
        <v>19</v>
      </c>
      <c r="J238" t="s">
        <v>28</v>
      </c>
      <c r="K238" t="s">
        <v>5096</v>
      </c>
      <c r="L238" t="s">
        <v>23</v>
      </c>
      <c r="M238">
        <v>0.33</v>
      </c>
      <c r="N238" s="1">
        <v>0.28000000000000003</v>
      </c>
      <c r="O238">
        <v>0.28999999999999998</v>
      </c>
      <c r="P238">
        <v>0.25</v>
      </c>
      <c r="Q238">
        <v>0.26</v>
      </c>
      <c r="R238">
        <v>0.25</v>
      </c>
      <c r="S238">
        <v>7.0000000000000007E-2</v>
      </c>
      <c r="T238">
        <v>0.06</v>
      </c>
      <c r="U238">
        <v>0.13</v>
      </c>
      <c r="V238">
        <v>0.06</v>
      </c>
    </row>
    <row r="239" spans="1:22" hidden="1" x14ac:dyDescent="0.35">
      <c r="A239">
        <v>113193</v>
      </c>
      <c r="B239" t="s">
        <v>259</v>
      </c>
      <c r="C239">
        <v>0</v>
      </c>
      <c r="D239">
        <v>0.38</v>
      </c>
      <c r="E239" s="1">
        <v>0.32</v>
      </c>
      <c r="F239" t="s">
        <v>5096</v>
      </c>
      <c r="G239" t="s">
        <v>5097</v>
      </c>
      <c r="H239">
        <f>N239-E239</f>
        <v>-2.0000000000000018E-2</v>
      </c>
      <c r="I239" t="s">
        <v>19</v>
      </c>
      <c r="J239" t="s">
        <v>28</v>
      </c>
      <c r="K239" t="s">
        <v>5096</v>
      </c>
      <c r="L239" t="s">
        <v>23</v>
      </c>
      <c r="M239">
        <v>0.38</v>
      </c>
      <c r="N239" s="1">
        <v>0.3</v>
      </c>
      <c r="O239">
        <v>0.33</v>
      </c>
      <c r="P239">
        <v>0.27</v>
      </c>
      <c r="Q239">
        <v>0.23</v>
      </c>
      <c r="R239">
        <v>0.27</v>
      </c>
      <c r="S239">
        <v>0.1</v>
      </c>
      <c r="T239">
        <v>0.08</v>
      </c>
      <c r="U239">
        <v>0.1</v>
      </c>
      <c r="V239">
        <v>7.0000000000000007E-2</v>
      </c>
    </row>
    <row r="240" spans="1:22" hidden="1" x14ac:dyDescent="0.35">
      <c r="A240">
        <v>113218</v>
      </c>
      <c r="B240" t="s">
        <v>260</v>
      </c>
      <c r="C240">
        <v>0</v>
      </c>
      <c r="D240">
        <v>0.28999999999999998</v>
      </c>
      <c r="E240" s="1">
        <v>0.24</v>
      </c>
      <c r="F240" t="s">
        <v>5096</v>
      </c>
      <c r="G240" t="s">
        <v>5097</v>
      </c>
      <c r="H240">
        <f>N240-E240</f>
        <v>2.0000000000000018E-2</v>
      </c>
      <c r="I240" t="s">
        <v>19</v>
      </c>
      <c r="J240" t="s">
        <v>28</v>
      </c>
      <c r="K240" t="s">
        <v>5096</v>
      </c>
      <c r="L240" t="s">
        <v>23</v>
      </c>
      <c r="M240">
        <v>0.31</v>
      </c>
      <c r="N240" s="1">
        <v>0.26</v>
      </c>
      <c r="O240">
        <v>0.26</v>
      </c>
      <c r="P240">
        <v>0.22</v>
      </c>
      <c r="Q240">
        <v>0.12</v>
      </c>
      <c r="R240">
        <v>0.23</v>
      </c>
      <c r="S240">
        <v>0.08</v>
      </c>
      <c r="T240">
        <v>0.09</v>
      </c>
      <c r="U240">
        <v>0.12</v>
      </c>
      <c r="V240">
        <v>0.09</v>
      </c>
    </row>
    <row r="241" spans="1:22" hidden="1" x14ac:dyDescent="0.35">
      <c r="A241">
        <v>113236</v>
      </c>
      <c r="B241" t="s">
        <v>261</v>
      </c>
      <c r="C241">
        <v>0</v>
      </c>
      <c r="D241">
        <v>0.33</v>
      </c>
      <c r="E241" s="1">
        <v>0.27</v>
      </c>
      <c r="F241" t="s">
        <v>5096</v>
      </c>
      <c r="G241">
        <v>2016</v>
      </c>
      <c r="H241">
        <f>N241-E241</f>
        <v>0</v>
      </c>
      <c r="I241" t="s">
        <v>19</v>
      </c>
      <c r="J241" t="s">
        <v>17</v>
      </c>
      <c r="K241" t="s">
        <v>5096</v>
      </c>
      <c r="L241">
        <v>2016</v>
      </c>
      <c r="M241">
        <v>0.33</v>
      </c>
      <c r="N241" s="1">
        <v>0.27</v>
      </c>
      <c r="O241">
        <v>0.33</v>
      </c>
      <c r="P241">
        <v>0.27</v>
      </c>
      <c r="Q241">
        <v>0.28000000000000003</v>
      </c>
      <c r="R241">
        <v>0.27</v>
      </c>
      <c r="S241">
        <v>0.15</v>
      </c>
      <c r="T241">
        <v>0.14000000000000001</v>
      </c>
      <c r="U241">
        <v>0.3</v>
      </c>
      <c r="V241">
        <v>0.13</v>
      </c>
    </row>
    <row r="242" spans="1:22" hidden="1" x14ac:dyDescent="0.35">
      <c r="A242">
        <v>113333</v>
      </c>
      <c r="B242" t="s">
        <v>262</v>
      </c>
      <c r="C242">
        <v>0</v>
      </c>
      <c r="D242">
        <v>0.66</v>
      </c>
      <c r="E242" s="1">
        <v>0.49</v>
      </c>
      <c r="F242" t="s">
        <v>5096</v>
      </c>
      <c r="G242">
        <v>2016</v>
      </c>
      <c r="H242">
        <f>N242-E242</f>
        <v>1.0000000000000009E-2</v>
      </c>
      <c r="I242" t="s">
        <v>19</v>
      </c>
      <c r="J242" t="s">
        <v>28</v>
      </c>
      <c r="K242" t="s">
        <v>5096</v>
      </c>
      <c r="L242">
        <v>2017</v>
      </c>
      <c r="M242">
        <v>0.66</v>
      </c>
      <c r="N242" s="1">
        <v>0.5</v>
      </c>
      <c r="O242">
        <v>0.62</v>
      </c>
      <c r="P242">
        <v>0.44</v>
      </c>
      <c r="Q242">
        <v>0.49</v>
      </c>
      <c r="R242">
        <v>0.44</v>
      </c>
      <c r="S242">
        <v>7.0000000000000007E-2</v>
      </c>
      <c r="T242">
        <v>0.11</v>
      </c>
      <c r="U242">
        <v>0.12</v>
      </c>
      <c r="V242">
        <v>0.11</v>
      </c>
    </row>
    <row r="243" spans="1:22" hidden="1" x14ac:dyDescent="0.35">
      <c r="A243">
        <v>113537</v>
      </c>
      <c r="B243" t="s">
        <v>263</v>
      </c>
      <c r="C243">
        <v>0</v>
      </c>
      <c r="D243" t="s">
        <v>25</v>
      </c>
      <c r="E243" s="1" t="s">
        <v>25</v>
      </c>
      <c r="F243" t="s">
        <v>5096</v>
      </c>
      <c r="G243" t="s">
        <v>25</v>
      </c>
      <c r="H243" t="s">
        <v>25</v>
      </c>
      <c r="I243" t="s">
        <v>19</v>
      </c>
      <c r="J243" t="s">
        <v>17</v>
      </c>
      <c r="K243" t="s">
        <v>5096</v>
      </c>
      <c r="L243" t="s">
        <v>25</v>
      </c>
      <c r="M243" t="s">
        <v>25</v>
      </c>
      <c r="N243" s="1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25</v>
      </c>
      <c r="T243" t="s">
        <v>25</v>
      </c>
      <c r="U243" t="s">
        <v>25</v>
      </c>
      <c r="V243" t="s">
        <v>25</v>
      </c>
    </row>
    <row r="244" spans="1:22" hidden="1" x14ac:dyDescent="0.35">
      <c r="A244">
        <v>113573</v>
      </c>
      <c r="B244" t="s">
        <v>264</v>
      </c>
      <c r="C244">
        <v>0</v>
      </c>
      <c r="D244">
        <v>0.31</v>
      </c>
      <c r="E244" s="1">
        <v>0.28999999999999998</v>
      </c>
      <c r="F244" t="s">
        <v>5096</v>
      </c>
      <c r="G244" t="s">
        <v>5097</v>
      </c>
      <c r="H244">
        <f>N244-E244</f>
        <v>0</v>
      </c>
      <c r="I244" t="s">
        <v>19</v>
      </c>
      <c r="J244" t="s">
        <v>28</v>
      </c>
      <c r="K244" t="s">
        <v>5096</v>
      </c>
      <c r="L244" t="s">
        <v>23</v>
      </c>
      <c r="M244">
        <v>0.31</v>
      </c>
      <c r="N244" s="1">
        <v>0.28999999999999998</v>
      </c>
      <c r="O244">
        <v>0.27</v>
      </c>
      <c r="P244">
        <v>0.26</v>
      </c>
      <c r="Q244">
        <v>0.11</v>
      </c>
      <c r="R244">
        <v>0.27</v>
      </c>
      <c r="S244">
        <v>0.08</v>
      </c>
      <c r="T244">
        <v>7.0000000000000007E-2</v>
      </c>
      <c r="U244">
        <v>0.31</v>
      </c>
      <c r="V244">
        <v>0.05</v>
      </c>
    </row>
    <row r="245" spans="1:22" hidden="1" x14ac:dyDescent="0.35">
      <c r="A245">
        <v>113582</v>
      </c>
      <c r="B245" t="s">
        <v>265</v>
      </c>
      <c r="C245">
        <v>0</v>
      </c>
      <c r="D245">
        <v>0.42</v>
      </c>
      <c r="E245" s="1">
        <v>0.33</v>
      </c>
      <c r="F245" t="s">
        <v>5096</v>
      </c>
      <c r="G245" t="s">
        <v>5097</v>
      </c>
      <c r="H245">
        <f>N245-E245</f>
        <v>0.26999999999999996</v>
      </c>
      <c r="I245" t="s">
        <v>19</v>
      </c>
      <c r="J245" t="s">
        <v>17</v>
      </c>
      <c r="K245" t="s">
        <v>5096</v>
      </c>
      <c r="L245" t="s">
        <v>23</v>
      </c>
      <c r="M245">
        <v>0.5</v>
      </c>
      <c r="N245" s="1">
        <v>0.6</v>
      </c>
      <c r="O245">
        <v>0.5</v>
      </c>
      <c r="P245">
        <v>0.6</v>
      </c>
      <c r="Q245">
        <v>0</v>
      </c>
      <c r="R245">
        <v>0.75</v>
      </c>
      <c r="S245" t="s">
        <v>25</v>
      </c>
      <c r="T245" t="s">
        <v>25</v>
      </c>
      <c r="U245" t="s">
        <v>25</v>
      </c>
      <c r="V245" t="s">
        <v>25</v>
      </c>
    </row>
    <row r="246" spans="1:22" hidden="1" x14ac:dyDescent="0.35">
      <c r="A246">
        <v>113634</v>
      </c>
      <c r="B246" t="s">
        <v>266</v>
      </c>
      <c r="C246">
        <v>0</v>
      </c>
      <c r="D246">
        <v>0.48</v>
      </c>
      <c r="E246" s="1">
        <v>0.34</v>
      </c>
      <c r="F246" t="s">
        <v>5096</v>
      </c>
      <c r="G246">
        <v>2016</v>
      </c>
      <c r="H246">
        <f>N246-E246</f>
        <v>-2.0000000000000018E-2</v>
      </c>
      <c r="I246" t="s">
        <v>19</v>
      </c>
      <c r="J246" t="s">
        <v>28</v>
      </c>
      <c r="K246" t="s">
        <v>5096</v>
      </c>
      <c r="L246">
        <v>2017</v>
      </c>
      <c r="M246">
        <v>0.5</v>
      </c>
      <c r="N246" s="1">
        <v>0.32</v>
      </c>
      <c r="O246">
        <v>0.45</v>
      </c>
      <c r="P246">
        <v>0.25</v>
      </c>
      <c r="Q246">
        <v>0.12</v>
      </c>
      <c r="R246">
        <v>0.28999999999999998</v>
      </c>
      <c r="S246">
        <v>0.11</v>
      </c>
      <c r="T246">
        <v>0.15</v>
      </c>
      <c r="U246">
        <v>0.35</v>
      </c>
      <c r="V246">
        <v>0.08</v>
      </c>
    </row>
    <row r="247" spans="1:22" hidden="1" x14ac:dyDescent="0.35">
      <c r="A247">
        <v>113698</v>
      </c>
      <c r="B247" t="s">
        <v>267</v>
      </c>
      <c r="C247">
        <v>0</v>
      </c>
      <c r="D247">
        <v>0.66</v>
      </c>
      <c r="E247" s="1">
        <v>0.59</v>
      </c>
      <c r="F247" t="s">
        <v>5096</v>
      </c>
      <c r="G247" t="s">
        <v>5097</v>
      </c>
      <c r="H247">
        <f>N247-E247</f>
        <v>5.0000000000000044E-2</v>
      </c>
      <c r="I247" t="s">
        <v>19</v>
      </c>
      <c r="J247" t="s">
        <v>17</v>
      </c>
      <c r="K247" t="s">
        <v>5096</v>
      </c>
      <c r="L247" t="s">
        <v>23</v>
      </c>
      <c r="M247">
        <v>0.7</v>
      </c>
      <c r="N247" s="1">
        <v>0.64</v>
      </c>
      <c r="O247">
        <v>0.7</v>
      </c>
      <c r="P247">
        <v>0.64</v>
      </c>
      <c r="Q247">
        <v>0.62</v>
      </c>
      <c r="R247">
        <v>0.64</v>
      </c>
      <c r="S247" t="s">
        <v>25</v>
      </c>
      <c r="T247" t="s">
        <v>25</v>
      </c>
      <c r="U247" t="s">
        <v>25</v>
      </c>
      <c r="V247" t="s">
        <v>25</v>
      </c>
    </row>
    <row r="248" spans="1:22" hidden="1" x14ac:dyDescent="0.35">
      <c r="A248">
        <v>113704</v>
      </c>
      <c r="B248" t="s">
        <v>268</v>
      </c>
      <c r="C248">
        <v>0</v>
      </c>
      <c r="D248" t="s">
        <v>25</v>
      </c>
      <c r="E248" s="1" t="s">
        <v>25</v>
      </c>
      <c r="F248" t="s">
        <v>5096</v>
      </c>
      <c r="G248" t="s">
        <v>25</v>
      </c>
      <c r="H248" t="s">
        <v>25</v>
      </c>
      <c r="I248" t="s">
        <v>19</v>
      </c>
      <c r="J248" t="s">
        <v>17</v>
      </c>
      <c r="K248" t="s">
        <v>5096</v>
      </c>
      <c r="L248" t="s">
        <v>25</v>
      </c>
      <c r="M248" t="s">
        <v>25</v>
      </c>
      <c r="N248" s="1" t="s">
        <v>25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25</v>
      </c>
      <c r="U248" t="s">
        <v>25</v>
      </c>
      <c r="V248" t="s">
        <v>25</v>
      </c>
    </row>
    <row r="249" spans="1:22" hidden="1" x14ac:dyDescent="0.35">
      <c r="A249">
        <v>113856</v>
      </c>
      <c r="B249" t="s">
        <v>269</v>
      </c>
      <c r="C249">
        <v>1</v>
      </c>
      <c r="D249">
        <v>0.39</v>
      </c>
      <c r="E249" s="1">
        <v>0.24</v>
      </c>
      <c r="F249" t="s">
        <v>5096</v>
      </c>
      <c r="G249">
        <v>2016</v>
      </c>
      <c r="H249">
        <f>N249-E249</f>
        <v>-9.9999999999999811E-3</v>
      </c>
      <c r="I249" t="s">
        <v>19</v>
      </c>
      <c r="J249" t="s">
        <v>28</v>
      </c>
      <c r="K249" t="s">
        <v>5096</v>
      </c>
      <c r="L249">
        <v>2017</v>
      </c>
      <c r="M249">
        <v>0.33</v>
      </c>
      <c r="N249" s="1">
        <v>0.23</v>
      </c>
      <c r="O249">
        <v>0.31</v>
      </c>
      <c r="P249">
        <v>0.2</v>
      </c>
      <c r="Q249">
        <v>0.18</v>
      </c>
      <c r="R249">
        <v>0.2</v>
      </c>
      <c r="S249">
        <v>0.04</v>
      </c>
      <c r="T249">
        <v>0.06</v>
      </c>
      <c r="U249">
        <v>0.18</v>
      </c>
      <c r="V249">
        <v>0.06</v>
      </c>
    </row>
    <row r="250" spans="1:22" hidden="1" x14ac:dyDescent="0.35">
      <c r="A250">
        <v>113980</v>
      </c>
      <c r="B250" t="s">
        <v>270</v>
      </c>
      <c r="C250">
        <v>0</v>
      </c>
      <c r="D250">
        <v>0.33</v>
      </c>
      <c r="E250" s="1">
        <v>0.26</v>
      </c>
      <c r="F250" t="s">
        <v>5096</v>
      </c>
      <c r="G250">
        <v>2016</v>
      </c>
      <c r="H250">
        <f>N250-E250</f>
        <v>2.0000000000000018E-2</v>
      </c>
      <c r="I250" t="s">
        <v>19</v>
      </c>
      <c r="J250" t="s">
        <v>28</v>
      </c>
      <c r="K250" t="s">
        <v>5096</v>
      </c>
      <c r="L250">
        <v>2017</v>
      </c>
      <c r="M250">
        <v>0.37</v>
      </c>
      <c r="N250" s="1">
        <v>0.28000000000000003</v>
      </c>
      <c r="O250">
        <v>0.32</v>
      </c>
      <c r="P250">
        <v>0.23</v>
      </c>
      <c r="Q250">
        <v>0.16</v>
      </c>
      <c r="R250">
        <v>0.24</v>
      </c>
      <c r="S250">
        <v>0.1</v>
      </c>
      <c r="T250">
        <v>0.11</v>
      </c>
      <c r="U250">
        <v>0.19</v>
      </c>
      <c r="V250">
        <v>0.09</v>
      </c>
    </row>
    <row r="251" spans="1:22" hidden="1" x14ac:dyDescent="0.35">
      <c r="A251">
        <v>114114</v>
      </c>
      <c r="B251" t="s">
        <v>271</v>
      </c>
      <c r="C251">
        <v>0</v>
      </c>
      <c r="D251" t="s">
        <v>25</v>
      </c>
      <c r="E251" s="1" t="s">
        <v>25</v>
      </c>
      <c r="F251" t="s">
        <v>5096</v>
      </c>
      <c r="G251" t="s">
        <v>25</v>
      </c>
      <c r="H251" t="s">
        <v>25</v>
      </c>
      <c r="I251" t="s">
        <v>19</v>
      </c>
      <c r="J251" t="s">
        <v>17</v>
      </c>
      <c r="K251" t="s">
        <v>5096</v>
      </c>
      <c r="L251" t="s">
        <v>25</v>
      </c>
      <c r="M251" t="s">
        <v>25</v>
      </c>
      <c r="N251" s="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25</v>
      </c>
      <c r="T251" t="s">
        <v>25</v>
      </c>
      <c r="U251" t="s">
        <v>25</v>
      </c>
      <c r="V251" t="s">
        <v>25</v>
      </c>
    </row>
    <row r="252" spans="1:22" hidden="1" x14ac:dyDescent="0.35">
      <c r="A252">
        <v>114123</v>
      </c>
      <c r="B252" t="s">
        <v>272</v>
      </c>
      <c r="C252">
        <v>0</v>
      </c>
      <c r="D252">
        <v>0.79</v>
      </c>
      <c r="E252" s="1">
        <v>0.72</v>
      </c>
      <c r="F252" t="s">
        <v>5096</v>
      </c>
      <c r="G252">
        <v>2014</v>
      </c>
      <c r="H252" t="s">
        <v>25</v>
      </c>
      <c r="I252" t="s">
        <v>19</v>
      </c>
      <c r="J252" t="s">
        <v>17</v>
      </c>
      <c r="K252" t="s">
        <v>5096</v>
      </c>
      <c r="L252" t="s">
        <v>25</v>
      </c>
      <c r="M252" t="s">
        <v>25</v>
      </c>
      <c r="N252" s="1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25</v>
      </c>
      <c r="T252" t="s">
        <v>25</v>
      </c>
      <c r="U252" t="s">
        <v>25</v>
      </c>
      <c r="V252" t="s">
        <v>25</v>
      </c>
    </row>
    <row r="253" spans="1:22" hidden="1" x14ac:dyDescent="0.35">
      <c r="A253">
        <v>114266</v>
      </c>
      <c r="B253" t="s">
        <v>273</v>
      </c>
      <c r="C253">
        <v>0</v>
      </c>
      <c r="D253">
        <v>0.28999999999999998</v>
      </c>
      <c r="E253" s="1">
        <v>0.21</v>
      </c>
      <c r="F253" t="s">
        <v>5096</v>
      </c>
      <c r="G253" t="s">
        <v>5097</v>
      </c>
      <c r="H253">
        <f>N253-E253</f>
        <v>0.03</v>
      </c>
      <c r="I253" t="s">
        <v>19</v>
      </c>
      <c r="J253" t="s">
        <v>28</v>
      </c>
      <c r="K253" t="s">
        <v>5096</v>
      </c>
      <c r="L253" t="s">
        <v>23</v>
      </c>
      <c r="M253">
        <v>0.31</v>
      </c>
      <c r="N253" s="1">
        <v>0.24</v>
      </c>
      <c r="O253">
        <v>0.27</v>
      </c>
      <c r="P253">
        <v>0.21</v>
      </c>
      <c r="Q253">
        <v>0.34</v>
      </c>
      <c r="R253">
        <v>0.2</v>
      </c>
      <c r="S253">
        <v>7.0000000000000007E-2</v>
      </c>
      <c r="T253">
        <v>7.0000000000000007E-2</v>
      </c>
      <c r="U253">
        <v>0.13</v>
      </c>
      <c r="V253">
        <v>7.0000000000000007E-2</v>
      </c>
    </row>
    <row r="254" spans="1:22" hidden="1" x14ac:dyDescent="0.35">
      <c r="A254">
        <v>114354</v>
      </c>
      <c r="B254" t="s">
        <v>274</v>
      </c>
      <c r="C254">
        <v>0</v>
      </c>
      <c r="D254">
        <v>0.8</v>
      </c>
      <c r="E254" s="1">
        <v>0.7</v>
      </c>
      <c r="F254" t="s">
        <v>5096</v>
      </c>
      <c r="G254">
        <v>2015</v>
      </c>
      <c r="H254">
        <f>N254-E254</f>
        <v>0</v>
      </c>
      <c r="I254" t="s">
        <v>19</v>
      </c>
      <c r="J254" t="s">
        <v>17</v>
      </c>
      <c r="K254" t="s">
        <v>5096</v>
      </c>
      <c r="L254">
        <v>2015</v>
      </c>
      <c r="M254">
        <v>0.8</v>
      </c>
      <c r="N254" s="1">
        <v>0.7</v>
      </c>
      <c r="O254">
        <v>0.8</v>
      </c>
      <c r="P254">
        <v>0.7</v>
      </c>
      <c r="Q254">
        <v>0.8</v>
      </c>
      <c r="R254">
        <v>0.68</v>
      </c>
      <c r="S254" t="s">
        <v>25</v>
      </c>
      <c r="T254" t="s">
        <v>25</v>
      </c>
      <c r="U254" t="s">
        <v>25</v>
      </c>
      <c r="V254" t="s">
        <v>25</v>
      </c>
    </row>
    <row r="255" spans="1:22" hidden="1" x14ac:dyDescent="0.35">
      <c r="A255">
        <v>114390</v>
      </c>
      <c r="B255" t="s">
        <v>275</v>
      </c>
      <c r="C255">
        <v>0</v>
      </c>
      <c r="D255" t="s">
        <v>25</v>
      </c>
      <c r="E255" s="1" t="s">
        <v>25</v>
      </c>
      <c r="F255" t="s">
        <v>5096</v>
      </c>
      <c r="G255" t="s">
        <v>25</v>
      </c>
      <c r="H255" t="s">
        <v>25</v>
      </c>
      <c r="I255" t="s">
        <v>19</v>
      </c>
      <c r="J255" t="s">
        <v>17</v>
      </c>
      <c r="K255" t="s">
        <v>5096</v>
      </c>
      <c r="L255" t="s">
        <v>25</v>
      </c>
      <c r="M255" t="s">
        <v>25</v>
      </c>
      <c r="N255" s="1" t="s">
        <v>25</v>
      </c>
      <c r="O255" t="s">
        <v>25</v>
      </c>
      <c r="P255" t="s">
        <v>25</v>
      </c>
      <c r="Q255" t="s">
        <v>25</v>
      </c>
      <c r="R255" t="s">
        <v>25</v>
      </c>
      <c r="S255" t="s">
        <v>25</v>
      </c>
      <c r="T255" t="s">
        <v>25</v>
      </c>
      <c r="U255" t="s">
        <v>25</v>
      </c>
      <c r="V255" t="s">
        <v>25</v>
      </c>
    </row>
    <row r="256" spans="1:22" hidden="1" x14ac:dyDescent="0.35">
      <c r="A256">
        <v>114415</v>
      </c>
      <c r="B256" t="s">
        <v>276</v>
      </c>
      <c r="C256">
        <v>0</v>
      </c>
      <c r="D256" t="s">
        <v>25</v>
      </c>
      <c r="E256" s="1" t="s">
        <v>25</v>
      </c>
      <c r="F256" t="s">
        <v>5096</v>
      </c>
      <c r="G256" t="s">
        <v>25</v>
      </c>
      <c r="H256" t="s">
        <v>25</v>
      </c>
      <c r="I256" t="s">
        <v>19</v>
      </c>
      <c r="J256" t="s">
        <v>28</v>
      </c>
      <c r="K256" t="s">
        <v>5096</v>
      </c>
      <c r="L256" t="s">
        <v>25</v>
      </c>
      <c r="M256" t="s">
        <v>25</v>
      </c>
      <c r="N256" s="1" t="s">
        <v>25</v>
      </c>
      <c r="O256" t="s">
        <v>25</v>
      </c>
      <c r="P256" t="s">
        <v>25</v>
      </c>
      <c r="Q256" t="s">
        <v>25</v>
      </c>
      <c r="R256" t="s">
        <v>25</v>
      </c>
      <c r="S256" t="s">
        <v>25</v>
      </c>
      <c r="T256" t="s">
        <v>25</v>
      </c>
      <c r="U256" t="s">
        <v>25</v>
      </c>
      <c r="V256" t="s">
        <v>25</v>
      </c>
    </row>
    <row r="257" spans="1:22" hidden="1" x14ac:dyDescent="0.35">
      <c r="A257">
        <v>114433</v>
      </c>
      <c r="B257" t="s">
        <v>277</v>
      </c>
      <c r="C257">
        <v>0</v>
      </c>
      <c r="D257">
        <v>0.28999999999999998</v>
      </c>
      <c r="E257" s="1">
        <v>0.19</v>
      </c>
      <c r="F257" t="s">
        <v>5096</v>
      </c>
      <c r="G257">
        <v>2015</v>
      </c>
      <c r="H257">
        <f>N257-E257</f>
        <v>0</v>
      </c>
      <c r="I257" t="s">
        <v>19</v>
      </c>
      <c r="J257" t="s">
        <v>17</v>
      </c>
      <c r="K257" t="s">
        <v>5096</v>
      </c>
      <c r="L257">
        <v>2015</v>
      </c>
      <c r="M257">
        <v>0.28999999999999998</v>
      </c>
      <c r="N257" s="1">
        <v>0.19</v>
      </c>
      <c r="O257">
        <v>0.28999999999999998</v>
      </c>
      <c r="P257">
        <v>0.19</v>
      </c>
      <c r="Q257">
        <v>0.22</v>
      </c>
      <c r="R257">
        <v>0.17</v>
      </c>
      <c r="S257">
        <v>0.18</v>
      </c>
      <c r="T257">
        <v>0.19</v>
      </c>
      <c r="U257">
        <v>0.26</v>
      </c>
      <c r="V257">
        <v>0.14000000000000001</v>
      </c>
    </row>
    <row r="258" spans="1:22" hidden="1" x14ac:dyDescent="0.35">
      <c r="A258">
        <v>114549</v>
      </c>
      <c r="B258" t="s">
        <v>278</v>
      </c>
      <c r="C258">
        <v>0</v>
      </c>
      <c r="D258" t="s">
        <v>25</v>
      </c>
      <c r="E258" s="1" t="s">
        <v>25</v>
      </c>
      <c r="F258" t="s">
        <v>5096</v>
      </c>
      <c r="G258" t="s">
        <v>25</v>
      </c>
      <c r="H258" t="s">
        <v>25</v>
      </c>
      <c r="I258" t="s">
        <v>19</v>
      </c>
      <c r="J258" t="s">
        <v>17</v>
      </c>
      <c r="K258" t="s">
        <v>5096</v>
      </c>
      <c r="L258" t="s">
        <v>25</v>
      </c>
      <c r="M258" t="s">
        <v>25</v>
      </c>
      <c r="N258" s="1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25</v>
      </c>
      <c r="T258" t="s">
        <v>25</v>
      </c>
      <c r="U258" t="s">
        <v>25</v>
      </c>
      <c r="V258" t="s">
        <v>25</v>
      </c>
    </row>
    <row r="259" spans="1:22" hidden="1" x14ac:dyDescent="0.35">
      <c r="A259">
        <v>114585</v>
      </c>
      <c r="B259" t="s">
        <v>279</v>
      </c>
      <c r="C259">
        <v>0</v>
      </c>
      <c r="D259" t="s">
        <v>25</v>
      </c>
      <c r="E259" s="1" t="s">
        <v>25</v>
      </c>
      <c r="F259" t="s">
        <v>5096</v>
      </c>
      <c r="G259" t="s">
        <v>25</v>
      </c>
      <c r="H259" t="s">
        <v>25</v>
      </c>
      <c r="I259" t="s">
        <v>19</v>
      </c>
      <c r="J259" t="s">
        <v>17</v>
      </c>
      <c r="K259" t="s">
        <v>5096</v>
      </c>
      <c r="L259" t="s">
        <v>25</v>
      </c>
      <c r="M259" t="s">
        <v>25</v>
      </c>
      <c r="N259" s="1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25</v>
      </c>
      <c r="T259" t="s">
        <v>25</v>
      </c>
      <c r="U259" t="s">
        <v>25</v>
      </c>
      <c r="V259" t="s">
        <v>25</v>
      </c>
    </row>
    <row r="260" spans="1:22" hidden="1" x14ac:dyDescent="0.35">
      <c r="A260">
        <v>114716</v>
      </c>
      <c r="B260" t="s">
        <v>280</v>
      </c>
      <c r="C260">
        <v>0</v>
      </c>
      <c r="D260">
        <v>0.62</v>
      </c>
      <c r="E260" s="1">
        <v>0.4</v>
      </c>
      <c r="F260" t="s">
        <v>5096</v>
      </c>
      <c r="G260">
        <v>2015</v>
      </c>
      <c r="H260">
        <f>N260-E260</f>
        <v>0</v>
      </c>
      <c r="I260" t="s">
        <v>19</v>
      </c>
      <c r="J260" t="s">
        <v>17</v>
      </c>
      <c r="K260" t="s">
        <v>5096</v>
      </c>
      <c r="L260">
        <v>2015</v>
      </c>
      <c r="M260">
        <v>0.62</v>
      </c>
      <c r="N260" s="1">
        <v>0.4</v>
      </c>
      <c r="O260">
        <v>0.62</v>
      </c>
      <c r="P260">
        <v>0.4</v>
      </c>
      <c r="Q260">
        <v>0.23</v>
      </c>
      <c r="R260">
        <v>0.43</v>
      </c>
      <c r="S260">
        <v>0.1</v>
      </c>
      <c r="T260">
        <v>0.2</v>
      </c>
      <c r="U260">
        <v>0.32</v>
      </c>
      <c r="V260">
        <v>0.19</v>
      </c>
    </row>
    <row r="261" spans="1:22" hidden="1" x14ac:dyDescent="0.35">
      <c r="A261">
        <v>114734</v>
      </c>
      <c r="B261" t="s">
        <v>281</v>
      </c>
      <c r="C261">
        <v>0</v>
      </c>
      <c r="D261" t="s">
        <v>25</v>
      </c>
      <c r="E261" s="1" t="s">
        <v>25</v>
      </c>
      <c r="F261" t="s">
        <v>5096</v>
      </c>
      <c r="G261" t="s">
        <v>25</v>
      </c>
      <c r="H261" t="s">
        <v>25</v>
      </c>
      <c r="I261" t="s">
        <v>19</v>
      </c>
      <c r="J261" t="s">
        <v>17</v>
      </c>
      <c r="K261" t="s">
        <v>5096</v>
      </c>
      <c r="L261" t="s">
        <v>25</v>
      </c>
      <c r="M261" t="s">
        <v>25</v>
      </c>
      <c r="N261" s="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25</v>
      </c>
      <c r="T261" t="s">
        <v>25</v>
      </c>
      <c r="U261" t="s">
        <v>25</v>
      </c>
      <c r="V261" t="s">
        <v>25</v>
      </c>
    </row>
    <row r="262" spans="1:22" hidden="1" x14ac:dyDescent="0.35">
      <c r="A262">
        <v>114789</v>
      </c>
      <c r="B262" t="s">
        <v>282</v>
      </c>
      <c r="C262">
        <v>0</v>
      </c>
      <c r="D262">
        <v>0.21</v>
      </c>
      <c r="E262" s="1">
        <v>0.18</v>
      </c>
      <c r="F262" t="s">
        <v>5096</v>
      </c>
      <c r="G262">
        <v>2016</v>
      </c>
      <c r="H262">
        <f>N262-E262</f>
        <v>0</v>
      </c>
      <c r="I262" t="s">
        <v>19</v>
      </c>
      <c r="J262" t="s">
        <v>28</v>
      </c>
      <c r="K262" t="s">
        <v>5096</v>
      </c>
      <c r="L262">
        <v>2017</v>
      </c>
      <c r="M262">
        <v>0.2</v>
      </c>
      <c r="N262" s="1">
        <v>0.18</v>
      </c>
      <c r="O262">
        <v>0.18</v>
      </c>
      <c r="P262">
        <v>0.15</v>
      </c>
      <c r="Q262">
        <v>0.1</v>
      </c>
      <c r="R262">
        <v>0.15</v>
      </c>
      <c r="S262">
        <v>0.06</v>
      </c>
      <c r="T262">
        <v>0.06</v>
      </c>
      <c r="U262">
        <v>0.09</v>
      </c>
      <c r="V262">
        <v>0.06</v>
      </c>
    </row>
    <row r="263" spans="1:22" hidden="1" x14ac:dyDescent="0.35">
      <c r="A263">
        <v>114813</v>
      </c>
      <c r="B263" t="s">
        <v>283</v>
      </c>
      <c r="C263">
        <v>0</v>
      </c>
      <c r="D263">
        <v>0.6</v>
      </c>
      <c r="E263" s="1">
        <v>0.53</v>
      </c>
      <c r="F263" t="s">
        <v>5096</v>
      </c>
      <c r="G263" t="s">
        <v>5097</v>
      </c>
      <c r="H263">
        <f>N263-E263</f>
        <v>3.0000000000000027E-2</v>
      </c>
      <c r="I263" t="s">
        <v>19</v>
      </c>
      <c r="J263" t="s">
        <v>17</v>
      </c>
      <c r="K263" t="s">
        <v>5096</v>
      </c>
      <c r="L263" t="s">
        <v>23</v>
      </c>
      <c r="M263">
        <v>0.61</v>
      </c>
      <c r="N263" s="1">
        <v>0.56000000000000005</v>
      </c>
      <c r="O263">
        <v>0.61</v>
      </c>
      <c r="P263">
        <v>0.56000000000000005</v>
      </c>
      <c r="Q263">
        <v>0.28999999999999998</v>
      </c>
      <c r="R263">
        <v>0.59</v>
      </c>
      <c r="S263" t="s">
        <v>25</v>
      </c>
      <c r="T263" t="s">
        <v>25</v>
      </c>
      <c r="U263" t="s">
        <v>25</v>
      </c>
      <c r="V263" t="s">
        <v>25</v>
      </c>
    </row>
    <row r="264" spans="1:22" hidden="1" x14ac:dyDescent="0.35">
      <c r="A264">
        <v>114840</v>
      </c>
      <c r="B264" t="s">
        <v>284</v>
      </c>
      <c r="C264">
        <v>0</v>
      </c>
      <c r="D264" t="s">
        <v>25</v>
      </c>
      <c r="E264" s="1" t="s">
        <v>25</v>
      </c>
      <c r="F264" t="s">
        <v>5096</v>
      </c>
      <c r="G264" t="s">
        <v>25</v>
      </c>
      <c r="H264" t="s">
        <v>25</v>
      </c>
      <c r="I264" t="s">
        <v>19</v>
      </c>
      <c r="J264" t="s">
        <v>17</v>
      </c>
      <c r="K264" t="s">
        <v>5096</v>
      </c>
      <c r="L264" t="s">
        <v>25</v>
      </c>
      <c r="M264" t="s">
        <v>25</v>
      </c>
      <c r="N264" s="1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25</v>
      </c>
      <c r="T264" t="s">
        <v>25</v>
      </c>
      <c r="U264" t="s">
        <v>25</v>
      </c>
      <c r="V264" t="s">
        <v>25</v>
      </c>
    </row>
    <row r="265" spans="1:22" hidden="1" x14ac:dyDescent="0.35">
      <c r="A265">
        <v>114859</v>
      </c>
      <c r="B265" t="s">
        <v>285</v>
      </c>
      <c r="C265">
        <v>0</v>
      </c>
      <c r="D265">
        <v>0.36</v>
      </c>
      <c r="E265" s="1">
        <v>0.3</v>
      </c>
      <c r="F265" t="s">
        <v>5096</v>
      </c>
      <c r="G265">
        <v>2016</v>
      </c>
      <c r="H265">
        <f>N265-E265</f>
        <v>1.0000000000000009E-2</v>
      </c>
      <c r="I265" t="s">
        <v>19</v>
      </c>
      <c r="J265" t="s">
        <v>28</v>
      </c>
      <c r="K265" t="s">
        <v>5096</v>
      </c>
      <c r="L265">
        <v>2017</v>
      </c>
      <c r="M265">
        <v>0.35</v>
      </c>
      <c r="N265" s="1">
        <v>0.31</v>
      </c>
      <c r="O265">
        <v>0.28999999999999998</v>
      </c>
      <c r="P265">
        <v>0.24</v>
      </c>
      <c r="Q265">
        <v>0.25</v>
      </c>
      <c r="R265">
        <v>0.24</v>
      </c>
      <c r="S265">
        <v>0.13</v>
      </c>
      <c r="T265">
        <v>0.13</v>
      </c>
      <c r="U265">
        <v>0.32</v>
      </c>
      <c r="V265">
        <v>0.12</v>
      </c>
    </row>
    <row r="266" spans="1:22" hidden="1" x14ac:dyDescent="0.35">
      <c r="A266">
        <v>114938</v>
      </c>
      <c r="B266" t="s">
        <v>286</v>
      </c>
      <c r="C266">
        <v>0</v>
      </c>
      <c r="D266">
        <v>0.32</v>
      </c>
      <c r="E266" s="1">
        <v>0.28999999999999998</v>
      </c>
      <c r="F266" t="s">
        <v>5096</v>
      </c>
      <c r="G266" t="s">
        <v>5097</v>
      </c>
      <c r="H266">
        <f>N266-E266</f>
        <v>1.0000000000000009E-2</v>
      </c>
      <c r="I266" t="s">
        <v>19</v>
      </c>
      <c r="J266" t="s">
        <v>28</v>
      </c>
      <c r="K266" t="s">
        <v>5096</v>
      </c>
      <c r="L266" t="s">
        <v>23</v>
      </c>
      <c r="M266">
        <v>0.33</v>
      </c>
      <c r="N266" s="1">
        <v>0.3</v>
      </c>
      <c r="O266">
        <v>0.28999999999999998</v>
      </c>
      <c r="P266">
        <v>0.27</v>
      </c>
      <c r="Q266">
        <v>0.33</v>
      </c>
      <c r="R266">
        <v>0.27</v>
      </c>
      <c r="S266">
        <v>7.0000000000000007E-2</v>
      </c>
      <c r="T266">
        <v>0.06</v>
      </c>
      <c r="U266">
        <v>0.21</v>
      </c>
      <c r="V266">
        <v>0.06</v>
      </c>
    </row>
    <row r="267" spans="1:22" hidden="1" x14ac:dyDescent="0.35">
      <c r="A267">
        <v>115001</v>
      </c>
      <c r="B267" t="s">
        <v>105</v>
      </c>
      <c r="C267">
        <v>0</v>
      </c>
      <c r="D267">
        <v>0.34</v>
      </c>
      <c r="E267" s="1">
        <v>0.25</v>
      </c>
      <c r="F267" t="s">
        <v>5096</v>
      </c>
      <c r="G267">
        <v>2016</v>
      </c>
      <c r="H267">
        <f>N267-E267</f>
        <v>0</v>
      </c>
      <c r="I267" t="s">
        <v>19</v>
      </c>
      <c r="J267" t="s">
        <v>28</v>
      </c>
      <c r="K267" t="s">
        <v>5096</v>
      </c>
      <c r="L267">
        <v>2017</v>
      </c>
      <c r="M267">
        <v>0.34</v>
      </c>
      <c r="N267" s="1">
        <v>0.25</v>
      </c>
      <c r="O267">
        <v>0.28999999999999998</v>
      </c>
      <c r="P267">
        <v>0.18</v>
      </c>
      <c r="Q267">
        <v>0.15</v>
      </c>
      <c r="R267">
        <v>0.18</v>
      </c>
      <c r="S267">
        <v>0.11</v>
      </c>
      <c r="T267">
        <v>0.15</v>
      </c>
      <c r="U267">
        <v>0.27</v>
      </c>
      <c r="V267">
        <v>0.14000000000000001</v>
      </c>
    </row>
    <row r="268" spans="1:22" hidden="1" x14ac:dyDescent="0.35">
      <c r="A268">
        <v>115010</v>
      </c>
      <c r="B268" t="s">
        <v>287</v>
      </c>
      <c r="C268">
        <v>0</v>
      </c>
      <c r="D268" t="s">
        <v>25</v>
      </c>
      <c r="E268" s="1" t="s">
        <v>25</v>
      </c>
      <c r="F268" t="s">
        <v>5096</v>
      </c>
      <c r="G268" t="s">
        <v>5097</v>
      </c>
      <c r="H268" t="s">
        <v>25</v>
      </c>
      <c r="I268" t="s">
        <v>19</v>
      </c>
      <c r="J268" t="s">
        <v>28</v>
      </c>
      <c r="K268" t="s">
        <v>5096</v>
      </c>
      <c r="L268" t="s">
        <v>23</v>
      </c>
      <c r="M268" t="s">
        <v>25</v>
      </c>
      <c r="N268" s="1" t="s">
        <v>25</v>
      </c>
      <c r="O268">
        <v>0.7</v>
      </c>
      <c r="P268">
        <v>0.69</v>
      </c>
      <c r="Q268">
        <v>0.66</v>
      </c>
      <c r="R268">
        <v>0.7</v>
      </c>
      <c r="S268" t="s">
        <v>25</v>
      </c>
      <c r="T268" t="s">
        <v>25</v>
      </c>
      <c r="U268" t="s">
        <v>25</v>
      </c>
      <c r="V268" t="s">
        <v>25</v>
      </c>
    </row>
    <row r="269" spans="1:22" hidden="1" x14ac:dyDescent="0.35">
      <c r="A269">
        <v>115083</v>
      </c>
      <c r="B269" t="s">
        <v>288</v>
      </c>
      <c r="C269">
        <v>0</v>
      </c>
      <c r="D269" t="s">
        <v>25</v>
      </c>
      <c r="E269" s="1" t="s">
        <v>25</v>
      </c>
      <c r="F269" t="s">
        <v>5096</v>
      </c>
      <c r="G269" t="s">
        <v>25</v>
      </c>
      <c r="H269" t="s">
        <v>25</v>
      </c>
      <c r="I269" t="s">
        <v>19</v>
      </c>
      <c r="J269" t="s">
        <v>17</v>
      </c>
      <c r="K269" t="s">
        <v>5096</v>
      </c>
      <c r="L269" t="s">
        <v>25</v>
      </c>
      <c r="M269" t="s">
        <v>25</v>
      </c>
      <c r="N269" s="1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25</v>
      </c>
      <c r="T269" t="s">
        <v>25</v>
      </c>
      <c r="U269" t="s">
        <v>25</v>
      </c>
      <c r="V269" t="s">
        <v>25</v>
      </c>
    </row>
    <row r="270" spans="1:22" hidden="1" x14ac:dyDescent="0.35">
      <c r="A270">
        <v>115126</v>
      </c>
      <c r="B270" t="s">
        <v>289</v>
      </c>
      <c r="C270">
        <v>0</v>
      </c>
      <c r="D270">
        <v>0.44</v>
      </c>
      <c r="E270" s="1">
        <v>0.4</v>
      </c>
      <c r="F270" t="s">
        <v>5096</v>
      </c>
      <c r="G270">
        <v>2016</v>
      </c>
      <c r="H270">
        <f>N270-E270</f>
        <v>-9.0000000000000024E-2</v>
      </c>
      <c r="I270" t="s">
        <v>19</v>
      </c>
      <c r="J270" t="s">
        <v>28</v>
      </c>
      <c r="K270" t="s">
        <v>5096</v>
      </c>
      <c r="L270">
        <v>2017</v>
      </c>
      <c r="M270">
        <v>0.39</v>
      </c>
      <c r="N270" s="1">
        <v>0.31</v>
      </c>
      <c r="O270">
        <v>0.34</v>
      </c>
      <c r="P270">
        <v>0.26</v>
      </c>
      <c r="Q270">
        <v>0.2</v>
      </c>
      <c r="R270">
        <v>0.26</v>
      </c>
      <c r="S270">
        <v>0.1</v>
      </c>
      <c r="T270">
        <v>0.1</v>
      </c>
      <c r="U270">
        <v>0.25</v>
      </c>
      <c r="V270">
        <v>0.09</v>
      </c>
    </row>
    <row r="271" spans="1:22" hidden="1" x14ac:dyDescent="0.35">
      <c r="A271">
        <v>115214</v>
      </c>
      <c r="B271" t="s">
        <v>290</v>
      </c>
      <c r="C271">
        <v>0</v>
      </c>
      <c r="D271" t="s">
        <v>25</v>
      </c>
      <c r="E271" s="1" t="s">
        <v>25</v>
      </c>
      <c r="F271" t="s">
        <v>5096</v>
      </c>
      <c r="G271" t="s">
        <v>25</v>
      </c>
      <c r="H271" t="s">
        <v>25</v>
      </c>
      <c r="I271" t="s">
        <v>19</v>
      </c>
      <c r="J271" t="s">
        <v>17</v>
      </c>
      <c r="K271" t="s">
        <v>5096</v>
      </c>
      <c r="L271" t="s">
        <v>25</v>
      </c>
      <c r="M271" t="s">
        <v>25</v>
      </c>
      <c r="N271" s="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25</v>
      </c>
      <c r="T271" t="s">
        <v>25</v>
      </c>
      <c r="U271" t="s">
        <v>25</v>
      </c>
      <c r="V271" t="s">
        <v>25</v>
      </c>
    </row>
    <row r="272" spans="1:22" hidden="1" x14ac:dyDescent="0.35">
      <c r="A272">
        <v>115296</v>
      </c>
      <c r="B272" t="s">
        <v>291</v>
      </c>
      <c r="C272">
        <v>1</v>
      </c>
      <c r="D272">
        <v>0.32</v>
      </c>
      <c r="E272" s="1">
        <v>0.27</v>
      </c>
      <c r="F272" t="s">
        <v>5096</v>
      </c>
      <c r="G272">
        <v>2016</v>
      </c>
      <c r="H272">
        <f>N272-E272</f>
        <v>2.9999999999999971E-2</v>
      </c>
      <c r="I272" t="s">
        <v>19</v>
      </c>
      <c r="J272" t="s">
        <v>28</v>
      </c>
      <c r="K272" t="s">
        <v>5096</v>
      </c>
      <c r="L272">
        <v>2017</v>
      </c>
      <c r="M272">
        <v>0.35</v>
      </c>
      <c r="N272" s="1">
        <v>0.3</v>
      </c>
      <c r="O272">
        <v>0.27</v>
      </c>
      <c r="P272">
        <v>0.21</v>
      </c>
      <c r="Q272">
        <v>0.17</v>
      </c>
      <c r="R272">
        <v>0.22</v>
      </c>
      <c r="S272">
        <v>0.16</v>
      </c>
      <c r="T272">
        <v>0.17</v>
      </c>
      <c r="U272">
        <v>0.22</v>
      </c>
      <c r="V272">
        <v>0.16</v>
      </c>
    </row>
    <row r="273" spans="1:22" hidden="1" x14ac:dyDescent="0.35">
      <c r="A273">
        <v>115393</v>
      </c>
      <c r="B273" t="s">
        <v>292</v>
      </c>
      <c r="C273">
        <v>0</v>
      </c>
      <c r="D273">
        <v>0.32</v>
      </c>
      <c r="E273" s="1">
        <v>0.31</v>
      </c>
      <c r="F273" t="s">
        <v>5096</v>
      </c>
      <c r="G273" t="s">
        <v>5097</v>
      </c>
      <c r="H273">
        <f>N273-E273</f>
        <v>1.0000000000000009E-2</v>
      </c>
      <c r="I273" t="s">
        <v>19</v>
      </c>
      <c r="J273" t="s">
        <v>28</v>
      </c>
      <c r="K273" t="s">
        <v>5096</v>
      </c>
      <c r="L273" t="s">
        <v>23</v>
      </c>
      <c r="M273">
        <v>0.33</v>
      </c>
      <c r="N273" s="1">
        <v>0.32</v>
      </c>
      <c r="O273">
        <v>0.3</v>
      </c>
      <c r="P273">
        <v>0.28999999999999998</v>
      </c>
      <c r="Q273">
        <v>0.2</v>
      </c>
      <c r="R273">
        <v>0.3</v>
      </c>
      <c r="S273">
        <v>0.06</v>
      </c>
      <c r="T273">
        <v>0.06</v>
      </c>
      <c r="U273">
        <v>0.24</v>
      </c>
      <c r="V273">
        <v>0.05</v>
      </c>
    </row>
    <row r="274" spans="1:22" hidden="1" x14ac:dyDescent="0.35">
      <c r="A274">
        <v>115409</v>
      </c>
      <c r="B274" t="s">
        <v>293</v>
      </c>
      <c r="C274">
        <v>1</v>
      </c>
      <c r="D274">
        <v>0.92</v>
      </c>
      <c r="E274" s="1">
        <v>0.8</v>
      </c>
      <c r="F274" t="s">
        <v>5096</v>
      </c>
      <c r="G274" t="s">
        <v>5097</v>
      </c>
      <c r="H274">
        <f>N274-E274</f>
        <v>0.19999999999999996</v>
      </c>
      <c r="I274" t="s">
        <v>19</v>
      </c>
      <c r="J274" t="s">
        <v>17</v>
      </c>
      <c r="K274" t="s">
        <v>5096</v>
      </c>
      <c r="L274">
        <v>2017</v>
      </c>
      <c r="M274">
        <v>0.96</v>
      </c>
      <c r="N274" s="1">
        <v>1</v>
      </c>
      <c r="O274">
        <v>0.96</v>
      </c>
      <c r="P274">
        <v>1</v>
      </c>
      <c r="Q274">
        <v>1</v>
      </c>
      <c r="R274">
        <v>1</v>
      </c>
      <c r="S274">
        <v>0.03</v>
      </c>
      <c r="T274">
        <v>0</v>
      </c>
      <c r="U274">
        <v>0</v>
      </c>
      <c r="V274">
        <v>0</v>
      </c>
    </row>
    <row r="275" spans="1:22" hidden="1" x14ac:dyDescent="0.35">
      <c r="A275">
        <v>115728</v>
      </c>
      <c r="B275" t="s">
        <v>294</v>
      </c>
      <c r="C275">
        <v>1</v>
      </c>
      <c r="D275">
        <v>0.45</v>
      </c>
      <c r="E275" s="1">
        <v>0.46</v>
      </c>
      <c r="F275" t="s">
        <v>5096</v>
      </c>
      <c r="G275" t="s">
        <v>5097</v>
      </c>
      <c r="H275">
        <f>N275-E275</f>
        <v>-2.0000000000000018E-2</v>
      </c>
      <c r="I275" t="s">
        <v>19</v>
      </c>
      <c r="J275" t="s">
        <v>17</v>
      </c>
      <c r="K275" t="s">
        <v>5096</v>
      </c>
      <c r="L275" t="s">
        <v>23</v>
      </c>
      <c r="M275">
        <v>0.42</v>
      </c>
      <c r="N275" s="1">
        <v>0.44</v>
      </c>
      <c r="O275">
        <v>0.42</v>
      </c>
      <c r="P275">
        <v>0.44</v>
      </c>
      <c r="Q275">
        <v>0.35</v>
      </c>
      <c r="R275">
        <v>0.48</v>
      </c>
      <c r="S275">
        <v>0.05</v>
      </c>
      <c r="T275">
        <v>0.02</v>
      </c>
      <c r="U275">
        <v>0.02</v>
      </c>
      <c r="V275">
        <v>0.02</v>
      </c>
    </row>
    <row r="276" spans="1:22" hidden="1" x14ac:dyDescent="0.35">
      <c r="A276">
        <v>115746</v>
      </c>
      <c r="B276" t="s">
        <v>295</v>
      </c>
      <c r="C276">
        <v>0</v>
      </c>
      <c r="D276" t="s">
        <v>25</v>
      </c>
      <c r="E276" s="1" t="s">
        <v>25</v>
      </c>
      <c r="F276" t="s">
        <v>5096</v>
      </c>
      <c r="G276" t="s">
        <v>25</v>
      </c>
      <c r="H276" t="s">
        <v>25</v>
      </c>
      <c r="I276" t="s">
        <v>19</v>
      </c>
      <c r="J276" t="s">
        <v>17</v>
      </c>
      <c r="K276" t="s">
        <v>5096</v>
      </c>
      <c r="L276" t="s">
        <v>25</v>
      </c>
      <c r="M276" t="s">
        <v>25</v>
      </c>
      <c r="N276" s="1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25</v>
      </c>
      <c r="T276" t="s">
        <v>25</v>
      </c>
      <c r="U276" t="s">
        <v>25</v>
      </c>
      <c r="V276" t="s">
        <v>25</v>
      </c>
    </row>
    <row r="277" spans="1:22" hidden="1" x14ac:dyDescent="0.35">
      <c r="A277">
        <v>115755</v>
      </c>
      <c r="B277" t="s">
        <v>296</v>
      </c>
      <c r="C277">
        <v>0</v>
      </c>
      <c r="D277">
        <v>0.46</v>
      </c>
      <c r="E277" s="1">
        <v>0.38</v>
      </c>
      <c r="F277" t="s">
        <v>5096</v>
      </c>
      <c r="G277">
        <v>2016</v>
      </c>
      <c r="H277">
        <f>N277-E277</f>
        <v>2.0000000000000018E-2</v>
      </c>
      <c r="I277" t="s">
        <v>19</v>
      </c>
      <c r="J277" t="s">
        <v>17</v>
      </c>
      <c r="K277" t="s">
        <v>5096</v>
      </c>
      <c r="L277">
        <v>2017</v>
      </c>
      <c r="M277">
        <v>0.47</v>
      </c>
      <c r="N277" s="1">
        <v>0.4</v>
      </c>
      <c r="O277">
        <v>0.47</v>
      </c>
      <c r="P277">
        <v>0.4</v>
      </c>
      <c r="Q277">
        <v>0.4</v>
      </c>
      <c r="R277">
        <v>0.4</v>
      </c>
      <c r="S277">
        <v>0.05</v>
      </c>
      <c r="T277">
        <v>7.0000000000000007E-2</v>
      </c>
      <c r="U277">
        <v>0.09</v>
      </c>
      <c r="V277">
        <v>0.06</v>
      </c>
    </row>
    <row r="278" spans="1:22" hidden="1" x14ac:dyDescent="0.35">
      <c r="A278">
        <v>115773</v>
      </c>
      <c r="B278" t="s">
        <v>297</v>
      </c>
      <c r="C278">
        <v>0</v>
      </c>
      <c r="D278">
        <v>0.7</v>
      </c>
      <c r="E278" s="1">
        <v>0.75</v>
      </c>
      <c r="F278" t="s">
        <v>5096</v>
      </c>
      <c r="G278" t="s">
        <v>5097</v>
      </c>
      <c r="H278">
        <f>N278-E278</f>
        <v>-0.18999999999999995</v>
      </c>
      <c r="I278" t="s">
        <v>19</v>
      </c>
      <c r="J278" t="s">
        <v>17</v>
      </c>
      <c r="K278" t="s">
        <v>5096</v>
      </c>
      <c r="L278" t="s">
        <v>23</v>
      </c>
      <c r="M278">
        <v>0.54</v>
      </c>
      <c r="N278" s="1">
        <v>0.56000000000000005</v>
      </c>
      <c r="O278">
        <v>0.54</v>
      </c>
      <c r="P278">
        <v>0.56000000000000005</v>
      </c>
      <c r="Q278">
        <v>0.5</v>
      </c>
      <c r="R278">
        <v>0.57999999999999996</v>
      </c>
      <c r="S278" t="s">
        <v>25</v>
      </c>
      <c r="T278" t="s">
        <v>25</v>
      </c>
      <c r="U278" t="s">
        <v>25</v>
      </c>
      <c r="V278" t="s">
        <v>25</v>
      </c>
    </row>
    <row r="279" spans="1:22" hidden="1" x14ac:dyDescent="0.35">
      <c r="A279">
        <v>115861</v>
      </c>
      <c r="B279" t="s">
        <v>298</v>
      </c>
      <c r="C279">
        <v>0</v>
      </c>
      <c r="D279">
        <v>0.28999999999999998</v>
      </c>
      <c r="E279" s="1">
        <v>0.3</v>
      </c>
      <c r="F279" t="s">
        <v>5096</v>
      </c>
      <c r="G279">
        <v>2016</v>
      </c>
      <c r="H279">
        <f>N279-E279</f>
        <v>0</v>
      </c>
      <c r="I279" t="s">
        <v>19</v>
      </c>
      <c r="J279" t="s">
        <v>28</v>
      </c>
      <c r="K279" t="s">
        <v>5096</v>
      </c>
      <c r="L279">
        <v>2017</v>
      </c>
      <c r="M279">
        <v>0.3</v>
      </c>
      <c r="N279" s="1">
        <v>0.3</v>
      </c>
      <c r="O279">
        <v>0.27</v>
      </c>
      <c r="P279">
        <v>0.28000000000000003</v>
      </c>
      <c r="Q279">
        <v>0</v>
      </c>
      <c r="R279">
        <v>0.28000000000000003</v>
      </c>
      <c r="S279">
        <v>0.06</v>
      </c>
      <c r="T279">
        <v>0.05</v>
      </c>
      <c r="U279">
        <v>0</v>
      </c>
      <c r="V279">
        <v>0.05</v>
      </c>
    </row>
    <row r="280" spans="1:22" hidden="1" x14ac:dyDescent="0.35">
      <c r="A280">
        <v>115931</v>
      </c>
      <c r="B280" t="s">
        <v>299</v>
      </c>
      <c r="C280">
        <v>0</v>
      </c>
      <c r="D280" t="s">
        <v>25</v>
      </c>
      <c r="E280" s="1" t="s">
        <v>25</v>
      </c>
      <c r="F280" t="s">
        <v>5096</v>
      </c>
      <c r="G280">
        <v>2016</v>
      </c>
      <c r="H280" t="s">
        <v>25</v>
      </c>
      <c r="I280" t="s">
        <v>19</v>
      </c>
      <c r="J280" t="s">
        <v>28</v>
      </c>
      <c r="K280" t="s">
        <v>5096</v>
      </c>
      <c r="L280" t="s">
        <v>21</v>
      </c>
      <c r="M280" t="s">
        <v>25</v>
      </c>
      <c r="N280" s="1" t="s">
        <v>25</v>
      </c>
      <c r="O280">
        <v>0.77</v>
      </c>
      <c r="P280">
        <v>0.78</v>
      </c>
      <c r="Q280">
        <v>0.63</v>
      </c>
      <c r="R280">
        <v>0.79</v>
      </c>
      <c r="S280" t="s">
        <v>25</v>
      </c>
      <c r="T280" t="s">
        <v>25</v>
      </c>
      <c r="U280" t="s">
        <v>25</v>
      </c>
      <c r="V280" t="s">
        <v>25</v>
      </c>
    </row>
    <row r="281" spans="1:22" hidden="1" x14ac:dyDescent="0.35">
      <c r="A281">
        <v>116226</v>
      </c>
      <c r="B281" t="s">
        <v>300</v>
      </c>
      <c r="C281">
        <v>0</v>
      </c>
      <c r="D281" t="s">
        <v>25</v>
      </c>
      <c r="E281" s="1" t="s">
        <v>25</v>
      </c>
      <c r="F281" t="s">
        <v>5096</v>
      </c>
      <c r="G281" t="s">
        <v>25</v>
      </c>
      <c r="H281" t="s">
        <v>25</v>
      </c>
      <c r="I281" t="s">
        <v>19</v>
      </c>
      <c r="J281" t="s">
        <v>17</v>
      </c>
      <c r="K281" t="s">
        <v>5096</v>
      </c>
      <c r="L281" t="s">
        <v>25</v>
      </c>
      <c r="M281" t="s">
        <v>25</v>
      </c>
      <c r="N281" s="1" t="s">
        <v>25</v>
      </c>
      <c r="O281" t="s">
        <v>25</v>
      </c>
      <c r="P281" t="s">
        <v>25</v>
      </c>
      <c r="Q281" t="s">
        <v>25</v>
      </c>
      <c r="R281" t="s">
        <v>25</v>
      </c>
      <c r="S281" t="s">
        <v>25</v>
      </c>
      <c r="T281" t="s">
        <v>25</v>
      </c>
      <c r="U281" t="s">
        <v>25</v>
      </c>
      <c r="V281" t="s">
        <v>25</v>
      </c>
    </row>
    <row r="282" spans="1:22" hidden="1" x14ac:dyDescent="0.35">
      <c r="A282">
        <v>116439</v>
      </c>
      <c r="B282" t="s">
        <v>301</v>
      </c>
      <c r="C282">
        <v>1</v>
      </c>
      <c r="D282">
        <v>0.48</v>
      </c>
      <c r="E282" s="1">
        <v>0.33</v>
      </c>
      <c r="F282" t="s">
        <v>5096</v>
      </c>
      <c r="G282">
        <v>2016</v>
      </c>
      <c r="H282">
        <f>N282-E282</f>
        <v>7.999999999999996E-2</v>
      </c>
      <c r="I282" t="s">
        <v>19</v>
      </c>
      <c r="J282" t="s">
        <v>28</v>
      </c>
      <c r="K282" t="s">
        <v>5096</v>
      </c>
      <c r="L282">
        <v>2017</v>
      </c>
      <c r="M282">
        <v>0.52</v>
      </c>
      <c r="N282" s="1">
        <v>0.41</v>
      </c>
      <c r="O282">
        <v>0.45</v>
      </c>
      <c r="P282">
        <v>0.32</v>
      </c>
      <c r="Q282">
        <v>0.5</v>
      </c>
      <c r="R282">
        <v>0.31</v>
      </c>
      <c r="S282">
        <v>0.14000000000000001</v>
      </c>
      <c r="T282">
        <v>0.18</v>
      </c>
      <c r="U282">
        <v>0.12</v>
      </c>
      <c r="V282">
        <v>0.18</v>
      </c>
    </row>
    <row r="283" spans="1:22" hidden="1" x14ac:dyDescent="0.35">
      <c r="A283">
        <v>116466</v>
      </c>
      <c r="B283" t="s">
        <v>302</v>
      </c>
      <c r="C283">
        <v>0</v>
      </c>
      <c r="D283">
        <v>1</v>
      </c>
      <c r="E283" s="1" t="s">
        <v>25</v>
      </c>
      <c r="F283" t="s">
        <v>5096</v>
      </c>
      <c r="G283">
        <v>2015</v>
      </c>
      <c r="H283" t="s">
        <v>25</v>
      </c>
      <c r="I283" t="s">
        <v>19</v>
      </c>
      <c r="J283" t="s">
        <v>17</v>
      </c>
      <c r="K283" t="s">
        <v>5096</v>
      </c>
      <c r="L283">
        <v>2015</v>
      </c>
      <c r="M283">
        <v>1</v>
      </c>
      <c r="N283" s="1" t="s">
        <v>25</v>
      </c>
      <c r="O283">
        <v>1</v>
      </c>
      <c r="P283" t="s">
        <v>25</v>
      </c>
      <c r="Q283" t="s">
        <v>25</v>
      </c>
      <c r="R283" t="s">
        <v>25</v>
      </c>
      <c r="S283" t="s">
        <v>25</v>
      </c>
      <c r="T283" t="s">
        <v>25</v>
      </c>
      <c r="U283" t="s">
        <v>25</v>
      </c>
      <c r="V283" t="s">
        <v>25</v>
      </c>
    </row>
    <row r="284" spans="1:22" hidden="1" x14ac:dyDescent="0.35">
      <c r="A284">
        <v>116475</v>
      </c>
      <c r="B284" t="s">
        <v>303</v>
      </c>
      <c r="C284">
        <v>0</v>
      </c>
      <c r="D284">
        <v>0.33</v>
      </c>
      <c r="E284" s="1">
        <v>0.33</v>
      </c>
      <c r="F284" t="s">
        <v>5096</v>
      </c>
      <c r="G284">
        <v>2014</v>
      </c>
      <c r="H284" t="s">
        <v>25</v>
      </c>
      <c r="I284" t="s">
        <v>19</v>
      </c>
      <c r="J284" t="s">
        <v>17</v>
      </c>
      <c r="K284" t="s">
        <v>5096</v>
      </c>
      <c r="L284" t="s">
        <v>25</v>
      </c>
      <c r="M284" t="s">
        <v>25</v>
      </c>
      <c r="N284" s="1" t="s">
        <v>25</v>
      </c>
      <c r="O284" t="s">
        <v>25</v>
      </c>
      <c r="P284" t="s">
        <v>25</v>
      </c>
      <c r="Q284" t="s">
        <v>25</v>
      </c>
      <c r="R284" t="s">
        <v>25</v>
      </c>
      <c r="S284" t="s">
        <v>25</v>
      </c>
      <c r="T284" t="s">
        <v>25</v>
      </c>
      <c r="U284" t="s">
        <v>25</v>
      </c>
      <c r="V284" t="s">
        <v>25</v>
      </c>
    </row>
    <row r="285" spans="1:22" hidden="1" x14ac:dyDescent="0.35">
      <c r="A285">
        <v>116484</v>
      </c>
      <c r="B285" t="s">
        <v>304</v>
      </c>
      <c r="C285">
        <v>0</v>
      </c>
      <c r="D285" t="s">
        <v>25</v>
      </c>
      <c r="E285" s="1" t="s">
        <v>25</v>
      </c>
      <c r="F285" t="s">
        <v>5096</v>
      </c>
      <c r="G285" t="s">
        <v>25</v>
      </c>
      <c r="H285" t="s">
        <v>25</v>
      </c>
      <c r="I285" t="s">
        <v>19</v>
      </c>
      <c r="J285" t="s">
        <v>17</v>
      </c>
      <c r="K285" t="s">
        <v>5096</v>
      </c>
      <c r="L285" t="s">
        <v>25</v>
      </c>
      <c r="M285" t="s">
        <v>25</v>
      </c>
      <c r="N285" s="1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t="s">
        <v>25</v>
      </c>
      <c r="U285" t="s">
        <v>25</v>
      </c>
      <c r="V285" t="s">
        <v>25</v>
      </c>
    </row>
    <row r="286" spans="1:22" hidden="1" x14ac:dyDescent="0.35">
      <c r="A286">
        <v>116563</v>
      </c>
      <c r="B286" t="s">
        <v>305</v>
      </c>
      <c r="C286">
        <v>0</v>
      </c>
      <c r="D286" t="s">
        <v>25</v>
      </c>
      <c r="E286" s="1" t="s">
        <v>25</v>
      </c>
      <c r="F286" t="s">
        <v>5096</v>
      </c>
      <c r="G286" t="s">
        <v>5097</v>
      </c>
      <c r="H286" t="s">
        <v>25</v>
      </c>
      <c r="I286" t="s">
        <v>19</v>
      </c>
      <c r="J286" t="s">
        <v>28</v>
      </c>
      <c r="K286" t="s">
        <v>5096</v>
      </c>
      <c r="L286" t="s">
        <v>23</v>
      </c>
      <c r="M286" t="s">
        <v>25</v>
      </c>
      <c r="N286" s="1" t="s">
        <v>25</v>
      </c>
      <c r="O286">
        <v>0.75</v>
      </c>
      <c r="P286">
        <v>0.74</v>
      </c>
      <c r="Q286">
        <v>0.7</v>
      </c>
      <c r="R286">
        <v>0.75</v>
      </c>
      <c r="S286" t="s">
        <v>25</v>
      </c>
      <c r="T286" t="s">
        <v>25</v>
      </c>
      <c r="U286" t="s">
        <v>25</v>
      </c>
      <c r="V286" t="s">
        <v>25</v>
      </c>
    </row>
    <row r="287" spans="1:22" hidden="1" x14ac:dyDescent="0.35">
      <c r="A287">
        <v>116712</v>
      </c>
      <c r="B287" t="s">
        <v>306</v>
      </c>
      <c r="C287">
        <v>0</v>
      </c>
      <c r="D287" t="s">
        <v>25</v>
      </c>
      <c r="E287" s="1" t="s">
        <v>25</v>
      </c>
      <c r="F287" t="s">
        <v>5096</v>
      </c>
      <c r="G287" t="s">
        <v>25</v>
      </c>
      <c r="H287" t="s">
        <v>25</v>
      </c>
      <c r="I287" t="s">
        <v>19</v>
      </c>
      <c r="J287" t="s">
        <v>17</v>
      </c>
      <c r="K287" t="s">
        <v>5096</v>
      </c>
      <c r="L287" t="s">
        <v>25</v>
      </c>
      <c r="M287" t="s">
        <v>25</v>
      </c>
      <c r="N287" s="1" t="s">
        <v>25</v>
      </c>
      <c r="O287" t="s">
        <v>25</v>
      </c>
      <c r="P287" t="s">
        <v>25</v>
      </c>
      <c r="Q287" t="s">
        <v>25</v>
      </c>
      <c r="R287" t="s">
        <v>25</v>
      </c>
      <c r="S287" t="s">
        <v>25</v>
      </c>
      <c r="T287" t="s">
        <v>25</v>
      </c>
      <c r="U287" t="s">
        <v>25</v>
      </c>
      <c r="V287" t="s">
        <v>25</v>
      </c>
    </row>
    <row r="288" spans="1:22" hidden="1" x14ac:dyDescent="0.35">
      <c r="A288">
        <v>116846</v>
      </c>
      <c r="B288" t="s">
        <v>307</v>
      </c>
      <c r="C288">
        <v>0</v>
      </c>
      <c r="D288">
        <v>0.56999999999999995</v>
      </c>
      <c r="E288" s="1">
        <v>0.4</v>
      </c>
      <c r="F288" t="s">
        <v>5096</v>
      </c>
      <c r="G288" t="s">
        <v>5097</v>
      </c>
      <c r="H288">
        <f>N288-E288</f>
        <v>9.9999999999999978E-2</v>
      </c>
      <c r="I288" t="s">
        <v>19</v>
      </c>
      <c r="J288" t="s">
        <v>17</v>
      </c>
      <c r="K288" t="s">
        <v>5096</v>
      </c>
      <c r="L288" t="s">
        <v>23</v>
      </c>
      <c r="M288">
        <v>0.49</v>
      </c>
      <c r="N288" s="1">
        <v>0.5</v>
      </c>
      <c r="O288">
        <v>0.49</v>
      </c>
      <c r="P288">
        <v>0.5</v>
      </c>
      <c r="Q288">
        <v>1</v>
      </c>
      <c r="R288">
        <v>0.33</v>
      </c>
      <c r="S288" t="s">
        <v>25</v>
      </c>
      <c r="T288" t="s">
        <v>25</v>
      </c>
      <c r="U288" t="s">
        <v>25</v>
      </c>
      <c r="V288" t="s">
        <v>25</v>
      </c>
    </row>
    <row r="289" spans="1:22" hidden="1" x14ac:dyDescent="0.35">
      <c r="A289">
        <v>117052</v>
      </c>
      <c r="B289" t="s">
        <v>308</v>
      </c>
      <c r="C289">
        <v>0</v>
      </c>
      <c r="D289">
        <v>0.27</v>
      </c>
      <c r="E289" s="1">
        <v>0.22</v>
      </c>
      <c r="F289" t="s">
        <v>5096</v>
      </c>
      <c r="G289">
        <v>2016</v>
      </c>
      <c r="H289">
        <f>N289-E289</f>
        <v>0.03</v>
      </c>
      <c r="I289" t="s">
        <v>19</v>
      </c>
      <c r="J289" t="s">
        <v>28</v>
      </c>
      <c r="K289" t="s">
        <v>5096</v>
      </c>
      <c r="L289">
        <v>2017</v>
      </c>
      <c r="M289">
        <v>0.28999999999999998</v>
      </c>
      <c r="N289" s="1">
        <v>0.25</v>
      </c>
      <c r="O289">
        <v>0.24</v>
      </c>
      <c r="P289">
        <v>0.22</v>
      </c>
      <c r="Q289">
        <v>0.15</v>
      </c>
      <c r="R289">
        <v>0.22</v>
      </c>
      <c r="S289">
        <v>0.09</v>
      </c>
      <c r="T289">
        <v>7.0000000000000007E-2</v>
      </c>
      <c r="U289">
        <v>0.32</v>
      </c>
      <c r="V289">
        <v>0.06</v>
      </c>
    </row>
    <row r="290" spans="1:22" hidden="1" x14ac:dyDescent="0.35">
      <c r="A290">
        <v>117104</v>
      </c>
      <c r="B290" t="s">
        <v>309</v>
      </c>
      <c r="C290">
        <v>0</v>
      </c>
      <c r="D290">
        <v>0.43</v>
      </c>
      <c r="E290" s="1">
        <v>0.42</v>
      </c>
      <c r="F290" t="s">
        <v>5096</v>
      </c>
      <c r="G290" t="s">
        <v>5097</v>
      </c>
      <c r="H290">
        <f>N290-E290</f>
        <v>-3.999999999999998E-2</v>
      </c>
      <c r="I290" t="s">
        <v>19</v>
      </c>
      <c r="J290" t="s">
        <v>17</v>
      </c>
      <c r="K290" t="s">
        <v>5096</v>
      </c>
      <c r="L290" t="s">
        <v>23</v>
      </c>
      <c r="M290">
        <v>0.45</v>
      </c>
      <c r="N290" s="1">
        <v>0.38</v>
      </c>
      <c r="O290">
        <v>0.45</v>
      </c>
      <c r="P290">
        <v>0.38</v>
      </c>
      <c r="Q290">
        <v>0.25</v>
      </c>
      <c r="R290">
        <v>0.4</v>
      </c>
      <c r="S290" t="s">
        <v>25</v>
      </c>
      <c r="T290" t="s">
        <v>25</v>
      </c>
      <c r="U290" t="s">
        <v>25</v>
      </c>
      <c r="V290" t="s">
        <v>25</v>
      </c>
    </row>
    <row r="291" spans="1:22" hidden="1" x14ac:dyDescent="0.35">
      <c r="A291">
        <v>117113</v>
      </c>
      <c r="B291" t="s">
        <v>310</v>
      </c>
      <c r="C291">
        <v>0</v>
      </c>
      <c r="D291">
        <v>0.46</v>
      </c>
      <c r="E291" s="1">
        <v>0.47</v>
      </c>
      <c r="F291" t="s">
        <v>5096</v>
      </c>
      <c r="G291" t="s">
        <v>5097</v>
      </c>
      <c r="H291">
        <f>N291-E291</f>
        <v>2.0000000000000018E-2</v>
      </c>
      <c r="I291" t="s">
        <v>19</v>
      </c>
      <c r="J291" t="s">
        <v>17</v>
      </c>
      <c r="K291" t="s">
        <v>5096</v>
      </c>
      <c r="L291" t="s">
        <v>23</v>
      </c>
      <c r="M291">
        <v>0.45</v>
      </c>
      <c r="N291" s="1">
        <v>0.49</v>
      </c>
      <c r="O291">
        <v>0.45</v>
      </c>
      <c r="P291">
        <v>0.49</v>
      </c>
      <c r="Q291">
        <v>0.46</v>
      </c>
      <c r="R291">
        <v>0.5</v>
      </c>
      <c r="S291">
        <v>0.05</v>
      </c>
      <c r="T291">
        <v>0.05</v>
      </c>
      <c r="U291">
        <v>0.12</v>
      </c>
      <c r="V291">
        <v>0.04</v>
      </c>
    </row>
    <row r="292" spans="1:22" hidden="1" x14ac:dyDescent="0.35">
      <c r="A292">
        <v>117140</v>
      </c>
      <c r="B292" t="s">
        <v>311</v>
      </c>
      <c r="C292">
        <v>0</v>
      </c>
      <c r="D292">
        <v>0.64</v>
      </c>
      <c r="E292" s="1">
        <v>0.66</v>
      </c>
      <c r="F292" t="s">
        <v>5096</v>
      </c>
      <c r="G292" t="s">
        <v>5097</v>
      </c>
      <c r="H292">
        <f>N292-E292</f>
        <v>2.0000000000000018E-2</v>
      </c>
      <c r="I292" t="s">
        <v>19</v>
      </c>
      <c r="J292" t="s">
        <v>17</v>
      </c>
      <c r="K292" t="s">
        <v>5096</v>
      </c>
      <c r="L292" t="s">
        <v>23</v>
      </c>
      <c r="M292">
        <v>0.66</v>
      </c>
      <c r="N292" s="1">
        <v>0.68</v>
      </c>
      <c r="O292">
        <v>0.66</v>
      </c>
      <c r="P292">
        <v>0.68</v>
      </c>
      <c r="Q292">
        <v>0.52</v>
      </c>
      <c r="R292">
        <v>0.69</v>
      </c>
      <c r="S292" t="s">
        <v>25</v>
      </c>
      <c r="T292" t="s">
        <v>25</v>
      </c>
      <c r="U292" t="s">
        <v>25</v>
      </c>
      <c r="V292" t="s">
        <v>25</v>
      </c>
    </row>
    <row r="293" spans="1:22" hidden="1" x14ac:dyDescent="0.35">
      <c r="A293">
        <v>117168</v>
      </c>
      <c r="B293" t="s">
        <v>312</v>
      </c>
      <c r="C293">
        <v>0</v>
      </c>
      <c r="D293">
        <v>0.52</v>
      </c>
      <c r="E293" s="1">
        <v>0.46</v>
      </c>
      <c r="F293" t="s">
        <v>5096</v>
      </c>
      <c r="G293" t="s">
        <v>5097</v>
      </c>
      <c r="H293">
        <f>N293-E293</f>
        <v>0.21000000000000002</v>
      </c>
      <c r="I293" t="s">
        <v>19</v>
      </c>
      <c r="J293" t="s">
        <v>17</v>
      </c>
      <c r="K293" t="s">
        <v>5096</v>
      </c>
      <c r="L293" t="s">
        <v>23</v>
      </c>
      <c r="M293">
        <v>0.54</v>
      </c>
      <c r="N293" s="1">
        <v>0.67</v>
      </c>
      <c r="O293">
        <v>0.54</v>
      </c>
      <c r="P293">
        <v>0.67</v>
      </c>
      <c r="Q293">
        <v>0.5</v>
      </c>
      <c r="R293">
        <v>0.68</v>
      </c>
      <c r="S293" t="s">
        <v>25</v>
      </c>
      <c r="T293" t="s">
        <v>25</v>
      </c>
      <c r="U293" t="s">
        <v>25</v>
      </c>
      <c r="V293" t="s">
        <v>25</v>
      </c>
    </row>
    <row r="294" spans="1:22" hidden="1" x14ac:dyDescent="0.35">
      <c r="A294">
        <v>117195</v>
      </c>
      <c r="B294" t="s">
        <v>313</v>
      </c>
      <c r="C294">
        <v>0</v>
      </c>
      <c r="D294">
        <v>0.4</v>
      </c>
      <c r="E294" s="1">
        <v>0.34</v>
      </c>
      <c r="F294" t="s">
        <v>5096</v>
      </c>
      <c r="G294" t="s">
        <v>5097</v>
      </c>
      <c r="H294">
        <f>N294-E294</f>
        <v>4.9999999999999989E-2</v>
      </c>
      <c r="I294" t="s">
        <v>19</v>
      </c>
      <c r="J294" t="s">
        <v>28</v>
      </c>
      <c r="K294" t="s">
        <v>5096</v>
      </c>
      <c r="L294" t="s">
        <v>23</v>
      </c>
      <c r="M294">
        <v>0.39</v>
      </c>
      <c r="N294" s="1">
        <v>0.39</v>
      </c>
      <c r="O294">
        <v>0.33</v>
      </c>
      <c r="P294">
        <v>0.35</v>
      </c>
      <c r="Q294">
        <v>0.25</v>
      </c>
      <c r="R294">
        <v>0.35</v>
      </c>
      <c r="S294">
        <v>0.11</v>
      </c>
      <c r="T294">
        <v>0.08</v>
      </c>
      <c r="U294">
        <v>0</v>
      </c>
      <c r="V294">
        <v>0.09</v>
      </c>
    </row>
    <row r="295" spans="1:22" hidden="1" x14ac:dyDescent="0.35">
      <c r="A295">
        <v>117247</v>
      </c>
      <c r="B295" t="s">
        <v>314</v>
      </c>
      <c r="C295">
        <v>0</v>
      </c>
      <c r="D295">
        <v>0.28000000000000003</v>
      </c>
      <c r="E295" s="1">
        <v>0.27</v>
      </c>
      <c r="F295" t="s">
        <v>5096</v>
      </c>
      <c r="G295" t="s">
        <v>5097</v>
      </c>
      <c r="H295">
        <f>N295-E295</f>
        <v>-1.0000000000000009E-2</v>
      </c>
      <c r="I295" t="s">
        <v>19</v>
      </c>
      <c r="J295" t="s">
        <v>28</v>
      </c>
      <c r="K295" t="s">
        <v>5096</v>
      </c>
      <c r="L295" t="s">
        <v>23</v>
      </c>
      <c r="M295">
        <v>0.28000000000000003</v>
      </c>
      <c r="N295" s="1">
        <v>0.26</v>
      </c>
      <c r="O295">
        <v>0.24</v>
      </c>
      <c r="P295">
        <v>0.22</v>
      </c>
      <c r="Q295">
        <v>0.22</v>
      </c>
      <c r="R295">
        <v>0.22</v>
      </c>
      <c r="S295">
        <v>0.08</v>
      </c>
      <c r="T295">
        <v>0.08</v>
      </c>
      <c r="U295">
        <v>0.08</v>
      </c>
      <c r="V295">
        <v>0.09</v>
      </c>
    </row>
    <row r="296" spans="1:22" hidden="1" x14ac:dyDescent="0.35">
      <c r="A296">
        <v>117274</v>
      </c>
      <c r="B296" t="s">
        <v>315</v>
      </c>
      <c r="C296">
        <v>0</v>
      </c>
      <c r="D296">
        <v>0.28000000000000003</v>
      </c>
      <c r="E296" s="1">
        <v>0.3</v>
      </c>
      <c r="F296" t="s">
        <v>5096</v>
      </c>
      <c r="G296" t="s">
        <v>5097</v>
      </c>
      <c r="H296">
        <f>N296-E296</f>
        <v>-1.0000000000000009E-2</v>
      </c>
      <c r="I296" t="s">
        <v>19</v>
      </c>
      <c r="J296" t="s">
        <v>28</v>
      </c>
      <c r="K296" t="s">
        <v>5096</v>
      </c>
      <c r="L296" t="s">
        <v>23</v>
      </c>
      <c r="M296">
        <v>0.3</v>
      </c>
      <c r="N296" s="1">
        <v>0.28999999999999998</v>
      </c>
      <c r="O296">
        <v>0.22</v>
      </c>
      <c r="P296">
        <v>0.16</v>
      </c>
      <c r="Q296">
        <v>0</v>
      </c>
      <c r="R296">
        <v>0.2</v>
      </c>
      <c r="S296">
        <v>0.16</v>
      </c>
      <c r="T296">
        <v>0.26</v>
      </c>
      <c r="U296">
        <v>0.27</v>
      </c>
      <c r="V296">
        <v>0.26</v>
      </c>
    </row>
    <row r="297" spans="1:22" hidden="1" x14ac:dyDescent="0.35">
      <c r="A297">
        <v>117520</v>
      </c>
      <c r="B297" t="s">
        <v>316</v>
      </c>
      <c r="C297">
        <v>0</v>
      </c>
      <c r="D297" t="s">
        <v>25</v>
      </c>
      <c r="E297" s="1" t="s">
        <v>25</v>
      </c>
      <c r="F297" t="s">
        <v>5096</v>
      </c>
      <c r="G297" t="s">
        <v>25</v>
      </c>
      <c r="H297" t="s">
        <v>25</v>
      </c>
      <c r="I297" t="s">
        <v>19</v>
      </c>
      <c r="J297" t="s">
        <v>17</v>
      </c>
      <c r="K297" t="s">
        <v>5096</v>
      </c>
      <c r="L297" t="s">
        <v>25</v>
      </c>
      <c r="M297" t="s">
        <v>25</v>
      </c>
      <c r="N297" s="1" t="s">
        <v>25</v>
      </c>
      <c r="O297" t="s">
        <v>25</v>
      </c>
      <c r="P297" t="s">
        <v>25</v>
      </c>
      <c r="Q297" t="s">
        <v>25</v>
      </c>
      <c r="R297" t="s">
        <v>25</v>
      </c>
      <c r="S297" t="s">
        <v>25</v>
      </c>
      <c r="T297" t="s">
        <v>25</v>
      </c>
      <c r="U297" t="s">
        <v>25</v>
      </c>
      <c r="V297" t="s">
        <v>25</v>
      </c>
    </row>
    <row r="298" spans="1:22" hidden="1" x14ac:dyDescent="0.35">
      <c r="A298">
        <v>117548</v>
      </c>
      <c r="B298" t="s">
        <v>317</v>
      </c>
      <c r="C298">
        <v>0</v>
      </c>
      <c r="D298" t="s">
        <v>25</v>
      </c>
      <c r="E298" s="1" t="s">
        <v>25</v>
      </c>
      <c r="F298" t="s">
        <v>5096</v>
      </c>
      <c r="G298" t="s">
        <v>25</v>
      </c>
      <c r="H298" t="s">
        <v>25</v>
      </c>
      <c r="I298" t="s">
        <v>19</v>
      </c>
      <c r="J298" t="s">
        <v>17</v>
      </c>
      <c r="K298" t="s">
        <v>5096</v>
      </c>
      <c r="L298" t="s">
        <v>25</v>
      </c>
      <c r="M298" t="s">
        <v>25</v>
      </c>
      <c r="N298" s="1" t="s">
        <v>25</v>
      </c>
      <c r="O298" t="s">
        <v>25</v>
      </c>
      <c r="P298" t="s">
        <v>25</v>
      </c>
      <c r="Q298" t="s">
        <v>25</v>
      </c>
      <c r="R298" t="s">
        <v>25</v>
      </c>
      <c r="S298" t="s">
        <v>25</v>
      </c>
      <c r="T298" t="s">
        <v>25</v>
      </c>
      <c r="U298" t="s">
        <v>25</v>
      </c>
      <c r="V298" t="s">
        <v>25</v>
      </c>
    </row>
    <row r="299" spans="1:22" hidden="1" x14ac:dyDescent="0.35">
      <c r="A299">
        <v>117557</v>
      </c>
      <c r="B299" t="s">
        <v>318</v>
      </c>
      <c r="C299">
        <v>0</v>
      </c>
      <c r="D299">
        <v>0.47</v>
      </c>
      <c r="E299" s="1">
        <v>0.33</v>
      </c>
      <c r="F299" t="s">
        <v>5096</v>
      </c>
      <c r="G299">
        <v>2016</v>
      </c>
      <c r="H299">
        <f>N299-E299</f>
        <v>9.9999999999999978E-2</v>
      </c>
      <c r="I299" t="s">
        <v>19</v>
      </c>
      <c r="J299" t="s">
        <v>17</v>
      </c>
      <c r="K299" t="s">
        <v>5096</v>
      </c>
      <c r="L299" t="s">
        <v>21</v>
      </c>
      <c r="M299">
        <v>0.44</v>
      </c>
      <c r="N299" s="1">
        <v>0.43</v>
      </c>
      <c r="O299">
        <v>0.44</v>
      </c>
      <c r="P299">
        <v>0.43</v>
      </c>
      <c r="Q299">
        <v>0.4</v>
      </c>
      <c r="R299">
        <v>0.5</v>
      </c>
      <c r="S299">
        <v>0.24</v>
      </c>
      <c r="T299">
        <v>0.14000000000000001</v>
      </c>
      <c r="U299">
        <v>0.2</v>
      </c>
      <c r="V299">
        <v>0</v>
      </c>
    </row>
    <row r="300" spans="1:22" hidden="1" x14ac:dyDescent="0.35">
      <c r="A300">
        <v>117575</v>
      </c>
      <c r="B300" t="s">
        <v>319</v>
      </c>
      <c r="C300">
        <v>0</v>
      </c>
      <c r="D300">
        <v>0.22</v>
      </c>
      <c r="E300" s="1">
        <v>0</v>
      </c>
      <c r="F300" t="s">
        <v>5096</v>
      </c>
      <c r="G300" t="s">
        <v>5098</v>
      </c>
      <c r="H300" t="s">
        <v>25</v>
      </c>
      <c r="I300" t="s">
        <v>19</v>
      </c>
      <c r="J300" t="s">
        <v>17</v>
      </c>
      <c r="K300" t="s">
        <v>5096</v>
      </c>
      <c r="L300">
        <v>2016</v>
      </c>
      <c r="M300">
        <v>0.5</v>
      </c>
      <c r="N300" s="1" t="s">
        <v>25</v>
      </c>
      <c r="O300">
        <v>0.5</v>
      </c>
      <c r="P300" t="s">
        <v>25</v>
      </c>
      <c r="Q300" t="s">
        <v>25</v>
      </c>
      <c r="R300" t="s">
        <v>25</v>
      </c>
      <c r="S300">
        <v>0.5</v>
      </c>
      <c r="T300" t="s">
        <v>25</v>
      </c>
      <c r="U300" t="s">
        <v>25</v>
      </c>
      <c r="V300" t="s">
        <v>25</v>
      </c>
    </row>
    <row r="301" spans="1:22" hidden="1" x14ac:dyDescent="0.35">
      <c r="A301">
        <v>117627</v>
      </c>
      <c r="B301" t="s">
        <v>320</v>
      </c>
      <c r="C301">
        <v>0</v>
      </c>
      <c r="D301">
        <v>0.49</v>
      </c>
      <c r="E301" s="1">
        <v>0.43</v>
      </c>
      <c r="F301" t="s">
        <v>5096</v>
      </c>
      <c r="G301" t="s">
        <v>5097</v>
      </c>
      <c r="H301">
        <f>N301-E301</f>
        <v>-9.9999999999999978E-2</v>
      </c>
      <c r="I301" t="s">
        <v>19</v>
      </c>
      <c r="J301" t="s">
        <v>17</v>
      </c>
      <c r="K301" t="s">
        <v>5096</v>
      </c>
      <c r="L301" t="s">
        <v>23</v>
      </c>
      <c r="M301">
        <v>0.4</v>
      </c>
      <c r="N301" s="1">
        <v>0.33</v>
      </c>
      <c r="O301">
        <v>0.4</v>
      </c>
      <c r="P301">
        <v>0.33</v>
      </c>
      <c r="Q301">
        <v>0.33</v>
      </c>
      <c r="R301">
        <v>0.33</v>
      </c>
      <c r="S301" t="s">
        <v>25</v>
      </c>
      <c r="T301" t="s">
        <v>25</v>
      </c>
      <c r="U301" t="s">
        <v>25</v>
      </c>
      <c r="V301" t="s">
        <v>25</v>
      </c>
    </row>
    <row r="302" spans="1:22" hidden="1" x14ac:dyDescent="0.35">
      <c r="A302">
        <v>117636</v>
      </c>
      <c r="B302" t="s">
        <v>321</v>
      </c>
      <c r="C302">
        <v>0</v>
      </c>
      <c r="D302" t="s">
        <v>25</v>
      </c>
      <c r="E302" s="1" t="s">
        <v>25</v>
      </c>
      <c r="F302" t="s">
        <v>5096</v>
      </c>
      <c r="G302" t="s">
        <v>25</v>
      </c>
      <c r="H302" t="s">
        <v>25</v>
      </c>
      <c r="I302" t="s">
        <v>19</v>
      </c>
      <c r="J302" t="s">
        <v>17</v>
      </c>
      <c r="K302" t="s">
        <v>5096</v>
      </c>
      <c r="L302" t="s">
        <v>25</v>
      </c>
      <c r="M302" t="s">
        <v>25</v>
      </c>
      <c r="N302" s="1" t="s">
        <v>25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t="s">
        <v>25</v>
      </c>
      <c r="U302" t="s">
        <v>25</v>
      </c>
      <c r="V302" t="s">
        <v>25</v>
      </c>
    </row>
    <row r="303" spans="1:22" hidden="1" x14ac:dyDescent="0.35">
      <c r="A303">
        <v>117645</v>
      </c>
      <c r="B303" t="s">
        <v>322</v>
      </c>
      <c r="C303">
        <v>0</v>
      </c>
      <c r="D303">
        <v>0.23</v>
      </c>
      <c r="E303" s="1">
        <v>0.21</v>
      </c>
      <c r="F303" t="s">
        <v>5096</v>
      </c>
      <c r="G303">
        <v>2016</v>
      </c>
      <c r="H303">
        <f>N303-E303</f>
        <v>2.0000000000000018E-2</v>
      </c>
      <c r="I303" t="s">
        <v>19</v>
      </c>
      <c r="J303" t="s">
        <v>28</v>
      </c>
      <c r="K303" t="s">
        <v>5096</v>
      </c>
      <c r="L303">
        <v>2017</v>
      </c>
      <c r="M303">
        <v>0.25</v>
      </c>
      <c r="N303" s="1">
        <v>0.23</v>
      </c>
      <c r="O303">
        <v>0.19</v>
      </c>
      <c r="P303">
        <v>0.17</v>
      </c>
      <c r="Q303">
        <v>0.1</v>
      </c>
      <c r="R303">
        <v>0.18</v>
      </c>
      <c r="S303">
        <v>0.13</v>
      </c>
      <c r="T303">
        <v>0.13</v>
      </c>
      <c r="U303">
        <v>0.2</v>
      </c>
      <c r="V303">
        <v>0.11</v>
      </c>
    </row>
    <row r="304" spans="1:22" hidden="1" x14ac:dyDescent="0.35">
      <c r="A304">
        <v>117672</v>
      </c>
      <c r="B304" t="s">
        <v>323</v>
      </c>
      <c r="C304">
        <v>0</v>
      </c>
      <c r="D304" t="s">
        <v>25</v>
      </c>
      <c r="E304" s="1" t="s">
        <v>25</v>
      </c>
      <c r="F304" t="s">
        <v>5096</v>
      </c>
      <c r="G304" t="s">
        <v>25</v>
      </c>
      <c r="H304" t="s">
        <v>25</v>
      </c>
      <c r="I304" t="s">
        <v>19</v>
      </c>
      <c r="J304" t="s">
        <v>17</v>
      </c>
      <c r="K304" t="s">
        <v>5096</v>
      </c>
      <c r="L304" t="s">
        <v>25</v>
      </c>
      <c r="M304" t="s">
        <v>25</v>
      </c>
      <c r="N304" s="1" t="s">
        <v>25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t="s">
        <v>25</v>
      </c>
      <c r="U304" t="s">
        <v>25</v>
      </c>
      <c r="V304" t="s">
        <v>25</v>
      </c>
    </row>
    <row r="305" spans="1:22" hidden="1" x14ac:dyDescent="0.35">
      <c r="A305">
        <v>117690</v>
      </c>
      <c r="B305" t="s">
        <v>324</v>
      </c>
      <c r="C305">
        <v>0</v>
      </c>
      <c r="D305">
        <v>0.26</v>
      </c>
      <c r="E305" s="1">
        <v>0.23</v>
      </c>
      <c r="F305" t="s">
        <v>5096</v>
      </c>
      <c r="G305" t="s">
        <v>5097</v>
      </c>
      <c r="H305">
        <f>N305-E305</f>
        <v>0</v>
      </c>
      <c r="I305" t="s">
        <v>19</v>
      </c>
      <c r="J305" t="s">
        <v>28</v>
      </c>
      <c r="K305" t="s">
        <v>5096</v>
      </c>
      <c r="L305" t="s">
        <v>23</v>
      </c>
      <c r="M305">
        <v>0.26</v>
      </c>
      <c r="N305" s="1">
        <v>0.23</v>
      </c>
      <c r="O305">
        <v>0.22</v>
      </c>
      <c r="P305">
        <v>0.19</v>
      </c>
      <c r="Q305">
        <v>0.14000000000000001</v>
      </c>
      <c r="R305">
        <v>0.2</v>
      </c>
      <c r="S305">
        <v>0.08</v>
      </c>
      <c r="T305">
        <v>7.0000000000000007E-2</v>
      </c>
      <c r="U305">
        <v>0.1</v>
      </c>
      <c r="V305">
        <v>7.0000000000000007E-2</v>
      </c>
    </row>
    <row r="306" spans="1:22" hidden="1" x14ac:dyDescent="0.35">
      <c r="A306">
        <v>117706</v>
      </c>
      <c r="B306" t="s">
        <v>325</v>
      </c>
      <c r="C306">
        <v>0</v>
      </c>
      <c r="D306">
        <v>0.33</v>
      </c>
      <c r="E306" s="1">
        <v>0.26</v>
      </c>
      <c r="F306" t="s">
        <v>5096</v>
      </c>
      <c r="G306">
        <v>2016</v>
      </c>
      <c r="H306">
        <f>N306-E306</f>
        <v>2.0000000000000018E-2</v>
      </c>
      <c r="I306" t="s">
        <v>19</v>
      </c>
      <c r="J306" t="s">
        <v>28</v>
      </c>
      <c r="K306" t="s">
        <v>5096</v>
      </c>
      <c r="L306">
        <v>2017</v>
      </c>
      <c r="M306">
        <v>0.35</v>
      </c>
      <c r="N306" s="1">
        <v>0.28000000000000003</v>
      </c>
      <c r="O306">
        <v>0.3</v>
      </c>
      <c r="P306">
        <v>0.24</v>
      </c>
      <c r="Q306">
        <v>0.24</v>
      </c>
      <c r="R306">
        <v>0.24</v>
      </c>
      <c r="S306">
        <v>0.1</v>
      </c>
      <c r="T306">
        <v>0.09</v>
      </c>
      <c r="U306">
        <v>0.1</v>
      </c>
      <c r="V306">
        <v>0.09</v>
      </c>
    </row>
    <row r="307" spans="1:22" hidden="1" x14ac:dyDescent="0.35">
      <c r="A307">
        <v>117715</v>
      </c>
      <c r="B307" t="s">
        <v>326</v>
      </c>
      <c r="C307">
        <v>0</v>
      </c>
      <c r="D307">
        <v>0.18</v>
      </c>
      <c r="E307" s="1">
        <v>0.19</v>
      </c>
      <c r="F307" t="s">
        <v>5096</v>
      </c>
      <c r="G307" t="s">
        <v>5097</v>
      </c>
      <c r="H307">
        <f>N307-E307</f>
        <v>-1.0000000000000009E-2</v>
      </c>
      <c r="I307" t="s">
        <v>19</v>
      </c>
      <c r="J307" t="s">
        <v>28</v>
      </c>
      <c r="K307" t="s">
        <v>5096</v>
      </c>
      <c r="L307" t="s">
        <v>23</v>
      </c>
      <c r="M307">
        <v>0.17</v>
      </c>
      <c r="N307" s="1">
        <v>0.18</v>
      </c>
      <c r="O307">
        <v>0.13</v>
      </c>
      <c r="P307">
        <v>0.13</v>
      </c>
      <c r="Q307">
        <v>0.09</v>
      </c>
      <c r="R307">
        <v>0.2</v>
      </c>
      <c r="S307">
        <v>0.09</v>
      </c>
      <c r="T307">
        <v>0.09</v>
      </c>
      <c r="U307">
        <v>0.1</v>
      </c>
      <c r="V307">
        <v>7.0000000000000007E-2</v>
      </c>
    </row>
    <row r="308" spans="1:22" hidden="1" x14ac:dyDescent="0.35">
      <c r="A308">
        <v>117724</v>
      </c>
      <c r="B308" t="s">
        <v>327</v>
      </c>
      <c r="C308">
        <v>0</v>
      </c>
      <c r="D308">
        <v>0.28000000000000003</v>
      </c>
      <c r="E308" s="1">
        <v>0.27</v>
      </c>
      <c r="F308" t="s">
        <v>5096</v>
      </c>
      <c r="G308" t="s">
        <v>5097</v>
      </c>
      <c r="H308">
        <f>N308-E308</f>
        <v>1.9999999999999962E-2</v>
      </c>
      <c r="I308" t="s">
        <v>19</v>
      </c>
      <c r="J308" t="s">
        <v>28</v>
      </c>
      <c r="K308" t="s">
        <v>5096</v>
      </c>
      <c r="L308" t="s">
        <v>23</v>
      </c>
      <c r="M308">
        <v>0.3</v>
      </c>
      <c r="N308" s="1">
        <v>0.28999999999999998</v>
      </c>
      <c r="O308">
        <v>0.26</v>
      </c>
      <c r="P308">
        <v>0.26</v>
      </c>
      <c r="Q308">
        <v>0.18</v>
      </c>
      <c r="R308">
        <v>0.28000000000000003</v>
      </c>
      <c r="S308">
        <v>0.06</v>
      </c>
      <c r="T308">
        <v>0.06</v>
      </c>
      <c r="U308">
        <v>0.08</v>
      </c>
      <c r="V308">
        <v>0.05</v>
      </c>
    </row>
    <row r="309" spans="1:22" hidden="1" x14ac:dyDescent="0.35">
      <c r="A309">
        <v>117733</v>
      </c>
      <c r="B309" t="s">
        <v>328</v>
      </c>
      <c r="C309">
        <v>0</v>
      </c>
      <c r="D309">
        <v>0.28000000000000003</v>
      </c>
      <c r="E309" s="1">
        <v>0.26</v>
      </c>
      <c r="F309" t="s">
        <v>5096</v>
      </c>
      <c r="G309" t="s">
        <v>5097</v>
      </c>
      <c r="H309">
        <f>N309-E309</f>
        <v>-4.0000000000000008E-2</v>
      </c>
      <c r="I309" t="s">
        <v>19</v>
      </c>
      <c r="J309" t="s">
        <v>28</v>
      </c>
      <c r="K309" t="s">
        <v>5096</v>
      </c>
      <c r="L309">
        <v>2017</v>
      </c>
      <c r="M309">
        <v>0.25</v>
      </c>
      <c r="N309" s="1">
        <v>0.22</v>
      </c>
      <c r="O309">
        <v>0.21</v>
      </c>
      <c r="P309">
        <v>0.18</v>
      </c>
      <c r="Q309">
        <v>0.18</v>
      </c>
      <c r="R309">
        <v>0.18</v>
      </c>
      <c r="S309">
        <v>0.09</v>
      </c>
      <c r="T309">
        <v>7.0000000000000007E-2</v>
      </c>
      <c r="U309">
        <v>0.2</v>
      </c>
      <c r="V309">
        <v>0.06</v>
      </c>
    </row>
    <row r="310" spans="1:22" hidden="1" x14ac:dyDescent="0.35">
      <c r="A310">
        <v>117751</v>
      </c>
      <c r="B310" t="s">
        <v>329</v>
      </c>
      <c r="C310">
        <v>0</v>
      </c>
      <c r="D310">
        <v>0.67</v>
      </c>
      <c r="E310" s="1">
        <v>0.52</v>
      </c>
      <c r="F310" t="s">
        <v>5096</v>
      </c>
      <c r="G310" t="s">
        <v>5097</v>
      </c>
      <c r="H310">
        <f>N310-E310</f>
        <v>3.0000000000000027E-2</v>
      </c>
      <c r="I310" t="s">
        <v>19</v>
      </c>
      <c r="J310" t="s">
        <v>17</v>
      </c>
      <c r="K310" t="s">
        <v>5096</v>
      </c>
      <c r="L310" t="s">
        <v>23</v>
      </c>
      <c r="M310">
        <v>0.64</v>
      </c>
      <c r="N310" s="1">
        <v>0.55000000000000004</v>
      </c>
      <c r="O310">
        <v>0.64</v>
      </c>
      <c r="P310">
        <v>0.55000000000000004</v>
      </c>
      <c r="Q310">
        <v>0.39</v>
      </c>
      <c r="R310">
        <v>0.62</v>
      </c>
      <c r="S310" t="s">
        <v>25</v>
      </c>
      <c r="T310" t="s">
        <v>25</v>
      </c>
      <c r="U310" t="s">
        <v>25</v>
      </c>
      <c r="V310" t="s">
        <v>25</v>
      </c>
    </row>
    <row r="311" spans="1:22" hidden="1" x14ac:dyDescent="0.35">
      <c r="A311">
        <v>117788</v>
      </c>
      <c r="B311" t="s">
        <v>330</v>
      </c>
      <c r="C311">
        <v>0</v>
      </c>
      <c r="D311">
        <v>0.23</v>
      </c>
      <c r="E311" s="1">
        <v>0.18</v>
      </c>
      <c r="F311" t="s">
        <v>5096</v>
      </c>
      <c r="G311" t="s">
        <v>5097</v>
      </c>
      <c r="H311">
        <f>N311-E311</f>
        <v>1.0000000000000009E-2</v>
      </c>
      <c r="I311" t="s">
        <v>19</v>
      </c>
      <c r="J311" t="s">
        <v>28</v>
      </c>
      <c r="K311" t="s">
        <v>5096</v>
      </c>
      <c r="L311" t="s">
        <v>23</v>
      </c>
      <c r="M311">
        <v>0.24</v>
      </c>
      <c r="N311" s="1">
        <v>0.19</v>
      </c>
      <c r="O311">
        <v>0.2</v>
      </c>
      <c r="P311">
        <v>0.15</v>
      </c>
      <c r="Q311">
        <v>0.14000000000000001</v>
      </c>
      <c r="R311">
        <v>0.15</v>
      </c>
      <c r="S311">
        <v>0.09</v>
      </c>
      <c r="T311">
        <v>0.09</v>
      </c>
      <c r="U311">
        <v>0.11</v>
      </c>
      <c r="V311">
        <v>0.09</v>
      </c>
    </row>
    <row r="312" spans="1:22" hidden="1" x14ac:dyDescent="0.35">
      <c r="A312">
        <v>117803</v>
      </c>
      <c r="B312" t="s">
        <v>331</v>
      </c>
      <c r="C312">
        <v>0</v>
      </c>
      <c r="D312" t="s">
        <v>25</v>
      </c>
      <c r="E312" s="1" t="s">
        <v>25</v>
      </c>
      <c r="F312" t="s">
        <v>5096</v>
      </c>
      <c r="G312" t="s">
        <v>25</v>
      </c>
      <c r="H312" t="s">
        <v>25</v>
      </c>
      <c r="I312" t="s">
        <v>19</v>
      </c>
      <c r="J312" t="s">
        <v>28</v>
      </c>
      <c r="K312" t="s">
        <v>5096</v>
      </c>
      <c r="L312" t="s">
        <v>25</v>
      </c>
      <c r="M312" t="s">
        <v>25</v>
      </c>
      <c r="N312" s="1" t="s">
        <v>25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t="s">
        <v>25</v>
      </c>
      <c r="U312" t="s">
        <v>25</v>
      </c>
      <c r="V312" t="s">
        <v>25</v>
      </c>
    </row>
    <row r="313" spans="1:22" hidden="1" x14ac:dyDescent="0.35">
      <c r="A313">
        <v>117867</v>
      </c>
      <c r="B313" t="s">
        <v>332</v>
      </c>
      <c r="C313">
        <v>0</v>
      </c>
      <c r="D313">
        <v>0.2</v>
      </c>
      <c r="E313" s="1">
        <v>0.18</v>
      </c>
      <c r="F313" t="s">
        <v>5096</v>
      </c>
      <c r="G313" t="s">
        <v>5097</v>
      </c>
      <c r="H313">
        <f>N313-E313</f>
        <v>1.0000000000000009E-2</v>
      </c>
      <c r="I313" t="s">
        <v>19</v>
      </c>
      <c r="J313" t="s">
        <v>28</v>
      </c>
      <c r="K313" t="s">
        <v>5096</v>
      </c>
      <c r="L313" t="s">
        <v>23</v>
      </c>
      <c r="M313">
        <v>0.22</v>
      </c>
      <c r="N313" s="1">
        <v>0.19</v>
      </c>
      <c r="O313">
        <v>0.18</v>
      </c>
      <c r="P313">
        <v>0.16</v>
      </c>
      <c r="Q313">
        <v>0.1</v>
      </c>
      <c r="R313">
        <v>0.16</v>
      </c>
      <c r="S313">
        <v>7.0000000000000007E-2</v>
      </c>
      <c r="T313">
        <v>7.0000000000000007E-2</v>
      </c>
      <c r="U313">
        <v>0.05</v>
      </c>
      <c r="V313">
        <v>7.0000000000000007E-2</v>
      </c>
    </row>
    <row r="314" spans="1:22" hidden="1" x14ac:dyDescent="0.35">
      <c r="A314">
        <v>117894</v>
      </c>
      <c r="B314" t="s">
        <v>333</v>
      </c>
      <c r="C314">
        <v>0</v>
      </c>
      <c r="D314">
        <v>0.37</v>
      </c>
      <c r="E314" s="1">
        <v>0.31</v>
      </c>
      <c r="F314" t="s">
        <v>5096</v>
      </c>
      <c r="G314" t="s">
        <v>5097</v>
      </c>
      <c r="H314">
        <f>N314-E314</f>
        <v>0</v>
      </c>
      <c r="I314" t="s">
        <v>19</v>
      </c>
      <c r="J314" t="s">
        <v>28</v>
      </c>
      <c r="K314" t="s">
        <v>5096</v>
      </c>
      <c r="L314" t="s">
        <v>23</v>
      </c>
      <c r="M314">
        <v>0.37</v>
      </c>
      <c r="N314" s="1">
        <v>0.31</v>
      </c>
      <c r="O314">
        <v>0.33</v>
      </c>
      <c r="P314">
        <v>0.28000000000000003</v>
      </c>
      <c r="Q314">
        <v>0.2</v>
      </c>
      <c r="R314">
        <v>0.3</v>
      </c>
      <c r="S314">
        <v>0.08</v>
      </c>
      <c r="T314">
        <v>0.06</v>
      </c>
      <c r="U314">
        <v>0.1</v>
      </c>
      <c r="V314">
        <v>0.05</v>
      </c>
    </row>
    <row r="315" spans="1:22" hidden="1" x14ac:dyDescent="0.35">
      <c r="A315">
        <v>117928</v>
      </c>
      <c r="B315" t="s">
        <v>334</v>
      </c>
      <c r="C315">
        <v>0</v>
      </c>
      <c r="D315">
        <v>0.32</v>
      </c>
      <c r="E315" s="1">
        <v>0.33</v>
      </c>
      <c r="F315" t="s">
        <v>5096</v>
      </c>
      <c r="G315" t="s">
        <v>5097</v>
      </c>
      <c r="H315">
        <f>N315-E315</f>
        <v>-3.0000000000000027E-2</v>
      </c>
      <c r="I315" t="s">
        <v>19</v>
      </c>
      <c r="J315" t="s">
        <v>17</v>
      </c>
      <c r="K315" t="s">
        <v>5096</v>
      </c>
      <c r="L315" t="s">
        <v>23</v>
      </c>
      <c r="M315">
        <v>0.31</v>
      </c>
      <c r="N315" s="1">
        <v>0.3</v>
      </c>
      <c r="O315">
        <v>0.31</v>
      </c>
      <c r="P315">
        <v>0.3</v>
      </c>
      <c r="Q315">
        <v>0.17</v>
      </c>
      <c r="R315">
        <v>0.34</v>
      </c>
      <c r="S315">
        <v>0.03</v>
      </c>
      <c r="T315">
        <v>0.03</v>
      </c>
      <c r="U315">
        <v>0.04</v>
      </c>
      <c r="V315">
        <v>0.02</v>
      </c>
    </row>
    <row r="316" spans="1:22" hidden="1" x14ac:dyDescent="0.35">
      <c r="A316">
        <v>117946</v>
      </c>
      <c r="B316" t="s">
        <v>335</v>
      </c>
      <c r="C316">
        <v>1</v>
      </c>
      <c r="D316">
        <v>0.83</v>
      </c>
      <c r="E316" s="1">
        <v>0.82</v>
      </c>
      <c r="F316" t="s">
        <v>5096</v>
      </c>
      <c r="G316">
        <v>2016</v>
      </c>
      <c r="H316">
        <f>N316-E316</f>
        <v>-2.9999999999999916E-2</v>
      </c>
      <c r="I316" t="s">
        <v>19</v>
      </c>
      <c r="J316" t="s">
        <v>17</v>
      </c>
      <c r="K316" t="s">
        <v>5096</v>
      </c>
      <c r="L316">
        <v>2017</v>
      </c>
      <c r="M316">
        <v>0.79</v>
      </c>
      <c r="N316" s="1">
        <v>0.79</v>
      </c>
      <c r="O316">
        <v>0.79</v>
      </c>
      <c r="P316">
        <v>0.79</v>
      </c>
      <c r="Q316">
        <v>0.72</v>
      </c>
      <c r="R316">
        <v>0.82</v>
      </c>
      <c r="S316" t="s">
        <v>25</v>
      </c>
      <c r="T316" t="s">
        <v>25</v>
      </c>
      <c r="U316" t="s">
        <v>25</v>
      </c>
      <c r="V316" t="s">
        <v>25</v>
      </c>
    </row>
    <row r="317" spans="1:22" hidden="1" x14ac:dyDescent="0.35">
      <c r="A317">
        <v>118198</v>
      </c>
      <c r="B317" t="s">
        <v>336</v>
      </c>
      <c r="C317">
        <v>0</v>
      </c>
      <c r="D317" t="s">
        <v>25</v>
      </c>
      <c r="E317" s="1" t="s">
        <v>25</v>
      </c>
      <c r="F317" t="s">
        <v>5096</v>
      </c>
      <c r="G317" t="s">
        <v>5097</v>
      </c>
      <c r="H317" t="s">
        <v>25</v>
      </c>
      <c r="I317" t="s">
        <v>19</v>
      </c>
      <c r="J317" t="s">
        <v>28</v>
      </c>
      <c r="K317" t="s">
        <v>5096</v>
      </c>
      <c r="L317" t="s">
        <v>23</v>
      </c>
      <c r="M317" t="s">
        <v>25</v>
      </c>
      <c r="N317" s="1" t="s">
        <v>25</v>
      </c>
      <c r="O317">
        <v>0.62</v>
      </c>
      <c r="P317">
        <v>0.56999999999999995</v>
      </c>
      <c r="Q317">
        <v>0.48</v>
      </c>
      <c r="R317">
        <v>0.61</v>
      </c>
      <c r="S317" t="s">
        <v>25</v>
      </c>
      <c r="T317" t="s">
        <v>25</v>
      </c>
      <c r="U317" t="s">
        <v>25</v>
      </c>
      <c r="V317" t="s">
        <v>25</v>
      </c>
    </row>
    <row r="318" spans="1:22" hidden="1" x14ac:dyDescent="0.35">
      <c r="A318">
        <v>118259</v>
      </c>
      <c r="B318" t="s">
        <v>337</v>
      </c>
      <c r="C318">
        <v>0</v>
      </c>
      <c r="D318" t="s">
        <v>25</v>
      </c>
      <c r="E318" s="1" t="s">
        <v>25</v>
      </c>
      <c r="F318" t="s">
        <v>5096</v>
      </c>
      <c r="G318" t="s">
        <v>5097</v>
      </c>
      <c r="H318" t="s">
        <v>25</v>
      </c>
      <c r="I318" t="s">
        <v>19</v>
      </c>
      <c r="J318" t="s">
        <v>28</v>
      </c>
      <c r="K318" t="s">
        <v>5096</v>
      </c>
      <c r="L318" t="s">
        <v>23</v>
      </c>
      <c r="M318" t="s">
        <v>25</v>
      </c>
      <c r="N318" s="1" t="s">
        <v>25</v>
      </c>
      <c r="O318">
        <v>0.69</v>
      </c>
      <c r="P318">
        <v>0.67</v>
      </c>
      <c r="Q318">
        <v>0.56999999999999995</v>
      </c>
      <c r="R318">
        <v>0.73</v>
      </c>
      <c r="S318" t="s">
        <v>25</v>
      </c>
      <c r="T318" t="s">
        <v>25</v>
      </c>
      <c r="U318" t="s">
        <v>25</v>
      </c>
      <c r="V318" t="s">
        <v>25</v>
      </c>
    </row>
    <row r="319" spans="1:22" hidden="1" x14ac:dyDescent="0.35">
      <c r="A319">
        <v>118277</v>
      </c>
      <c r="B319" t="s">
        <v>338</v>
      </c>
      <c r="C319">
        <v>0</v>
      </c>
      <c r="D319" t="s">
        <v>25</v>
      </c>
      <c r="E319" s="1" t="s">
        <v>25</v>
      </c>
      <c r="F319" t="s">
        <v>5096</v>
      </c>
      <c r="G319" t="s">
        <v>5097</v>
      </c>
      <c r="H319" t="s">
        <v>25</v>
      </c>
      <c r="I319" t="s">
        <v>19</v>
      </c>
      <c r="J319" t="s">
        <v>28</v>
      </c>
      <c r="K319" t="s">
        <v>5096</v>
      </c>
      <c r="L319" t="s">
        <v>23</v>
      </c>
      <c r="M319" t="s">
        <v>25</v>
      </c>
      <c r="N319" s="1" t="s">
        <v>25</v>
      </c>
      <c r="O319">
        <v>0.78</v>
      </c>
      <c r="P319">
        <v>0.75</v>
      </c>
      <c r="Q319">
        <v>0.66</v>
      </c>
      <c r="R319">
        <v>0.77</v>
      </c>
      <c r="S319" t="s">
        <v>25</v>
      </c>
      <c r="T319" t="s">
        <v>25</v>
      </c>
      <c r="U319" t="s">
        <v>25</v>
      </c>
      <c r="V319" t="s">
        <v>25</v>
      </c>
    </row>
    <row r="320" spans="1:22" hidden="1" x14ac:dyDescent="0.35">
      <c r="A320">
        <v>118286</v>
      </c>
      <c r="B320" t="s">
        <v>339</v>
      </c>
      <c r="C320">
        <v>0</v>
      </c>
      <c r="D320" t="s">
        <v>25</v>
      </c>
      <c r="E320" s="1" t="s">
        <v>25</v>
      </c>
      <c r="F320" t="s">
        <v>5096</v>
      </c>
      <c r="G320" t="s">
        <v>5097</v>
      </c>
      <c r="H320" t="s">
        <v>25</v>
      </c>
      <c r="I320" t="s">
        <v>19</v>
      </c>
      <c r="J320" t="s">
        <v>28</v>
      </c>
      <c r="K320" t="s">
        <v>5096</v>
      </c>
      <c r="L320" t="s">
        <v>23</v>
      </c>
      <c r="M320" t="s">
        <v>25</v>
      </c>
      <c r="N320" s="1" t="s">
        <v>25</v>
      </c>
      <c r="O320">
        <v>0.78</v>
      </c>
      <c r="P320">
        <v>0.77</v>
      </c>
      <c r="Q320">
        <v>0.65</v>
      </c>
      <c r="R320">
        <v>0.79</v>
      </c>
      <c r="S320" t="s">
        <v>25</v>
      </c>
      <c r="T320" t="s">
        <v>25</v>
      </c>
      <c r="U320" t="s">
        <v>25</v>
      </c>
      <c r="V320" t="s">
        <v>25</v>
      </c>
    </row>
    <row r="321" spans="1:22" hidden="1" x14ac:dyDescent="0.35">
      <c r="A321">
        <v>118347</v>
      </c>
      <c r="B321" t="s">
        <v>340</v>
      </c>
      <c r="C321">
        <v>0</v>
      </c>
      <c r="D321">
        <v>0.31</v>
      </c>
      <c r="E321" s="1">
        <v>0.2</v>
      </c>
      <c r="F321" t="s">
        <v>5096</v>
      </c>
      <c r="G321" t="s">
        <v>5097</v>
      </c>
      <c r="H321">
        <f>N321-E321</f>
        <v>1.999999999999999E-2</v>
      </c>
      <c r="I321" t="s">
        <v>19</v>
      </c>
      <c r="J321" t="s">
        <v>28</v>
      </c>
      <c r="K321" t="s">
        <v>5096</v>
      </c>
      <c r="L321" t="s">
        <v>23</v>
      </c>
      <c r="M321">
        <v>0.32</v>
      </c>
      <c r="N321" s="1">
        <v>0.22</v>
      </c>
      <c r="O321">
        <v>0.26</v>
      </c>
      <c r="P321">
        <v>0.16</v>
      </c>
      <c r="Q321">
        <v>0.05</v>
      </c>
      <c r="R321">
        <v>0.18</v>
      </c>
      <c r="S321">
        <v>0.14000000000000001</v>
      </c>
      <c r="T321">
        <v>0.12</v>
      </c>
      <c r="U321">
        <v>0.21</v>
      </c>
      <c r="V321">
        <v>0.11</v>
      </c>
    </row>
    <row r="322" spans="1:22" hidden="1" x14ac:dyDescent="0.35">
      <c r="A322">
        <v>118541</v>
      </c>
      <c r="B322" t="s">
        <v>341</v>
      </c>
      <c r="C322">
        <v>0</v>
      </c>
      <c r="D322">
        <v>0.19</v>
      </c>
      <c r="E322" s="1">
        <v>0.22</v>
      </c>
      <c r="F322" t="s">
        <v>5096</v>
      </c>
      <c r="G322">
        <v>2016</v>
      </c>
      <c r="H322">
        <f>N322-E322</f>
        <v>0.03</v>
      </c>
      <c r="I322" t="s">
        <v>19</v>
      </c>
      <c r="J322" t="s">
        <v>17</v>
      </c>
      <c r="K322" t="s">
        <v>5096</v>
      </c>
      <c r="L322" t="s">
        <v>21</v>
      </c>
      <c r="M322">
        <v>0.21</v>
      </c>
      <c r="N322" s="1">
        <v>0.25</v>
      </c>
      <c r="O322">
        <v>0.21</v>
      </c>
      <c r="P322">
        <v>0.25</v>
      </c>
      <c r="Q322">
        <v>0.22</v>
      </c>
      <c r="R322">
        <v>0.27</v>
      </c>
      <c r="S322">
        <v>0.54</v>
      </c>
      <c r="T322">
        <v>0.54</v>
      </c>
      <c r="U322">
        <v>0.59</v>
      </c>
      <c r="V322">
        <v>0.52</v>
      </c>
    </row>
    <row r="323" spans="1:22" hidden="1" x14ac:dyDescent="0.35">
      <c r="A323">
        <v>118684</v>
      </c>
      <c r="B323" t="s">
        <v>342</v>
      </c>
      <c r="C323">
        <v>0</v>
      </c>
      <c r="D323">
        <v>0.28000000000000003</v>
      </c>
      <c r="E323" s="1">
        <v>0.27</v>
      </c>
      <c r="F323" t="s">
        <v>5096</v>
      </c>
      <c r="G323" t="s">
        <v>5097</v>
      </c>
      <c r="H323">
        <f>N323-E323</f>
        <v>1.9999999999999962E-2</v>
      </c>
      <c r="I323" t="s">
        <v>19</v>
      </c>
      <c r="J323" t="s">
        <v>28</v>
      </c>
      <c r="K323" t="s">
        <v>5096</v>
      </c>
      <c r="L323" t="s">
        <v>23</v>
      </c>
      <c r="M323">
        <v>0.3</v>
      </c>
      <c r="N323" s="1">
        <v>0.28999999999999998</v>
      </c>
      <c r="O323">
        <v>0.24</v>
      </c>
      <c r="P323">
        <v>0.22</v>
      </c>
      <c r="Q323">
        <v>0.08</v>
      </c>
      <c r="R323">
        <v>0.26</v>
      </c>
      <c r="S323">
        <v>0.12</v>
      </c>
      <c r="T323">
        <v>0.13</v>
      </c>
      <c r="U323">
        <v>0.28999999999999998</v>
      </c>
      <c r="V323">
        <v>0.08</v>
      </c>
    </row>
    <row r="324" spans="1:22" hidden="1" x14ac:dyDescent="0.35">
      <c r="A324">
        <v>118693</v>
      </c>
      <c r="B324" t="s">
        <v>343</v>
      </c>
      <c r="C324">
        <v>0</v>
      </c>
      <c r="D324">
        <v>0.46</v>
      </c>
      <c r="E324" s="1">
        <v>0.54</v>
      </c>
      <c r="F324" t="s">
        <v>5096</v>
      </c>
      <c r="G324" t="s">
        <v>5097</v>
      </c>
      <c r="H324">
        <f>N324-E324</f>
        <v>-6.0000000000000053E-2</v>
      </c>
      <c r="I324" t="s">
        <v>19</v>
      </c>
      <c r="J324" t="s">
        <v>17</v>
      </c>
      <c r="K324" t="s">
        <v>5096</v>
      </c>
      <c r="L324" t="s">
        <v>23</v>
      </c>
      <c r="M324">
        <v>0.49</v>
      </c>
      <c r="N324" s="1">
        <v>0.48</v>
      </c>
      <c r="O324">
        <v>0.49</v>
      </c>
      <c r="P324">
        <v>0.48</v>
      </c>
      <c r="Q324">
        <v>0.41</v>
      </c>
      <c r="R324">
        <v>0.51</v>
      </c>
      <c r="S324">
        <v>0.18</v>
      </c>
      <c r="T324">
        <v>0.16</v>
      </c>
      <c r="U324">
        <v>0.22</v>
      </c>
      <c r="V324">
        <v>0.14000000000000001</v>
      </c>
    </row>
    <row r="325" spans="1:22" hidden="1" x14ac:dyDescent="0.35">
      <c r="A325">
        <v>118718</v>
      </c>
      <c r="B325" t="s">
        <v>344</v>
      </c>
      <c r="C325">
        <v>0</v>
      </c>
      <c r="D325">
        <v>0.25</v>
      </c>
      <c r="E325" s="1">
        <v>0.21</v>
      </c>
      <c r="F325" t="s">
        <v>5096</v>
      </c>
      <c r="G325">
        <v>2016</v>
      </c>
      <c r="H325">
        <f>N325-E325</f>
        <v>4.0000000000000008E-2</v>
      </c>
      <c r="I325" t="s">
        <v>19</v>
      </c>
      <c r="J325" t="s">
        <v>28</v>
      </c>
      <c r="K325" t="s">
        <v>5096</v>
      </c>
      <c r="L325">
        <v>2017</v>
      </c>
      <c r="M325">
        <v>0.28000000000000003</v>
      </c>
      <c r="N325" s="1">
        <v>0.25</v>
      </c>
      <c r="O325">
        <v>0.25</v>
      </c>
      <c r="P325">
        <v>0.22</v>
      </c>
      <c r="Q325">
        <v>7.0000000000000007E-2</v>
      </c>
      <c r="R325">
        <v>0.23</v>
      </c>
      <c r="S325">
        <v>7.0000000000000007E-2</v>
      </c>
      <c r="T325">
        <v>0.06</v>
      </c>
      <c r="U325">
        <v>0.28999999999999998</v>
      </c>
      <c r="V325">
        <v>0.05</v>
      </c>
    </row>
    <row r="326" spans="1:22" hidden="1" x14ac:dyDescent="0.35">
      <c r="A326">
        <v>118772</v>
      </c>
      <c r="B326" t="s">
        <v>345</v>
      </c>
      <c r="C326">
        <v>0</v>
      </c>
      <c r="D326">
        <v>0.2</v>
      </c>
      <c r="E326" s="1">
        <v>0.17</v>
      </c>
      <c r="F326" t="s">
        <v>5096</v>
      </c>
      <c r="G326" t="s">
        <v>5097</v>
      </c>
      <c r="H326">
        <f>N326-E326</f>
        <v>9.9999999999999811E-3</v>
      </c>
      <c r="I326" t="s">
        <v>19</v>
      </c>
      <c r="J326" t="s">
        <v>28</v>
      </c>
      <c r="K326" t="s">
        <v>5096</v>
      </c>
      <c r="L326" t="s">
        <v>23</v>
      </c>
      <c r="M326">
        <v>0.21</v>
      </c>
      <c r="N326" s="1">
        <v>0.18</v>
      </c>
      <c r="O326">
        <v>0.16</v>
      </c>
      <c r="P326">
        <v>0.12</v>
      </c>
      <c r="Q326">
        <v>0.08</v>
      </c>
      <c r="R326">
        <v>0.16</v>
      </c>
      <c r="S326">
        <v>0.11</v>
      </c>
      <c r="T326">
        <v>0.12</v>
      </c>
      <c r="U326">
        <v>0.13</v>
      </c>
      <c r="V326">
        <v>0.11</v>
      </c>
    </row>
    <row r="327" spans="1:22" hidden="1" x14ac:dyDescent="0.35">
      <c r="A327">
        <v>118888</v>
      </c>
      <c r="B327" t="s">
        <v>346</v>
      </c>
      <c r="C327">
        <v>0</v>
      </c>
      <c r="D327">
        <v>0.67</v>
      </c>
      <c r="E327" s="1">
        <v>0.69</v>
      </c>
      <c r="F327" t="s">
        <v>5096</v>
      </c>
      <c r="G327" t="s">
        <v>5097</v>
      </c>
      <c r="H327">
        <f>N327-E327</f>
        <v>0</v>
      </c>
      <c r="I327" t="s">
        <v>19</v>
      </c>
      <c r="J327" t="s">
        <v>17</v>
      </c>
      <c r="K327" t="s">
        <v>5096</v>
      </c>
      <c r="L327" t="s">
        <v>23</v>
      </c>
      <c r="M327">
        <v>0.66</v>
      </c>
      <c r="N327" s="1">
        <v>0.69</v>
      </c>
      <c r="O327">
        <v>0.66</v>
      </c>
      <c r="P327">
        <v>0.69</v>
      </c>
      <c r="Q327">
        <v>0.48</v>
      </c>
      <c r="R327">
        <v>0.76</v>
      </c>
      <c r="S327" t="s">
        <v>25</v>
      </c>
      <c r="T327" t="s">
        <v>25</v>
      </c>
      <c r="U327" t="s">
        <v>25</v>
      </c>
      <c r="V327" t="s">
        <v>25</v>
      </c>
    </row>
    <row r="328" spans="1:22" hidden="1" x14ac:dyDescent="0.35">
      <c r="A328">
        <v>118912</v>
      </c>
      <c r="B328" t="s">
        <v>347</v>
      </c>
      <c r="C328">
        <v>0</v>
      </c>
      <c r="D328">
        <v>0.33</v>
      </c>
      <c r="E328" s="1">
        <v>0.28000000000000003</v>
      </c>
      <c r="F328" t="s">
        <v>5096</v>
      </c>
      <c r="G328">
        <v>2016</v>
      </c>
      <c r="H328">
        <f>N328-E328</f>
        <v>0</v>
      </c>
      <c r="I328" t="s">
        <v>19</v>
      </c>
      <c r="J328" t="s">
        <v>17</v>
      </c>
      <c r="K328" t="s">
        <v>5096</v>
      </c>
      <c r="L328">
        <v>2016</v>
      </c>
      <c r="M328">
        <v>0.33</v>
      </c>
      <c r="N328" s="1">
        <v>0.28000000000000003</v>
      </c>
      <c r="O328">
        <v>0.33</v>
      </c>
      <c r="P328">
        <v>0.28000000000000003</v>
      </c>
      <c r="Q328">
        <v>0.31</v>
      </c>
      <c r="R328">
        <v>0.28000000000000003</v>
      </c>
      <c r="S328">
        <v>0.11</v>
      </c>
      <c r="T328">
        <v>7.0000000000000007E-2</v>
      </c>
      <c r="U328">
        <v>0.05</v>
      </c>
      <c r="V328">
        <v>7.0000000000000007E-2</v>
      </c>
    </row>
    <row r="329" spans="1:22" hidden="1" x14ac:dyDescent="0.35">
      <c r="A329">
        <v>118930</v>
      </c>
      <c r="B329" t="s">
        <v>348</v>
      </c>
      <c r="C329">
        <v>0</v>
      </c>
      <c r="D329">
        <v>0.32</v>
      </c>
      <c r="E329" s="1">
        <v>0.28999999999999998</v>
      </c>
      <c r="F329" t="s">
        <v>5096</v>
      </c>
      <c r="G329" t="s">
        <v>5097</v>
      </c>
      <c r="H329">
        <f>N329-E329</f>
        <v>-9.9999999999999534E-3</v>
      </c>
      <c r="I329" t="s">
        <v>19</v>
      </c>
      <c r="J329" t="s">
        <v>28</v>
      </c>
      <c r="K329" t="s">
        <v>5096</v>
      </c>
      <c r="L329" t="s">
        <v>23</v>
      </c>
      <c r="M329">
        <v>0.31</v>
      </c>
      <c r="N329" s="1">
        <v>0.28000000000000003</v>
      </c>
      <c r="O329">
        <v>0.25</v>
      </c>
      <c r="P329">
        <v>0.18</v>
      </c>
      <c r="Q329">
        <v>0.09</v>
      </c>
      <c r="R329">
        <v>0.19</v>
      </c>
      <c r="S329">
        <v>0.14000000000000001</v>
      </c>
      <c r="T329">
        <v>0.19</v>
      </c>
      <c r="U329">
        <v>0.38</v>
      </c>
      <c r="V329">
        <v>0.17</v>
      </c>
    </row>
    <row r="330" spans="1:22" hidden="1" x14ac:dyDescent="0.35">
      <c r="A330">
        <v>118967</v>
      </c>
      <c r="B330" t="s">
        <v>349</v>
      </c>
      <c r="C330">
        <v>0</v>
      </c>
      <c r="D330" t="s">
        <v>25</v>
      </c>
      <c r="E330" s="1" t="s">
        <v>25</v>
      </c>
      <c r="F330" t="s">
        <v>5096</v>
      </c>
      <c r="G330" t="s">
        <v>5097</v>
      </c>
      <c r="H330" t="s">
        <v>25</v>
      </c>
      <c r="I330" t="s">
        <v>19</v>
      </c>
      <c r="J330" t="s">
        <v>28</v>
      </c>
      <c r="K330" t="s">
        <v>5096</v>
      </c>
      <c r="L330" t="s">
        <v>23</v>
      </c>
      <c r="M330" t="s">
        <v>25</v>
      </c>
      <c r="N330" s="1" t="s">
        <v>25</v>
      </c>
      <c r="O330">
        <v>0.71</v>
      </c>
      <c r="P330">
        <v>0.71</v>
      </c>
      <c r="Q330">
        <v>0.57999999999999996</v>
      </c>
      <c r="R330">
        <v>0.72</v>
      </c>
      <c r="S330" t="s">
        <v>25</v>
      </c>
      <c r="T330" t="s">
        <v>25</v>
      </c>
      <c r="U330" t="s">
        <v>25</v>
      </c>
      <c r="V330" t="s">
        <v>25</v>
      </c>
    </row>
    <row r="331" spans="1:22" hidden="1" x14ac:dyDescent="0.35">
      <c r="A331">
        <v>118976</v>
      </c>
      <c r="B331" t="s">
        <v>350</v>
      </c>
      <c r="C331">
        <v>1</v>
      </c>
      <c r="D331">
        <v>0.24</v>
      </c>
      <c r="E331" s="1">
        <v>0.21</v>
      </c>
      <c r="F331" t="s">
        <v>5096</v>
      </c>
      <c r="G331">
        <v>2015</v>
      </c>
      <c r="H331">
        <f>N331-E331</f>
        <v>0</v>
      </c>
      <c r="I331" t="s">
        <v>19</v>
      </c>
      <c r="J331" t="s">
        <v>17</v>
      </c>
      <c r="K331" t="s">
        <v>5096</v>
      </c>
      <c r="L331">
        <v>2015</v>
      </c>
      <c r="M331">
        <v>0.24</v>
      </c>
      <c r="N331" s="1">
        <v>0.21</v>
      </c>
      <c r="O331">
        <v>0.24</v>
      </c>
      <c r="P331">
        <v>0.21</v>
      </c>
      <c r="Q331">
        <v>7.0000000000000007E-2</v>
      </c>
      <c r="R331">
        <v>0.23</v>
      </c>
      <c r="S331">
        <v>0.12</v>
      </c>
      <c r="T331">
        <v>0.11</v>
      </c>
      <c r="U331">
        <v>0.21</v>
      </c>
      <c r="V331">
        <v>0.1</v>
      </c>
    </row>
    <row r="332" spans="1:22" hidden="1" x14ac:dyDescent="0.35">
      <c r="A332">
        <v>119058</v>
      </c>
      <c r="B332" t="s">
        <v>351</v>
      </c>
      <c r="C332">
        <v>0</v>
      </c>
      <c r="D332" t="s">
        <v>25</v>
      </c>
      <c r="E332" s="1" t="s">
        <v>25</v>
      </c>
      <c r="F332" t="s">
        <v>5096</v>
      </c>
      <c r="G332" t="s">
        <v>25</v>
      </c>
      <c r="H332" t="s">
        <v>25</v>
      </c>
      <c r="I332" t="s">
        <v>19</v>
      </c>
      <c r="J332" t="s">
        <v>17</v>
      </c>
      <c r="K332" t="s">
        <v>5096</v>
      </c>
      <c r="L332" t="s">
        <v>25</v>
      </c>
      <c r="M332" t="s">
        <v>25</v>
      </c>
      <c r="N332" s="1" t="s">
        <v>25</v>
      </c>
      <c r="O332" t="s">
        <v>25</v>
      </c>
      <c r="P332" t="s">
        <v>25</v>
      </c>
      <c r="Q332" t="s">
        <v>25</v>
      </c>
      <c r="R332" t="s">
        <v>25</v>
      </c>
      <c r="S332" t="s">
        <v>25</v>
      </c>
      <c r="T332" t="s">
        <v>25</v>
      </c>
      <c r="U332" t="s">
        <v>25</v>
      </c>
      <c r="V332" t="s">
        <v>25</v>
      </c>
    </row>
    <row r="333" spans="1:22" hidden="1" x14ac:dyDescent="0.35">
      <c r="A333">
        <v>119067</v>
      </c>
      <c r="B333" t="s">
        <v>352</v>
      </c>
      <c r="C333">
        <v>0</v>
      </c>
      <c r="D333">
        <v>0.35</v>
      </c>
      <c r="E333" s="1">
        <v>0.3</v>
      </c>
      <c r="F333" t="s">
        <v>5096</v>
      </c>
      <c r="G333" t="s">
        <v>5097</v>
      </c>
      <c r="H333">
        <f>N333-E333</f>
        <v>2.0000000000000018E-2</v>
      </c>
      <c r="I333" t="s">
        <v>19</v>
      </c>
      <c r="J333" t="s">
        <v>28</v>
      </c>
      <c r="K333" t="s">
        <v>5096</v>
      </c>
      <c r="L333" t="s">
        <v>23</v>
      </c>
      <c r="M333">
        <v>0.35</v>
      </c>
      <c r="N333" s="1">
        <v>0.32</v>
      </c>
      <c r="O333">
        <v>0.27</v>
      </c>
      <c r="P333">
        <v>0.24</v>
      </c>
      <c r="Q333">
        <v>0.22</v>
      </c>
      <c r="R333">
        <v>0.24</v>
      </c>
      <c r="S333">
        <v>0.16</v>
      </c>
      <c r="T333">
        <v>0.15</v>
      </c>
      <c r="U333">
        <v>0.35</v>
      </c>
      <c r="V333">
        <v>0.14000000000000001</v>
      </c>
    </row>
    <row r="334" spans="1:22" hidden="1" x14ac:dyDescent="0.35">
      <c r="A334">
        <v>119137</v>
      </c>
      <c r="B334" t="s">
        <v>353</v>
      </c>
      <c r="C334">
        <v>0</v>
      </c>
      <c r="D334">
        <v>0.43</v>
      </c>
      <c r="E334" s="1">
        <v>0.37</v>
      </c>
      <c r="F334" t="s">
        <v>5096</v>
      </c>
      <c r="G334">
        <v>2016</v>
      </c>
      <c r="H334">
        <f>N334-E334</f>
        <v>-3.999999999999998E-2</v>
      </c>
      <c r="I334" t="s">
        <v>19</v>
      </c>
      <c r="J334" t="s">
        <v>28</v>
      </c>
      <c r="K334" t="s">
        <v>5096</v>
      </c>
      <c r="L334">
        <v>2017</v>
      </c>
      <c r="M334">
        <v>0.42</v>
      </c>
      <c r="N334" s="1">
        <v>0.33</v>
      </c>
      <c r="O334">
        <v>0.38</v>
      </c>
      <c r="P334">
        <v>0.3</v>
      </c>
      <c r="Q334">
        <v>0.4</v>
      </c>
      <c r="R334">
        <v>0.28999999999999998</v>
      </c>
      <c r="S334">
        <v>0.09</v>
      </c>
      <c r="T334">
        <v>7.0000000000000007E-2</v>
      </c>
      <c r="U334">
        <v>0.2</v>
      </c>
      <c r="V334">
        <v>0.06</v>
      </c>
    </row>
    <row r="335" spans="1:22" hidden="1" x14ac:dyDescent="0.35">
      <c r="A335">
        <v>119164</v>
      </c>
      <c r="B335" t="s">
        <v>354</v>
      </c>
      <c r="C335">
        <v>2</v>
      </c>
      <c r="D335">
        <v>0.33</v>
      </c>
      <c r="E335" s="1">
        <v>0.25</v>
      </c>
      <c r="F335" t="s">
        <v>5096</v>
      </c>
      <c r="G335">
        <v>2016</v>
      </c>
      <c r="H335">
        <f>N335-E335</f>
        <v>2.0000000000000018E-2</v>
      </c>
      <c r="I335" t="s">
        <v>19</v>
      </c>
      <c r="J335" t="s">
        <v>28</v>
      </c>
      <c r="K335" t="s">
        <v>5096</v>
      </c>
      <c r="L335">
        <v>2017</v>
      </c>
      <c r="M335">
        <v>0.34</v>
      </c>
      <c r="N335" s="1">
        <v>0.27</v>
      </c>
      <c r="O335">
        <v>0.32</v>
      </c>
      <c r="P335">
        <v>0.25</v>
      </c>
      <c r="Q335">
        <v>0.2</v>
      </c>
      <c r="R335">
        <v>0.25</v>
      </c>
      <c r="S335">
        <v>0.04</v>
      </c>
      <c r="T335">
        <v>0.03</v>
      </c>
      <c r="U335">
        <v>0.08</v>
      </c>
      <c r="V335">
        <v>0.03</v>
      </c>
    </row>
    <row r="336" spans="1:22" hidden="1" x14ac:dyDescent="0.35">
      <c r="A336">
        <v>119173</v>
      </c>
      <c r="B336" t="s">
        <v>355</v>
      </c>
      <c r="C336">
        <v>0</v>
      </c>
      <c r="D336">
        <v>0.65</v>
      </c>
      <c r="E336" s="1">
        <v>0.66</v>
      </c>
      <c r="F336" t="s">
        <v>5096</v>
      </c>
      <c r="G336" t="s">
        <v>5097</v>
      </c>
      <c r="H336">
        <f>N336-E336</f>
        <v>1.0000000000000009E-2</v>
      </c>
      <c r="I336" t="s">
        <v>19</v>
      </c>
      <c r="J336" t="s">
        <v>17</v>
      </c>
      <c r="K336" t="s">
        <v>5096</v>
      </c>
      <c r="L336" t="s">
        <v>23</v>
      </c>
      <c r="M336">
        <v>0.67</v>
      </c>
      <c r="N336" s="1">
        <v>0.67</v>
      </c>
      <c r="O336">
        <v>0.67</v>
      </c>
      <c r="P336">
        <v>0.67</v>
      </c>
      <c r="Q336">
        <v>0.62</v>
      </c>
      <c r="R336">
        <v>0.68</v>
      </c>
      <c r="S336">
        <v>0.26</v>
      </c>
      <c r="T336">
        <v>0.24</v>
      </c>
      <c r="U336">
        <v>0.27</v>
      </c>
      <c r="V336">
        <v>0.24</v>
      </c>
    </row>
    <row r="337" spans="1:22" hidden="1" x14ac:dyDescent="0.35">
      <c r="A337">
        <v>119216</v>
      </c>
      <c r="B337" t="s">
        <v>356</v>
      </c>
      <c r="C337">
        <v>0</v>
      </c>
      <c r="D337">
        <v>0.28999999999999998</v>
      </c>
      <c r="E337" s="1">
        <v>0.26</v>
      </c>
      <c r="F337" t="s">
        <v>5096</v>
      </c>
      <c r="G337">
        <v>2016</v>
      </c>
      <c r="H337">
        <f>N337-E337</f>
        <v>2.9999999999999971E-2</v>
      </c>
      <c r="I337" t="s">
        <v>19</v>
      </c>
      <c r="J337" t="s">
        <v>28</v>
      </c>
      <c r="K337" t="s">
        <v>5096</v>
      </c>
      <c r="L337">
        <v>2017</v>
      </c>
      <c r="M337">
        <v>0.31</v>
      </c>
      <c r="N337" s="1">
        <v>0.28999999999999998</v>
      </c>
      <c r="O337">
        <v>0.26</v>
      </c>
      <c r="P337">
        <v>0.24</v>
      </c>
      <c r="Q337">
        <v>0.14000000000000001</v>
      </c>
      <c r="R337">
        <v>0.25</v>
      </c>
      <c r="S337">
        <v>0.11</v>
      </c>
      <c r="T337">
        <v>0.1</v>
      </c>
      <c r="U337">
        <v>0.26</v>
      </c>
      <c r="V337">
        <v>0.08</v>
      </c>
    </row>
    <row r="338" spans="1:22" hidden="1" x14ac:dyDescent="0.35">
      <c r="A338">
        <v>119270</v>
      </c>
      <c r="B338" t="s">
        <v>357</v>
      </c>
      <c r="C338">
        <v>0</v>
      </c>
      <c r="D338">
        <v>0.45</v>
      </c>
      <c r="E338" s="1">
        <v>0.5</v>
      </c>
      <c r="F338" t="s">
        <v>5096</v>
      </c>
      <c r="G338" t="s">
        <v>5097</v>
      </c>
      <c r="H338">
        <f>N338-E338</f>
        <v>-0.3</v>
      </c>
      <c r="I338" t="s">
        <v>19</v>
      </c>
      <c r="J338" t="s">
        <v>17</v>
      </c>
      <c r="K338" t="s">
        <v>5096</v>
      </c>
      <c r="L338" t="s">
        <v>23</v>
      </c>
      <c r="M338">
        <v>0.49</v>
      </c>
      <c r="N338" s="1">
        <v>0.2</v>
      </c>
      <c r="O338">
        <v>0.49</v>
      </c>
      <c r="P338">
        <v>0.2</v>
      </c>
      <c r="Q338" t="s">
        <v>25</v>
      </c>
      <c r="R338">
        <v>0.2</v>
      </c>
      <c r="S338" t="s">
        <v>25</v>
      </c>
      <c r="T338" t="s">
        <v>25</v>
      </c>
      <c r="U338" t="s">
        <v>25</v>
      </c>
      <c r="V338" t="s">
        <v>25</v>
      </c>
    </row>
    <row r="339" spans="1:22" hidden="1" x14ac:dyDescent="0.35">
      <c r="A339">
        <v>119331</v>
      </c>
      <c r="B339" t="s">
        <v>358</v>
      </c>
      <c r="C339">
        <v>0</v>
      </c>
      <c r="D339">
        <v>0.4</v>
      </c>
      <c r="E339" s="1">
        <v>0.37</v>
      </c>
      <c r="F339" t="s">
        <v>5096</v>
      </c>
      <c r="G339" t="s">
        <v>5097</v>
      </c>
      <c r="H339">
        <f>N339-E339</f>
        <v>1.0000000000000009E-2</v>
      </c>
      <c r="I339" t="s">
        <v>19</v>
      </c>
      <c r="J339" t="s">
        <v>28</v>
      </c>
      <c r="K339" t="s">
        <v>5096</v>
      </c>
      <c r="L339" t="s">
        <v>23</v>
      </c>
      <c r="M339">
        <v>0.41</v>
      </c>
      <c r="N339" s="1">
        <v>0.38</v>
      </c>
      <c r="O339">
        <v>0.35</v>
      </c>
      <c r="P339">
        <v>0.33</v>
      </c>
      <c r="Q339">
        <v>0.12</v>
      </c>
      <c r="R339">
        <v>0.35</v>
      </c>
      <c r="S339">
        <v>0.13</v>
      </c>
      <c r="T339">
        <v>0.1</v>
      </c>
      <c r="U339">
        <v>0.31</v>
      </c>
      <c r="V339">
        <v>7.0000000000000007E-2</v>
      </c>
    </row>
    <row r="340" spans="1:22" hidden="1" x14ac:dyDescent="0.35">
      <c r="A340">
        <v>119605</v>
      </c>
      <c r="B340" t="s">
        <v>359</v>
      </c>
      <c r="C340">
        <v>0</v>
      </c>
      <c r="D340">
        <v>0.4</v>
      </c>
      <c r="E340" s="1">
        <v>0.24</v>
      </c>
      <c r="F340" t="s">
        <v>5096</v>
      </c>
      <c r="G340" t="s">
        <v>5097</v>
      </c>
      <c r="H340">
        <f>N340-E340</f>
        <v>2.0000000000000018E-2</v>
      </c>
      <c r="I340" t="s">
        <v>19</v>
      </c>
      <c r="J340" t="s">
        <v>17</v>
      </c>
      <c r="K340" t="s">
        <v>5096</v>
      </c>
      <c r="L340" t="s">
        <v>23</v>
      </c>
      <c r="M340">
        <v>0.38</v>
      </c>
      <c r="N340" s="1">
        <v>0.26</v>
      </c>
      <c r="O340">
        <v>0.38</v>
      </c>
      <c r="P340">
        <v>0.26</v>
      </c>
      <c r="Q340">
        <v>0.15</v>
      </c>
      <c r="R340">
        <v>0.31</v>
      </c>
      <c r="S340" t="s">
        <v>25</v>
      </c>
      <c r="T340" t="s">
        <v>25</v>
      </c>
      <c r="U340" t="s">
        <v>25</v>
      </c>
      <c r="V340" t="s">
        <v>25</v>
      </c>
    </row>
    <row r="341" spans="1:22" hidden="1" x14ac:dyDescent="0.35">
      <c r="A341">
        <v>119678</v>
      </c>
      <c r="B341" t="s">
        <v>360</v>
      </c>
      <c r="C341">
        <v>0</v>
      </c>
      <c r="D341" t="s">
        <v>25</v>
      </c>
      <c r="E341" s="1" t="s">
        <v>25</v>
      </c>
      <c r="F341" t="s">
        <v>5096</v>
      </c>
      <c r="G341" t="s">
        <v>25</v>
      </c>
      <c r="H341" t="s">
        <v>25</v>
      </c>
      <c r="I341" t="s">
        <v>19</v>
      </c>
      <c r="J341" t="s">
        <v>17</v>
      </c>
      <c r="K341" t="s">
        <v>5096</v>
      </c>
      <c r="L341" t="s">
        <v>25</v>
      </c>
      <c r="M341" t="s">
        <v>25</v>
      </c>
      <c r="N341" s="1" t="s">
        <v>25</v>
      </c>
      <c r="O341" t="s">
        <v>25</v>
      </c>
      <c r="P341" t="s">
        <v>25</v>
      </c>
      <c r="Q341" t="s">
        <v>25</v>
      </c>
      <c r="R341" t="s">
        <v>25</v>
      </c>
      <c r="S341" t="s">
        <v>25</v>
      </c>
      <c r="T341" t="s">
        <v>25</v>
      </c>
      <c r="U341" t="s">
        <v>25</v>
      </c>
      <c r="V341" t="s">
        <v>25</v>
      </c>
    </row>
    <row r="342" spans="1:22" hidden="1" x14ac:dyDescent="0.35">
      <c r="A342">
        <v>119775</v>
      </c>
      <c r="B342" t="s">
        <v>361</v>
      </c>
      <c r="C342">
        <v>0</v>
      </c>
      <c r="D342">
        <v>0.34</v>
      </c>
      <c r="E342" s="1">
        <v>0.32</v>
      </c>
      <c r="F342" t="s">
        <v>5096</v>
      </c>
      <c r="G342" t="s">
        <v>5097</v>
      </c>
      <c r="H342">
        <f>N342-E342</f>
        <v>-3.999999999999998E-2</v>
      </c>
      <c r="I342" t="s">
        <v>19</v>
      </c>
      <c r="J342" t="s">
        <v>17</v>
      </c>
      <c r="K342" t="s">
        <v>5096</v>
      </c>
      <c r="L342" t="s">
        <v>23</v>
      </c>
      <c r="M342">
        <v>0.34</v>
      </c>
      <c r="N342" s="1">
        <v>0.28000000000000003</v>
      </c>
      <c r="O342">
        <v>0.34</v>
      </c>
      <c r="P342">
        <v>0.28000000000000003</v>
      </c>
      <c r="Q342">
        <v>0</v>
      </c>
      <c r="R342">
        <v>0.36</v>
      </c>
      <c r="S342" t="s">
        <v>25</v>
      </c>
      <c r="T342" t="s">
        <v>25</v>
      </c>
      <c r="U342" t="s">
        <v>25</v>
      </c>
      <c r="V342" t="s">
        <v>25</v>
      </c>
    </row>
    <row r="343" spans="1:22" hidden="1" x14ac:dyDescent="0.35">
      <c r="A343">
        <v>120078</v>
      </c>
      <c r="B343" t="s">
        <v>362</v>
      </c>
      <c r="C343">
        <v>0</v>
      </c>
      <c r="D343" t="s">
        <v>25</v>
      </c>
      <c r="E343" s="1" t="s">
        <v>25</v>
      </c>
      <c r="F343" t="s">
        <v>5096</v>
      </c>
      <c r="G343" t="s">
        <v>5098</v>
      </c>
      <c r="H343" t="s">
        <v>25</v>
      </c>
      <c r="I343" t="s">
        <v>19</v>
      </c>
      <c r="J343" t="s">
        <v>28</v>
      </c>
      <c r="K343" t="s">
        <v>5096</v>
      </c>
      <c r="L343" t="s">
        <v>23</v>
      </c>
      <c r="M343" t="s">
        <v>25</v>
      </c>
      <c r="N343" s="1" t="s">
        <v>25</v>
      </c>
      <c r="O343">
        <v>0.77</v>
      </c>
      <c r="P343">
        <v>0.77</v>
      </c>
      <c r="Q343">
        <v>0.81</v>
      </c>
      <c r="R343">
        <v>0.77</v>
      </c>
      <c r="S343" t="s">
        <v>25</v>
      </c>
      <c r="T343" t="s">
        <v>25</v>
      </c>
      <c r="U343" t="s">
        <v>25</v>
      </c>
      <c r="V343" t="s">
        <v>25</v>
      </c>
    </row>
    <row r="344" spans="1:22" hidden="1" x14ac:dyDescent="0.35">
      <c r="A344">
        <v>120184</v>
      </c>
      <c r="B344" t="s">
        <v>363</v>
      </c>
      <c r="C344">
        <v>0</v>
      </c>
      <c r="D344">
        <v>0.49</v>
      </c>
      <c r="E344" s="1">
        <v>0.46</v>
      </c>
      <c r="F344" t="s">
        <v>5096</v>
      </c>
      <c r="G344" t="s">
        <v>5097</v>
      </c>
      <c r="H344">
        <f>N344-E344</f>
        <v>-3.0000000000000027E-2</v>
      </c>
      <c r="I344" t="s">
        <v>19</v>
      </c>
      <c r="J344" t="s">
        <v>17</v>
      </c>
      <c r="K344" t="s">
        <v>5096</v>
      </c>
      <c r="L344" t="s">
        <v>23</v>
      </c>
      <c r="M344">
        <v>0.47</v>
      </c>
      <c r="N344" s="1">
        <v>0.43</v>
      </c>
      <c r="O344">
        <v>0.47</v>
      </c>
      <c r="P344">
        <v>0.43</v>
      </c>
      <c r="Q344">
        <v>0.26</v>
      </c>
      <c r="R344">
        <v>0.47</v>
      </c>
      <c r="S344">
        <v>0.42</v>
      </c>
      <c r="T344">
        <v>0.44</v>
      </c>
      <c r="U344">
        <v>0.57999999999999996</v>
      </c>
      <c r="V344">
        <v>0.41</v>
      </c>
    </row>
    <row r="345" spans="1:22" hidden="1" x14ac:dyDescent="0.35">
      <c r="A345">
        <v>120254</v>
      </c>
      <c r="B345" t="s">
        <v>364</v>
      </c>
      <c r="C345">
        <v>10</v>
      </c>
      <c r="D345">
        <v>0.84</v>
      </c>
      <c r="E345" s="1">
        <v>0.87</v>
      </c>
      <c r="F345" t="s">
        <v>5096</v>
      </c>
      <c r="G345" t="s">
        <v>5097</v>
      </c>
      <c r="H345">
        <f>N345-E345</f>
        <v>1.0000000000000009E-2</v>
      </c>
      <c r="I345" t="s">
        <v>19</v>
      </c>
      <c r="J345" t="s">
        <v>17</v>
      </c>
      <c r="K345" t="s">
        <v>5096</v>
      </c>
      <c r="L345" t="s">
        <v>23</v>
      </c>
      <c r="M345">
        <v>0.84</v>
      </c>
      <c r="N345" s="1">
        <v>0.88</v>
      </c>
      <c r="O345">
        <v>0.84</v>
      </c>
      <c r="P345">
        <v>0.88</v>
      </c>
      <c r="Q345">
        <v>0.88</v>
      </c>
      <c r="R345">
        <v>0.88</v>
      </c>
      <c r="S345">
        <v>0.11</v>
      </c>
      <c r="T345">
        <v>7.0000000000000007E-2</v>
      </c>
      <c r="U345">
        <v>7.0000000000000007E-2</v>
      </c>
      <c r="V345">
        <v>7.0000000000000007E-2</v>
      </c>
    </row>
    <row r="346" spans="1:22" hidden="1" x14ac:dyDescent="0.35">
      <c r="A346">
        <v>120290</v>
      </c>
      <c r="B346" t="s">
        <v>365</v>
      </c>
      <c r="C346">
        <v>0</v>
      </c>
      <c r="D346">
        <v>0.44</v>
      </c>
      <c r="E346" s="1">
        <v>0.35</v>
      </c>
      <c r="F346" t="s">
        <v>5096</v>
      </c>
      <c r="G346" t="s">
        <v>5097</v>
      </c>
      <c r="H346">
        <f>N346-E346</f>
        <v>-9.9999999999999534E-3</v>
      </c>
      <c r="I346" t="s">
        <v>19</v>
      </c>
      <c r="J346" t="s">
        <v>28</v>
      </c>
      <c r="K346" t="s">
        <v>5096</v>
      </c>
      <c r="L346" t="s">
        <v>23</v>
      </c>
      <c r="M346">
        <v>0.44</v>
      </c>
      <c r="N346" s="1">
        <v>0.34</v>
      </c>
      <c r="O346">
        <v>0.38</v>
      </c>
      <c r="P346">
        <v>0.26</v>
      </c>
      <c r="Q346">
        <v>0.2</v>
      </c>
      <c r="R346">
        <v>0.27</v>
      </c>
      <c r="S346">
        <v>0.13</v>
      </c>
      <c r="T346">
        <v>0.16</v>
      </c>
      <c r="U346">
        <v>0.17</v>
      </c>
      <c r="V346">
        <v>0.16</v>
      </c>
    </row>
    <row r="347" spans="1:22" hidden="1" x14ac:dyDescent="0.35">
      <c r="A347">
        <v>120342</v>
      </c>
      <c r="B347" t="s">
        <v>366</v>
      </c>
      <c r="C347">
        <v>0</v>
      </c>
      <c r="D347">
        <v>0.46</v>
      </c>
      <c r="E347" s="1">
        <v>0.37</v>
      </c>
      <c r="F347" t="s">
        <v>5096</v>
      </c>
      <c r="G347">
        <v>2016</v>
      </c>
      <c r="H347">
        <f>N347-E347</f>
        <v>-2.9999999999999971E-2</v>
      </c>
      <c r="I347" t="s">
        <v>19</v>
      </c>
      <c r="J347" t="s">
        <v>28</v>
      </c>
      <c r="K347" t="s">
        <v>5096</v>
      </c>
      <c r="L347">
        <v>2017</v>
      </c>
      <c r="M347">
        <v>0.45</v>
      </c>
      <c r="N347" s="1">
        <v>0.34</v>
      </c>
      <c r="O347">
        <v>0.39</v>
      </c>
      <c r="P347">
        <v>0.27</v>
      </c>
      <c r="Q347">
        <v>0.3</v>
      </c>
      <c r="R347">
        <v>0.27</v>
      </c>
      <c r="S347">
        <v>0.12</v>
      </c>
      <c r="T347">
        <v>0.14000000000000001</v>
      </c>
      <c r="U347">
        <v>7.0000000000000007E-2</v>
      </c>
      <c r="V347">
        <v>0.14000000000000001</v>
      </c>
    </row>
    <row r="348" spans="1:22" hidden="1" x14ac:dyDescent="0.35">
      <c r="A348">
        <v>120403</v>
      </c>
      <c r="B348" t="s">
        <v>367</v>
      </c>
      <c r="C348">
        <v>0</v>
      </c>
      <c r="D348">
        <v>0.65</v>
      </c>
      <c r="E348" s="1">
        <v>0.62</v>
      </c>
      <c r="F348" t="s">
        <v>5096</v>
      </c>
      <c r="G348" t="s">
        <v>5097</v>
      </c>
      <c r="H348">
        <f>N348-E348</f>
        <v>2.0000000000000018E-2</v>
      </c>
      <c r="I348" t="s">
        <v>19</v>
      </c>
      <c r="J348" t="s">
        <v>17</v>
      </c>
      <c r="K348" t="s">
        <v>5096</v>
      </c>
      <c r="L348" t="s">
        <v>23</v>
      </c>
      <c r="M348">
        <v>0.62</v>
      </c>
      <c r="N348" s="1">
        <v>0.64</v>
      </c>
      <c r="O348">
        <v>0.62</v>
      </c>
      <c r="P348">
        <v>0.64</v>
      </c>
      <c r="Q348">
        <v>0.53</v>
      </c>
      <c r="R348">
        <v>0.67</v>
      </c>
      <c r="S348" t="s">
        <v>25</v>
      </c>
      <c r="T348" t="s">
        <v>25</v>
      </c>
      <c r="U348" t="s">
        <v>25</v>
      </c>
      <c r="V348" t="s">
        <v>25</v>
      </c>
    </row>
    <row r="349" spans="1:22" hidden="1" x14ac:dyDescent="0.35">
      <c r="A349">
        <v>120421</v>
      </c>
      <c r="B349" t="s">
        <v>368</v>
      </c>
      <c r="C349">
        <v>0</v>
      </c>
      <c r="D349">
        <v>0.28000000000000003</v>
      </c>
      <c r="E349" s="1">
        <v>0.26</v>
      </c>
      <c r="F349" t="s">
        <v>5096</v>
      </c>
      <c r="G349" t="s">
        <v>5097</v>
      </c>
      <c r="H349">
        <f>N349-E349</f>
        <v>-1.0000000000000009E-2</v>
      </c>
      <c r="I349" t="s">
        <v>19</v>
      </c>
      <c r="J349" t="s">
        <v>28</v>
      </c>
      <c r="K349" t="s">
        <v>5096</v>
      </c>
      <c r="L349" t="s">
        <v>23</v>
      </c>
      <c r="M349">
        <v>0.27</v>
      </c>
      <c r="N349" s="1">
        <v>0.25</v>
      </c>
      <c r="O349">
        <v>0.26</v>
      </c>
      <c r="P349">
        <v>0.24</v>
      </c>
      <c r="Q349">
        <v>0.04</v>
      </c>
      <c r="R349">
        <v>0.24</v>
      </c>
      <c r="S349">
        <v>0.03</v>
      </c>
      <c r="T349">
        <v>0.02</v>
      </c>
      <c r="U349">
        <v>0.04</v>
      </c>
      <c r="V349">
        <v>0.02</v>
      </c>
    </row>
    <row r="350" spans="1:22" hidden="1" x14ac:dyDescent="0.35">
      <c r="A350">
        <v>120537</v>
      </c>
      <c r="B350" t="s">
        <v>369</v>
      </c>
      <c r="C350">
        <v>0</v>
      </c>
      <c r="D350">
        <v>0.45</v>
      </c>
      <c r="E350" s="1">
        <v>0.51</v>
      </c>
      <c r="F350" t="s">
        <v>5096</v>
      </c>
      <c r="G350" t="s">
        <v>5097</v>
      </c>
      <c r="H350">
        <f>N350-E350</f>
        <v>-9.0000000000000024E-2</v>
      </c>
      <c r="I350" t="s">
        <v>19</v>
      </c>
      <c r="J350" t="s">
        <v>17</v>
      </c>
      <c r="K350" t="s">
        <v>5096</v>
      </c>
      <c r="L350" t="s">
        <v>23</v>
      </c>
      <c r="M350">
        <v>0.45</v>
      </c>
      <c r="N350" s="1">
        <v>0.42</v>
      </c>
      <c r="O350">
        <v>0.45</v>
      </c>
      <c r="P350">
        <v>0.42</v>
      </c>
      <c r="Q350">
        <v>0.36</v>
      </c>
      <c r="R350">
        <v>0.43</v>
      </c>
      <c r="S350" t="s">
        <v>25</v>
      </c>
      <c r="T350" t="s">
        <v>25</v>
      </c>
      <c r="U350" t="s">
        <v>25</v>
      </c>
      <c r="V350" t="s">
        <v>25</v>
      </c>
    </row>
    <row r="351" spans="1:22" hidden="1" x14ac:dyDescent="0.35">
      <c r="A351">
        <v>120661</v>
      </c>
      <c r="B351" t="s">
        <v>370</v>
      </c>
      <c r="C351">
        <v>0</v>
      </c>
      <c r="D351" t="s">
        <v>25</v>
      </c>
      <c r="E351" s="1" t="s">
        <v>25</v>
      </c>
      <c r="F351" t="s">
        <v>5096</v>
      </c>
      <c r="G351" t="s">
        <v>5097</v>
      </c>
      <c r="H351" t="s">
        <v>25</v>
      </c>
      <c r="I351" t="s">
        <v>19</v>
      </c>
      <c r="J351" t="s">
        <v>28</v>
      </c>
      <c r="K351" t="s">
        <v>5096</v>
      </c>
      <c r="L351" t="s">
        <v>23</v>
      </c>
      <c r="M351" t="s">
        <v>25</v>
      </c>
      <c r="N351" s="1" t="s">
        <v>25</v>
      </c>
      <c r="O351">
        <v>0.74</v>
      </c>
      <c r="P351">
        <v>0.71</v>
      </c>
      <c r="Q351">
        <v>0.61</v>
      </c>
      <c r="R351">
        <v>0.75</v>
      </c>
      <c r="S351" t="s">
        <v>25</v>
      </c>
      <c r="T351" t="s">
        <v>25</v>
      </c>
      <c r="U351" t="s">
        <v>25</v>
      </c>
      <c r="V351" t="s">
        <v>25</v>
      </c>
    </row>
    <row r="352" spans="1:22" hidden="1" x14ac:dyDescent="0.35">
      <c r="A352">
        <v>120698</v>
      </c>
      <c r="B352" t="s">
        <v>371</v>
      </c>
      <c r="C352">
        <v>0</v>
      </c>
      <c r="D352" t="s">
        <v>25</v>
      </c>
      <c r="E352" s="1" t="s">
        <v>25</v>
      </c>
      <c r="F352" t="s">
        <v>5096</v>
      </c>
      <c r="G352" t="s">
        <v>25</v>
      </c>
      <c r="H352" t="s">
        <v>25</v>
      </c>
      <c r="I352" t="s">
        <v>19</v>
      </c>
      <c r="J352" t="s">
        <v>17</v>
      </c>
      <c r="K352" t="s">
        <v>5096</v>
      </c>
      <c r="L352" t="s">
        <v>25</v>
      </c>
      <c r="M352" t="s">
        <v>25</v>
      </c>
      <c r="N352" s="1" t="s">
        <v>25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t="s">
        <v>25</v>
      </c>
      <c r="U352" t="s">
        <v>25</v>
      </c>
      <c r="V352" t="s">
        <v>25</v>
      </c>
    </row>
    <row r="353" spans="1:22" hidden="1" x14ac:dyDescent="0.35">
      <c r="A353">
        <v>120768</v>
      </c>
      <c r="B353" t="s">
        <v>372</v>
      </c>
      <c r="C353">
        <v>0</v>
      </c>
      <c r="D353" t="s">
        <v>25</v>
      </c>
      <c r="E353" s="1" t="s">
        <v>25</v>
      </c>
      <c r="F353" t="s">
        <v>5096</v>
      </c>
      <c r="G353" t="s">
        <v>25</v>
      </c>
      <c r="H353" t="s">
        <v>25</v>
      </c>
      <c r="I353" t="s">
        <v>19</v>
      </c>
      <c r="J353" t="s">
        <v>17</v>
      </c>
      <c r="K353" t="s">
        <v>5096</v>
      </c>
      <c r="L353" t="s">
        <v>25</v>
      </c>
      <c r="M353" t="s">
        <v>25</v>
      </c>
      <c r="N353" s="1" t="s">
        <v>25</v>
      </c>
      <c r="O353" t="s">
        <v>25</v>
      </c>
      <c r="P353" t="s">
        <v>25</v>
      </c>
      <c r="Q353" t="s">
        <v>25</v>
      </c>
      <c r="R353" t="s">
        <v>25</v>
      </c>
      <c r="S353" t="s">
        <v>25</v>
      </c>
      <c r="T353" t="s">
        <v>25</v>
      </c>
      <c r="U353" t="s">
        <v>25</v>
      </c>
      <c r="V353" t="s">
        <v>25</v>
      </c>
    </row>
    <row r="354" spans="1:22" hidden="1" x14ac:dyDescent="0.35">
      <c r="A354">
        <v>120795</v>
      </c>
      <c r="B354" t="s">
        <v>373</v>
      </c>
      <c r="C354">
        <v>0</v>
      </c>
      <c r="D354" t="s">
        <v>25</v>
      </c>
      <c r="E354" s="1" t="s">
        <v>25</v>
      </c>
      <c r="F354" t="s">
        <v>5096</v>
      </c>
      <c r="G354" t="s">
        <v>25</v>
      </c>
      <c r="H354" t="s">
        <v>25</v>
      </c>
      <c r="I354" t="s">
        <v>19</v>
      </c>
      <c r="J354" t="s">
        <v>17</v>
      </c>
      <c r="K354" t="s">
        <v>5096</v>
      </c>
      <c r="L354" t="s">
        <v>25</v>
      </c>
      <c r="M354" t="s">
        <v>25</v>
      </c>
      <c r="N354" s="1" t="s">
        <v>25</v>
      </c>
      <c r="O354" t="s">
        <v>25</v>
      </c>
      <c r="P354" t="s">
        <v>25</v>
      </c>
      <c r="Q354" t="s">
        <v>25</v>
      </c>
      <c r="R354" t="s">
        <v>25</v>
      </c>
      <c r="S354" t="s">
        <v>25</v>
      </c>
      <c r="T354" t="s">
        <v>25</v>
      </c>
      <c r="U354" t="s">
        <v>25</v>
      </c>
      <c r="V354" t="s">
        <v>25</v>
      </c>
    </row>
    <row r="355" spans="1:22" hidden="1" x14ac:dyDescent="0.35">
      <c r="A355">
        <v>120838</v>
      </c>
      <c r="B355" t="s">
        <v>374</v>
      </c>
      <c r="C355">
        <v>0</v>
      </c>
      <c r="D355" t="s">
        <v>25</v>
      </c>
      <c r="E355" s="1" t="s">
        <v>25</v>
      </c>
      <c r="F355" t="s">
        <v>5096</v>
      </c>
      <c r="G355" t="s">
        <v>25</v>
      </c>
      <c r="H355" t="s">
        <v>25</v>
      </c>
      <c r="I355" t="s">
        <v>19</v>
      </c>
      <c r="J355" t="s">
        <v>17</v>
      </c>
      <c r="K355" t="s">
        <v>5096</v>
      </c>
      <c r="L355" t="s">
        <v>25</v>
      </c>
      <c r="M355" t="s">
        <v>25</v>
      </c>
      <c r="N355" s="1" t="s">
        <v>25</v>
      </c>
      <c r="O355" t="s">
        <v>25</v>
      </c>
      <c r="P355" t="s">
        <v>25</v>
      </c>
      <c r="Q355" t="s">
        <v>25</v>
      </c>
      <c r="R355" t="s">
        <v>25</v>
      </c>
      <c r="S355" t="s">
        <v>25</v>
      </c>
      <c r="T355" t="s">
        <v>25</v>
      </c>
      <c r="U355" t="s">
        <v>25</v>
      </c>
      <c r="V355" t="s">
        <v>25</v>
      </c>
    </row>
    <row r="356" spans="1:22" hidden="1" x14ac:dyDescent="0.35">
      <c r="A356">
        <v>120865</v>
      </c>
      <c r="B356" t="s">
        <v>375</v>
      </c>
      <c r="C356">
        <v>0</v>
      </c>
      <c r="D356">
        <v>0.46</v>
      </c>
      <c r="E356" s="1">
        <v>0.33</v>
      </c>
      <c r="F356" t="s">
        <v>5096</v>
      </c>
      <c r="G356" t="s">
        <v>5097</v>
      </c>
      <c r="H356">
        <f>N356-E356</f>
        <v>3.999999999999998E-2</v>
      </c>
      <c r="I356" t="s">
        <v>19</v>
      </c>
      <c r="J356" t="s">
        <v>17</v>
      </c>
      <c r="K356" t="s">
        <v>5096</v>
      </c>
      <c r="L356" t="s">
        <v>23</v>
      </c>
      <c r="M356">
        <v>0.47</v>
      </c>
      <c r="N356" s="1">
        <v>0.37</v>
      </c>
      <c r="O356">
        <v>0.47</v>
      </c>
      <c r="P356">
        <v>0.37</v>
      </c>
      <c r="Q356">
        <v>0.4</v>
      </c>
      <c r="R356">
        <v>0.36</v>
      </c>
      <c r="S356">
        <v>0.35</v>
      </c>
      <c r="T356">
        <v>0.41</v>
      </c>
      <c r="U356">
        <v>0.42</v>
      </c>
      <c r="V356">
        <v>0.41</v>
      </c>
    </row>
    <row r="357" spans="1:22" hidden="1" x14ac:dyDescent="0.35">
      <c r="A357">
        <v>120883</v>
      </c>
      <c r="B357" t="s">
        <v>376</v>
      </c>
      <c r="C357">
        <v>0</v>
      </c>
      <c r="D357">
        <v>0.69</v>
      </c>
      <c r="E357" s="1">
        <v>0.67</v>
      </c>
      <c r="F357" t="s">
        <v>5096</v>
      </c>
      <c r="G357" t="s">
        <v>5097</v>
      </c>
      <c r="H357">
        <f>N357-E357</f>
        <v>-1.0000000000000009E-2</v>
      </c>
      <c r="I357" t="s">
        <v>19</v>
      </c>
      <c r="J357" t="s">
        <v>17</v>
      </c>
      <c r="K357" t="s">
        <v>5096</v>
      </c>
      <c r="L357" t="s">
        <v>23</v>
      </c>
      <c r="M357">
        <v>0.68</v>
      </c>
      <c r="N357" s="1">
        <v>0.66</v>
      </c>
      <c r="O357">
        <v>0.68</v>
      </c>
      <c r="P357">
        <v>0.66</v>
      </c>
      <c r="Q357">
        <v>0.55000000000000004</v>
      </c>
      <c r="R357">
        <v>0.68</v>
      </c>
      <c r="S357" t="s">
        <v>25</v>
      </c>
      <c r="T357" t="s">
        <v>25</v>
      </c>
      <c r="U357" t="s">
        <v>25</v>
      </c>
      <c r="V357" t="s">
        <v>25</v>
      </c>
    </row>
    <row r="358" spans="1:22" hidden="1" x14ac:dyDescent="0.35">
      <c r="A358">
        <v>120953</v>
      </c>
      <c r="B358" t="s">
        <v>377</v>
      </c>
      <c r="C358">
        <v>0</v>
      </c>
      <c r="D358">
        <v>0.27</v>
      </c>
      <c r="E358" s="1">
        <v>0.27</v>
      </c>
      <c r="F358" t="s">
        <v>5096</v>
      </c>
      <c r="G358" t="s">
        <v>5097</v>
      </c>
      <c r="H358">
        <f>N358-E358</f>
        <v>-4.0000000000000008E-2</v>
      </c>
      <c r="I358" t="s">
        <v>19</v>
      </c>
      <c r="J358" t="s">
        <v>28</v>
      </c>
      <c r="K358" t="s">
        <v>5096</v>
      </c>
      <c r="L358" t="s">
        <v>23</v>
      </c>
      <c r="M358">
        <v>0.25</v>
      </c>
      <c r="N358" s="1">
        <v>0.23</v>
      </c>
      <c r="O358">
        <v>0.22</v>
      </c>
      <c r="P358">
        <v>0.2</v>
      </c>
      <c r="Q358">
        <v>0</v>
      </c>
      <c r="R358">
        <v>0.23</v>
      </c>
      <c r="S358">
        <v>0.06</v>
      </c>
      <c r="T358">
        <v>7.0000000000000007E-2</v>
      </c>
      <c r="U358">
        <v>0.11</v>
      </c>
      <c r="V358">
        <v>0.06</v>
      </c>
    </row>
    <row r="359" spans="1:22" hidden="1" x14ac:dyDescent="0.35">
      <c r="A359">
        <v>120971</v>
      </c>
      <c r="B359" t="s">
        <v>378</v>
      </c>
      <c r="C359">
        <v>1</v>
      </c>
      <c r="D359">
        <v>0.34</v>
      </c>
      <c r="E359" s="1">
        <v>0.26</v>
      </c>
      <c r="F359" t="s">
        <v>5096</v>
      </c>
      <c r="G359">
        <v>2016</v>
      </c>
      <c r="H359">
        <f>N359-E359</f>
        <v>0</v>
      </c>
      <c r="I359" t="s">
        <v>19</v>
      </c>
      <c r="J359" t="s">
        <v>28</v>
      </c>
      <c r="K359" t="s">
        <v>5096</v>
      </c>
      <c r="L359">
        <v>2017</v>
      </c>
      <c r="M359">
        <v>0.34</v>
      </c>
      <c r="N359" s="1">
        <v>0.26</v>
      </c>
      <c r="O359">
        <v>0.28999999999999998</v>
      </c>
      <c r="P359">
        <v>0.22</v>
      </c>
      <c r="Q359">
        <v>0.14000000000000001</v>
      </c>
      <c r="R359">
        <v>0.23</v>
      </c>
      <c r="S359">
        <v>0.1</v>
      </c>
      <c r="T359">
        <v>0.08</v>
      </c>
      <c r="U359">
        <v>0.16</v>
      </c>
      <c r="V359">
        <v>7.0000000000000007E-2</v>
      </c>
    </row>
    <row r="360" spans="1:22" hidden="1" x14ac:dyDescent="0.35">
      <c r="A360">
        <v>121044</v>
      </c>
      <c r="B360" t="s">
        <v>379</v>
      </c>
      <c r="C360">
        <v>1</v>
      </c>
      <c r="D360">
        <v>0.37</v>
      </c>
      <c r="E360" s="1">
        <v>0.23</v>
      </c>
      <c r="F360" t="s">
        <v>5096</v>
      </c>
      <c r="G360">
        <v>2016</v>
      </c>
      <c r="H360">
        <f>N360-E360</f>
        <v>4.0000000000000008E-2</v>
      </c>
      <c r="I360" t="s">
        <v>19</v>
      </c>
      <c r="J360" t="s">
        <v>28</v>
      </c>
      <c r="K360" t="s">
        <v>5096</v>
      </c>
      <c r="L360">
        <v>2017</v>
      </c>
      <c r="M360">
        <v>0.4</v>
      </c>
      <c r="N360" s="1">
        <v>0.27</v>
      </c>
      <c r="O360">
        <v>0.36</v>
      </c>
      <c r="P360">
        <v>0.23</v>
      </c>
      <c r="Q360">
        <v>0.13</v>
      </c>
      <c r="R360">
        <v>0.24</v>
      </c>
      <c r="S360">
        <v>0.08</v>
      </c>
      <c r="T360">
        <v>0.09</v>
      </c>
      <c r="U360">
        <v>0.22</v>
      </c>
      <c r="V360">
        <v>0.08</v>
      </c>
    </row>
    <row r="361" spans="1:22" hidden="1" x14ac:dyDescent="0.35">
      <c r="A361">
        <v>121150</v>
      </c>
      <c r="B361" t="s">
        <v>380</v>
      </c>
      <c r="C361">
        <v>0</v>
      </c>
      <c r="D361">
        <v>0.87</v>
      </c>
      <c r="E361" s="1">
        <v>0.88</v>
      </c>
      <c r="F361" t="s">
        <v>5096</v>
      </c>
      <c r="G361">
        <v>2016</v>
      </c>
      <c r="H361">
        <f>N361-E361</f>
        <v>-7.999999999999996E-2</v>
      </c>
      <c r="I361" t="s">
        <v>19</v>
      </c>
      <c r="J361" t="s">
        <v>17</v>
      </c>
      <c r="K361" t="s">
        <v>5096</v>
      </c>
      <c r="L361">
        <v>2017</v>
      </c>
      <c r="M361">
        <v>0.85</v>
      </c>
      <c r="N361" s="1">
        <v>0.8</v>
      </c>
      <c r="O361">
        <v>0.85</v>
      </c>
      <c r="P361">
        <v>0.8</v>
      </c>
      <c r="Q361">
        <v>0.75</v>
      </c>
      <c r="R361">
        <v>0.82</v>
      </c>
      <c r="S361" t="s">
        <v>25</v>
      </c>
      <c r="T361" t="s">
        <v>25</v>
      </c>
      <c r="U361" t="s">
        <v>25</v>
      </c>
      <c r="V361" t="s">
        <v>25</v>
      </c>
    </row>
    <row r="362" spans="1:22" hidden="1" x14ac:dyDescent="0.35">
      <c r="A362">
        <v>121257</v>
      </c>
      <c r="B362" t="s">
        <v>381</v>
      </c>
      <c r="C362">
        <v>0</v>
      </c>
      <c r="D362">
        <v>0.87</v>
      </c>
      <c r="E362" s="1">
        <v>0.93</v>
      </c>
      <c r="F362" t="s">
        <v>5096</v>
      </c>
      <c r="G362" t="s">
        <v>5097</v>
      </c>
      <c r="H362">
        <f>N362-E362</f>
        <v>0</v>
      </c>
      <c r="I362" t="s">
        <v>19</v>
      </c>
      <c r="J362" t="s">
        <v>17</v>
      </c>
      <c r="K362" t="s">
        <v>5096</v>
      </c>
      <c r="L362" t="s">
        <v>23</v>
      </c>
      <c r="M362">
        <v>0.87</v>
      </c>
      <c r="N362" s="1">
        <v>0.93</v>
      </c>
      <c r="O362">
        <v>0.87</v>
      </c>
      <c r="P362">
        <v>0.93</v>
      </c>
      <c r="Q362">
        <v>0.97</v>
      </c>
      <c r="R362">
        <v>0.92</v>
      </c>
      <c r="S362" t="s">
        <v>25</v>
      </c>
      <c r="T362" t="s">
        <v>25</v>
      </c>
      <c r="U362" t="s">
        <v>25</v>
      </c>
      <c r="V362" t="s">
        <v>25</v>
      </c>
    </row>
    <row r="363" spans="1:22" hidden="1" x14ac:dyDescent="0.35">
      <c r="A363">
        <v>121275</v>
      </c>
      <c r="B363" t="s">
        <v>382</v>
      </c>
      <c r="C363">
        <v>0</v>
      </c>
      <c r="D363" t="s">
        <v>25</v>
      </c>
      <c r="E363" s="1" t="s">
        <v>25</v>
      </c>
      <c r="F363" t="s">
        <v>5096</v>
      </c>
      <c r="G363" t="s">
        <v>25</v>
      </c>
      <c r="H363" t="s">
        <v>25</v>
      </c>
      <c r="I363" t="s">
        <v>19</v>
      </c>
      <c r="J363" t="s">
        <v>17</v>
      </c>
      <c r="K363" t="s">
        <v>5096</v>
      </c>
      <c r="L363" t="s">
        <v>25</v>
      </c>
      <c r="M363" t="s">
        <v>25</v>
      </c>
      <c r="N363" s="1" t="s">
        <v>25</v>
      </c>
      <c r="O363" t="s">
        <v>25</v>
      </c>
      <c r="P363" t="s">
        <v>25</v>
      </c>
      <c r="Q363" t="s">
        <v>25</v>
      </c>
      <c r="R363" t="s">
        <v>25</v>
      </c>
      <c r="S363" t="s">
        <v>25</v>
      </c>
      <c r="T363" t="s">
        <v>25</v>
      </c>
      <c r="U363" t="s">
        <v>25</v>
      </c>
      <c r="V363" t="s">
        <v>25</v>
      </c>
    </row>
    <row r="364" spans="1:22" hidden="1" x14ac:dyDescent="0.35">
      <c r="A364">
        <v>121309</v>
      </c>
      <c r="B364" t="s">
        <v>383</v>
      </c>
      <c r="C364">
        <v>0</v>
      </c>
      <c r="D364">
        <v>0.73</v>
      </c>
      <c r="E364" s="1">
        <v>0.69</v>
      </c>
      <c r="F364" t="s">
        <v>5096</v>
      </c>
      <c r="G364" t="s">
        <v>5097</v>
      </c>
      <c r="H364">
        <f>N364-E364</f>
        <v>0</v>
      </c>
      <c r="I364" t="s">
        <v>19</v>
      </c>
      <c r="J364" t="s">
        <v>17</v>
      </c>
      <c r="K364" t="s">
        <v>5096</v>
      </c>
      <c r="L364" t="s">
        <v>23</v>
      </c>
      <c r="M364">
        <v>0.73</v>
      </c>
      <c r="N364" s="1">
        <v>0.69</v>
      </c>
      <c r="O364">
        <v>0.73</v>
      </c>
      <c r="P364">
        <v>0.69</v>
      </c>
      <c r="Q364">
        <v>0.59</v>
      </c>
      <c r="R364">
        <v>0.71</v>
      </c>
      <c r="S364">
        <v>0.23</v>
      </c>
      <c r="T364">
        <v>0.26</v>
      </c>
      <c r="U364">
        <v>0.32</v>
      </c>
      <c r="V364">
        <v>0.25</v>
      </c>
    </row>
    <row r="365" spans="1:22" hidden="1" x14ac:dyDescent="0.35">
      <c r="A365">
        <v>121345</v>
      </c>
      <c r="B365" t="s">
        <v>384</v>
      </c>
      <c r="C365">
        <v>4</v>
      </c>
      <c r="D365">
        <v>0.97</v>
      </c>
      <c r="E365" s="1">
        <v>0.96</v>
      </c>
      <c r="F365" t="s">
        <v>5096</v>
      </c>
      <c r="G365">
        <v>2016</v>
      </c>
      <c r="H365">
        <f>N365-E365</f>
        <v>0</v>
      </c>
      <c r="I365" t="s">
        <v>19</v>
      </c>
      <c r="J365" t="s">
        <v>17</v>
      </c>
      <c r="K365" t="s">
        <v>5096</v>
      </c>
      <c r="L365">
        <v>2017</v>
      </c>
      <c r="M365">
        <v>0.93</v>
      </c>
      <c r="N365" s="1">
        <v>0.96</v>
      </c>
      <c r="O365">
        <v>0.93</v>
      </c>
      <c r="P365">
        <v>0.96</v>
      </c>
      <c r="Q365">
        <v>1</v>
      </c>
      <c r="R365">
        <v>0.95</v>
      </c>
      <c r="S365" t="s">
        <v>25</v>
      </c>
      <c r="T365" t="s">
        <v>25</v>
      </c>
      <c r="U365" t="s">
        <v>25</v>
      </c>
      <c r="V365" t="s">
        <v>25</v>
      </c>
    </row>
    <row r="366" spans="1:22" hidden="1" x14ac:dyDescent="0.35">
      <c r="A366">
        <v>121363</v>
      </c>
      <c r="B366" t="s">
        <v>385</v>
      </c>
      <c r="C366">
        <v>0</v>
      </c>
      <c r="D366">
        <v>0.3</v>
      </c>
      <c r="E366" s="1">
        <v>0.3</v>
      </c>
      <c r="F366" t="s">
        <v>5096</v>
      </c>
      <c r="G366" t="s">
        <v>5097</v>
      </c>
      <c r="H366">
        <f>N366-E366</f>
        <v>-1.0000000000000009E-2</v>
      </c>
      <c r="I366" t="s">
        <v>19</v>
      </c>
      <c r="J366" t="s">
        <v>28</v>
      </c>
      <c r="K366" t="s">
        <v>5096</v>
      </c>
      <c r="L366" t="s">
        <v>23</v>
      </c>
      <c r="M366">
        <v>0.3</v>
      </c>
      <c r="N366" s="1">
        <v>0.28999999999999998</v>
      </c>
      <c r="O366">
        <v>0.27</v>
      </c>
      <c r="P366">
        <v>0.26</v>
      </c>
      <c r="Q366">
        <v>0.2</v>
      </c>
      <c r="R366">
        <v>0.26</v>
      </c>
      <c r="S366">
        <v>0.06</v>
      </c>
      <c r="T366">
        <v>0.06</v>
      </c>
      <c r="U366">
        <v>0.35</v>
      </c>
      <c r="V366">
        <v>0.05</v>
      </c>
    </row>
    <row r="367" spans="1:22" hidden="1" x14ac:dyDescent="0.35">
      <c r="A367">
        <v>121619</v>
      </c>
      <c r="B367" t="s">
        <v>386</v>
      </c>
      <c r="C367">
        <v>0</v>
      </c>
      <c r="D367">
        <v>0.25</v>
      </c>
      <c r="E367" s="1">
        <v>0.21</v>
      </c>
      <c r="F367" t="s">
        <v>5096</v>
      </c>
      <c r="G367">
        <v>2015</v>
      </c>
      <c r="H367">
        <f>N367-E367</f>
        <v>0</v>
      </c>
      <c r="I367" t="s">
        <v>19</v>
      </c>
      <c r="J367" t="s">
        <v>17</v>
      </c>
      <c r="K367" t="s">
        <v>5096</v>
      </c>
      <c r="L367">
        <v>2015</v>
      </c>
      <c r="M367">
        <v>0.25</v>
      </c>
      <c r="N367" s="1">
        <v>0.21</v>
      </c>
      <c r="O367">
        <v>0.25</v>
      </c>
      <c r="P367">
        <v>0.21</v>
      </c>
      <c r="Q367">
        <v>0.56999999999999995</v>
      </c>
      <c r="R367">
        <v>0.21</v>
      </c>
      <c r="S367">
        <v>0.08</v>
      </c>
      <c r="T367">
        <v>7.0000000000000007E-2</v>
      </c>
      <c r="U367">
        <v>0.28999999999999998</v>
      </c>
      <c r="V367">
        <v>7.0000000000000007E-2</v>
      </c>
    </row>
    <row r="368" spans="1:22" hidden="1" x14ac:dyDescent="0.35">
      <c r="A368">
        <v>121628</v>
      </c>
      <c r="B368" t="s">
        <v>387</v>
      </c>
      <c r="C368">
        <v>0</v>
      </c>
      <c r="D368" t="s">
        <v>25</v>
      </c>
      <c r="E368" s="1" t="s">
        <v>25</v>
      </c>
      <c r="F368" t="s">
        <v>5096</v>
      </c>
      <c r="G368" t="s">
        <v>25</v>
      </c>
      <c r="H368" t="s">
        <v>25</v>
      </c>
      <c r="I368" t="s">
        <v>19</v>
      </c>
      <c r="J368" t="s">
        <v>17</v>
      </c>
      <c r="K368" t="s">
        <v>5096</v>
      </c>
      <c r="L368" t="s">
        <v>25</v>
      </c>
      <c r="M368" t="s">
        <v>25</v>
      </c>
      <c r="N368" s="1" t="s">
        <v>25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t="s">
        <v>25</v>
      </c>
      <c r="U368" t="s">
        <v>25</v>
      </c>
      <c r="V368" t="s">
        <v>25</v>
      </c>
    </row>
    <row r="369" spans="1:22" hidden="1" x14ac:dyDescent="0.35">
      <c r="A369">
        <v>121691</v>
      </c>
      <c r="B369" t="s">
        <v>388</v>
      </c>
      <c r="C369">
        <v>0</v>
      </c>
      <c r="D369">
        <v>0.72</v>
      </c>
      <c r="E369" s="1">
        <v>0.75</v>
      </c>
      <c r="F369" t="s">
        <v>5096</v>
      </c>
      <c r="G369" t="s">
        <v>5097</v>
      </c>
      <c r="H369">
        <f>N369-E369</f>
        <v>-1.0000000000000009E-2</v>
      </c>
      <c r="I369" t="s">
        <v>19</v>
      </c>
      <c r="J369" t="s">
        <v>17</v>
      </c>
      <c r="K369" t="s">
        <v>5096</v>
      </c>
      <c r="L369" t="s">
        <v>23</v>
      </c>
      <c r="M369">
        <v>0.75</v>
      </c>
      <c r="N369" s="1">
        <v>0.74</v>
      </c>
      <c r="O369">
        <v>0.75</v>
      </c>
      <c r="P369">
        <v>0.74</v>
      </c>
      <c r="Q369">
        <v>0.59</v>
      </c>
      <c r="R369">
        <v>0.76</v>
      </c>
      <c r="S369" t="s">
        <v>25</v>
      </c>
      <c r="T369" t="s">
        <v>25</v>
      </c>
      <c r="U369" t="s">
        <v>25</v>
      </c>
      <c r="V369" t="s">
        <v>25</v>
      </c>
    </row>
    <row r="370" spans="1:22" hidden="1" x14ac:dyDescent="0.35">
      <c r="A370">
        <v>121707</v>
      </c>
      <c r="B370" t="s">
        <v>389</v>
      </c>
      <c r="C370">
        <v>0</v>
      </c>
      <c r="D370">
        <v>0.18</v>
      </c>
      <c r="E370" s="1">
        <v>0.18</v>
      </c>
      <c r="F370" t="s">
        <v>5096</v>
      </c>
      <c r="G370" t="s">
        <v>5097</v>
      </c>
      <c r="H370">
        <f>N370-E370</f>
        <v>2.0000000000000018E-2</v>
      </c>
      <c r="I370" t="s">
        <v>19</v>
      </c>
      <c r="J370" t="s">
        <v>28</v>
      </c>
      <c r="K370" t="s">
        <v>5096</v>
      </c>
      <c r="L370" t="s">
        <v>23</v>
      </c>
      <c r="M370">
        <v>0.23</v>
      </c>
      <c r="N370" s="1">
        <v>0.2</v>
      </c>
      <c r="O370">
        <v>0.16</v>
      </c>
      <c r="P370">
        <v>0.11</v>
      </c>
      <c r="Q370">
        <v>0.05</v>
      </c>
      <c r="R370">
        <v>0.13</v>
      </c>
      <c r="S370">
        <v>0.14000000000000001</v>
      </c>
      <c r="T370">
        <v>0.16</v>
      </c>
      <c r="U370">
        <v>0.19</v>
      </c>
      <c r="V370">
        <v>0.16</v>
      </c>
    </row>
    <row r="371" spans="1:22" hidden="1" x14ac:dyDescent="0.35">
      <c r="A371">
        <v>121886</v>
      </c>
      <c r="B371" t="s">
        <v>390</v>
      </c>
      <c r="C371">
        <v>0</v>
      </c>
      <c r="D371">
        <v>0.2</v>
      </c>
      <c r="E371" s="1">
        <v>0.17</v>
      </c>
      <c r="F371" t="s">
        <v>5096</v>
      </c>
      <c r="G371">
        <v>2015</v>
      </c>
      <c r="H371">
        <f>N371-E371</f>
        <v>0</v>
      </c>
      <c r="I371" t="s">
        <v>19</v>
      </c>
      <c r="J371" t="s">
        <v>17</v>
      </c>
      <c r="K371" t="s">
        <v>5096</v>
      </c>
      <c r="L371">
        <v>2015</v>
      </c>
      <c r="M371">
        <v>0.2</v>
      </c>
      <c r="N371" s="1">
        <v>0.17</v>
      </c>
      <c r="O371">
        <v>0.2</v>
      </c>
      <c r="P371">
        <v>0.17</v>
      </c>
      <c r="Q371">
        <v>0.25</v>
      </c>
      <c r="R371">
        <v>0.17</v>
      </c>
      <c r="S371">
        <v>0.08</v>
      </c>
      <c r="T371">
        <v>7.0000000000000007E-2</v>
      </c>
      <c r="U371">
        <v>0</v>
      </c>
      <c r="V371">
        <v>7.0000000000000007E-2</v>
      </c>
    </row>
    <row r="372" spans="1:22" hidden="1" x14ac:dyDescent="0.35">
      <c r="A372">
        <v>121901</v>
      </c>
      <c r="B372" t="s">
        <v>391</v>
      </c>
      <c r="C372">
        <v>0</v>
      </c>
      <c r="D372">
        <v>0.32</v>
      </c>
      <c r="E372" s="1">
        <v>0.24</v>
      </c>
      <c r="F372" t="s">
        <v>5096</v>
      </c>
      <c r="G372">
        <v>2016</v>
      </c>
      <c r="H372">
        <f>N372-E372</f>
        <v>4.0000000000000036E-2</v>
      </c>
      <c r="I372" t="s">
        <v>19</v>
      </c>
      <c r="J372" t="s">
        <v>28</v>
      </c>
      <c r="K372" t="s">
        <v>5096</v>
      </c>
      <c r="L372">
        <v>2017</v>
      </c>
      <c r="M372">
        <v>0.34</v>
      </c>
      <c r="N372" s="1">
        <v>0.28000000000000003</v>
      </c>
      <c r="O372">
        <v>0.28000000000000003</v>
      </c>
      <c r="P372">
        <v>0.23</v>
      </c>
      <c r="Q372">
        <v>0.18</v>
      </c>
      <c r="R372">
        <v>0.23</v>
      </c>
      <c r="S372">
        <v>0.12</v>
      </c>
      <c r="T372">
        <v>0.12</v>
      </c>
      <c r="U372">
        <v>0.28999999999999998</v>
      </c>
      <c r="V372">
        <v>0.09</v>
      </c>
    </row>
    <row r="373" spans="1:22" hidden="1" x14ac:dyDescent="0.35">
      <c r="A373">
        <v>121983</v>
      </c>
      <c r="B373" t="s">
        <v>392</v>
      </c>
      <c r="C373">
        <v>0</v>
      </c>
      <c r="D373">
        <v>0.33</v>
      </c>
      <c r="E373" s="1">
        <v>0</v>
      </c>
      <c r="F373" t="s">
        <v>5096</v>
      </c>
      <c r="G373">
        <v>2015</v>
      </c>
      <c r="H373">
        <f>N373-E373</f>
        <v>0</v>
      </c>
      <c r="I373" t="s">
        <v>19</v>
      </c>
      <c r="J373" t="s">
        <v>17</v>
      </c>
      <c r="K373" t="s">
        <v>5096</v>
      </c>
      <c r="L373">
        <v>2015</v>
      </c>
      <c r="M373">
        <v>0.33</v>
      </c>
      <c r="N373" s="1">
        <v>0</v>
      </c>
      <c r="O373">
        <v>0.33</v>
      </c>
      <c r="P373">
        <v>0</v>
      </c>
      <c r="Q373">
        <v>0</v>
      </c>
      <c r="R373">
        <v>0</v>
      </c>
      <c r="S373" t="s">
        <v>25</v>
      </c>
      <c r="T373" t="s">
        <v>25</v>
      </c>
      <c r="U373" t="s">
        <v>25</v>
      </c>
      <c r="V373" t="s">
        <v>25</v>
      </c>
    </row>
    <row r="374" spans="1:22" hidden="1" x14ac:dyDescent="0.35">
      <c r="A374">
        <v>122117</v>
      </c>
      <c r="B374" t="s">
        <v>393</v>
      </c>
      <c r="C374">
        <v>0</v>
      </c>
      <c r="D374" t="s">
        <v>25</v>
      </c>
      <c r="E374" s="1" t="s">
        <v>25</v>
      </c>
      <c r="F374" t="s">
        <v>5096</v>
      </c>
      <c r="G374" t="s">
        <v>25</v>
      </c>
      <c r="H374" t="s">
        <v>25</v>
      </c>
      <c r="I374" t="s">
        <v>19</v>
      </c>
      <c r="J374" t="s">
        <v>17</v>
      </c>
      <c r="K374" t="s">
        <v>5096</v>
      </c>
      <c r="L374" t="s">
        <v>25</v>
      </c>
      <c r="M374" t="s">
        <v>25</v>
      </c>
      <c r="N374" s="1" t="s">
        <v>25</v>
      </c>
      <c r="O374" t="s">
        <v>25</v>
      </c>
      <c r="P374" t="s">
        <v>25</v>
      </c>
      <c r="Q374" t="s">
        <v>25</v>
      </c>
      <c r="R374" t="s">
        <v>25</v>
      </c>
      <c r="S374" t="s">
        <v>25</v>
      </c>
      <c r="T374" t="s">
        <v>25</v>
      </c>
      <c r="U374" t="s">
        <v>25</v>
      </c>
      <c r="V374" t="s">
        <v>25</v>
      </c>
    </row>
    <row r="375" spans="1:22" hidden="1" x14ac:dyDescent="0.35">
      <c r="A375">
        <v>122180</v>
      </c>
      <c r="B375" t="s">
        <v>394</v>
      </c>
      <c r="C375">
        <v>0</v>
      </c>
      <c r="D375">
        <v>0.28999999999999998</v>
      </c>
      <c r="E375" s="1">
        <v>0.22</v>
      </c>
      <c r="F375" t="s">
        <v>5096</v>
      </c>
      <c r="G375">
        <v>2016</v>
      </c>
      <c r="H375">
        <f>N375-E375</f>
        <v>-1.0000000000000009E-2</v>
      </c>
      <c r="I375" t="s">
        <v>19</v>
      </c>
      <c r="J375" t="s">
        <v>28</v>
      </c>
      <c r="K375" t="s">
        <v>5096</v>
      </c>
      <c r="L375">
        <v>2017</v>
      </c>
      <c r="M375">
        <v>0.28999999999999998</v>
      </c>
      <c r="N375" s="1">
        <v>0.21</v>
      </c>
      <c r="O375">
        <v>0.24</v>
      </c>
      <c r="P375">
        <v>0.17</v>
      </c>
      <c r="Q375">
        <v>0.16</v>
      </c>
      <c r="R375">
        <v>0.17</v>
      </c>
      <c r="S375">
        <v>0.09</v>
      </c>
      <c r="T375">
        <v>0.09</v>
      </c>
      <c r="U375">
        <v>0.13</v>
      </c>
      <c r="V375">
        <v>0.08</v>
      </c>
    </row>
    <row r="376" spans="1:22" hidden="1" x14ac:dyDescent="0.35">
      <c r="A376">
        <v>122205</v>
      </c>
      <c r="B376" t="s">
        <v>395</v>
      </c>
      <c r="C376">
        <v>0</v>
      </c>
      <c r="D376">
        <v>0.42</v>
      </c>
      <c r="E376" s="1">
        <v>0.35</v>
      </c>
      <c r="F376" t="s">
        <v>5096</v>
      </c>
      <c r="G376">
        <v>2016</v>
      </c>
      <c r="H376">
        <f>N376-E376</f>
        <v>2.0000000000000018E-2</v>
      </c>
      <c r="I376" t="s">
        <v>19</v>
      </c>
      <c r="J376" t="s">
        <v>28</v>
      </c>
      <c r="K376" t="s">
        <v>5096</v>
      </c>
      <c r="L376">
        <v>2017</v>
      </c>
      <c r="M376">
        <v>0.45</v>
      </c>
      <c r="N376" s="1">
        <v>0.37</v>
      </c>
      <c r="O376">
        <v>0.38</v>
      </c>
      <c r="P376">
        <v>0.28000000000000003</v>
      </c>
      <c r="Q376">
        <v>0.42</v>
      </c>
      <c r="R376">
        <v>0.27</v>
      </c>
      <c r="S376">
        <v>0.14000000000000001</v>
      </c>
      <c r="T376">
        <v>0.16</v>
      </c>
      <c r="U376">
        <v>0.3</v>
      </c>
      <c r="V376">
        <v>0.15</v>
      </c>
    </row>
    <row r="377" spans="1:22" hidden="1" x14ac:dyDescent="0.35">
      <c r="A377">
        <v>122296</v>
      </c>
      <c r="B377" t="s">
        <v>396</v>
      </c>
      <c r="C377">
        <v>0</v>
      </c>
      <c r="D377" t="s">
        <v>25</v>
      </c>
      <c r="E377" s="1" t="s">
        <v>25</v>
      </c>
      <c r="F377" t="s">
        <v>5096</v>
      </c>
      <c r="G377" t="s">
        <v>25</v>
      </c>
      <c r="H377" t="s">
        <v>25</v>
      </c>
      <c r="I377" t="s">
        <v>19</v>
      </c>
      <c r="J377" t="s">
        <v>17</v>
      </c>
      <c r="K377" t="s">
        <v>5096</v>
      </c>
      <c r="L377" t="s">
        <v>25</v>
      </c>
      <c r="M377" t="s">
        <v>25</v>
      </c>
      <c r="N377" s="1" t="s">
        <v>25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t="s">
        <v>25</v>
      </c>
      <c r="U377" t="s">
        <v>25</v>
      </c>
      <c r="V377" t="s">
        <v>25</v>
      </c>
    </row>
    <row r="378" spans="1:22" hidden="1" x14ac:dyDescent="0.35">
      <c r="A378">
        <v>122339</v>
      </c>
      <c r="B378" t="s">
        <v>397</v>
      </c>
      <c r="C378">
        <v>0</v>
      </c>
      <c r="D378">
        <v>0.24</v>
      </c>
      <c r="E378" s="1">
        <v>0.21</v>
      </c>
      <c r="F378" t="s">
        <v>5096</v>
      </c>
      <c r="G378">
        <v>2016</v>
      </c>
      <c r="H378">
        <f>N378-E378</f>
        <v>1.0000000000000009E-2</v>
      </c>
      <c r="I378" t="s">
        <v>19</v>
      </c>
      <c r="J378" t="s">
        <v>28</v>
      </c>
      <c r="K378" t="s">
        <v>5096</v>
      </c>
      <c r="L378">
        <v>2017</v>
      </c>
      <c r="M378">
        <v>0.26</v>
      </c>
      <c r="N378" s="1">
        <v>0.22</v>
      </c>
      <c r="O378">
        <v>0.23</v>
      </c>
      <c r="P378">
        <v>0.19</v>
      </c>
      <c r="Q378">
        <v>0.13</v>
      </c>
      <c r="R378">
        <v>0.2</v>
      </c>
      <c r="S378">
        <v>7.0000000000000007E-2</v>
      </c>
      <c r="T378">
        <v>0.06</v>
      </c>
      <c r="U378">
        <v>0.11</v>
      </c>
      <c r="V378">
        <v>0.05</v>
      </c>
    </row>
    <row r="379" spans="1:22" hidden="1" x14ac:dyDescent="0.35">
      <c r="A379">
        <v>122366</v>
      </c>
      <c r="B379" t="s">
        <v>398</v>
      </c>
      <c r="C379">
        <v>0</v>
      </c>
      <c r="D379" t="s">
        <v>25</v>
      </c>
      <c r="E379" s="1" t="s">
        <v>25</v>
      </c>
      <c r="F379" t="s">
        <v>5096</v>
      </c>
      <c r="G379" t="s">
        <v>5097</v>
      </c>
      <c r="H379" t="s">
        <v>25</v>
      </c>
      <c r="I379" t="s">
        <v>19</v>
      </c>
      <c r="J379" t="s">
        <v>28</v>
      </c>
      <c r="K379" t="s">
        <v>5096</v>
      </c>
      <c r="L379" t="s">
        <v>23</v>
      </c>
      <c r="M379" t="s">
        <v>25</v>
      </c>
      <c r="N379" s="1" t="s">
        <v>25</v>
      </c>
      <c r="O379">
        <v>0.65</v>
      </c>
      <c r="P379">
        <v>0.6</v>
      </c>
      <c r="Q379">
        <v>0.5</v>
      </c>
      <c r="R379">
        <v>0.62</v>
      </c>
      <c r="S379" t="s">
        <v>25</v>
      </c>
      <c r="T379" t="s">
        <v>25</v>
      </c>
      <c r="U379" t="s">
        <v>25</v>
      </c>
      <c r="V379" t="s">
        <v>25</v>
      </c>
    </row>
    <row r="380" spans="1:22" hidden="1" x14ac:dyDescent="0.35">
      <c r="A380">
        <v>122375</v>
      </c>
      <c r="B380" t="s">
        <v>399</v>
      </c>
      <c r="C380">
        <v>0</v>
      </c>
      <c r="D380">
        <v>0.26</v>
      </c>
      <c r="E380" s="1">
        <v>0.2</v>
      </c>
      <c r="F380" t="s">
        <v>5096</v>
      </c>
      <c r="G380">
        <v>2015</v>
      </c>
      <c r="H380">
        <f>N380-E380</f>
        <v>0</v>
      </c>
      <c r="I380" t="s">
        <v>19</v>
      </c>
      <c r="J380" t="s">
        <v>17</v>
      </c>
      <c r="K380" t="s">
        <v>5096</v>
      </c>
      <c r="L380">
        <v>2015</v>
      </c>
      <c r="M380">
        <v>0.26</v>
      </c>
      <c r="N380" s="1">
        <v>0.2</v>
      </c>
      <c r="O380">
        <v>0.26</v>
      </c>
      <c r="P380">
        <v>0.2</v>
      </c>
      <c r="Q380">
        <v>0.17</v>
      </c>
      <c r="R380">
        <v>0.21</v>
      </c>
      <c r="S380">
        <v>0.16</v>
      </c>
      <c r="T380">
        <v>0.17</v>
      </c>
      <c r="U380">
        <v>0.23</v>
      </c>
      <c r="V380">
        <v>0.16</v>
      </c>
    </row>
    <row r="381" spans="1:22" hidden="1" x14ac:dyDescent="0.35">
      <c r="A381">
        <v>122384</v>
      </c>
      <c r="B381" t="s">
        <v>400</v>
      </c>
      <c r="C381">
        <v>0</v>
      </c>
      <c r="D381">
        <v>0.41</v>
      </c>
      <c r="E381" s="1">
        <v>0.31</v>
      </c>
      <c r="F381" t="s">
        <v>5096</v>
      </c>
      <c r="G381" t="s">
        <v>5097</v>
      </c>
      <c r="H381">
        <f>N381-E381</f>
        <v>3.0000000000000027E-2</v>
      </c>
      <c r="I381" t="s">
        <v>19</v>
      </c>
      <c r="J381" t="s">
        <v>28</v>
      </c>
      <c r="K381" t="s">
        <v>5096</v>
      </c>
      <c r="L381" t="s">
        <v>23</v>
      </c>
      <c r="M381">
        <v>0.43</v>
      </c>
      <c r="N381" s="1">
        <v>0.34</v>
      </c>
      <c r="O381">
        <v>0.38</v>
      </c>
      <c r="P381">
        <v>0.28999999999999998</v>
      </c>
      <c r="Q381">
        <v>0.23</v>
      </c>
      <c r="R381">
        <v>0.3</v>
      </c>
      <c r="S381">
        <v>0.1</v>
      </c>
      <c r="T381">
        <v>0.11</v>
      </c>
      <c r="U381">
        <v>0.12</v>
      </c>
      <c r="V381">
        <v>0.1</v>
      </c>
    </row>
    <row r="382" spans="1:22" hidden="1" x14ac:dyDescent="0.35">
      <c r="A382">
        <v>122409</v>
      </c>
      <c r="B382" t="s">
        <v>401</v>
      </c>
      <c r="C382">
        <v>0</v>
      </c>
      <c r="D382">
        <v>0.73</v>
      </c>
      <c r="E382" s="1">
        <v>0.69</v>
      </c>
      <c r="F382" t="s">
        <v>5096</v>
      </c>
      <c r="G382">
        <v>2016</v>
      </c>
      <c r="H382">
        <f>N382-E382</f>
        <v>4.0000000000000036E-2</v>
      </c>
      <c r="I382" t="s">
        <v>19</v>
      </c>
      <c r="J382" t="s">
        <v>17</v>
      </c>
      <c r="K382" t="s">
        <v>5096</v>
      </c>
      <c r="L382">
        <v>2017</v>
      </c>
      <c r="M382">
        <v>0.74</v>
      </c>
      <c r="N382" s="1">
        <v>0.73</v>
      </c>
      <c r="O382">
        <v>0.74</v>
      </c>
      <c r="P382">
        <v>0.73</v>
      </c>
      <c r="Q382">
        <v>0.71</v>
      </c>
      <c r="R382">
        <v>0.73</v>
      </c>
      <c r="S382">
        <v>0.03</v>
      </c>
      <c r="T382">
        <v>0.02</v>
      </c>
      <c r="U382">
        <v>0.02</v>
      </c>
      <c r="V382">
        <v>0.02</v>
      </c>
    </row>
    <row r="383" spans="1:22" hidden="1" x14ac:dyDescent="0.35">
      <c r="A383">
        <v>122436</v>
      </c>
      <c r="B383" t="s">
        <v>402</v>
      </c>
      <c r="C383">
        <v>1</v>
      </c>
      <c r="D383">
        <v>0.78</v>
      </c>
      <c r="E383" s="1">
        <v>0.77</v>
      </c>
      <c r="F383" t="s">
        <v>5096</v>
      </c>
      <c r="G383">
        <v>2016</v>
      </c>
      <c r="H383">
        <f>N383-E383</f>
        <v>6.9999999999999951E-2</v>
      </c>
      <c r="I383" t="s">
        <v>19</v>
      </c>
      <c r="J383" t="s">
        <v>17</v>
      </c>
      <c r="K383" t="s">
        <v>5096</v>
      </c>
      <c r="L383">
        <v>2017</v>
      </c>
      <c r="M383">
        <v>0.82</v>
      </c>
      <c r="N383" s="1">
        <v>0.84</v>
      </c>
      <c r="O383">
        <v>0.82</v>
      </c>
      <c r="P383">
        <v>0.84</v>
      </c>
      <c r="Q383">
        <v>0.66</v>
      </c>
      <c r="R383">
        <v>0.88</v>
      </c>
      <c r="S383" t="s">
        <v>25</v>
      </c>
      <c r="T383" t="s">
        <v>25</v>
      </c>
      <c r="U383" t="s">
        <v>25</v>
      </c>
      <c r="V383" t="s">
        <v>25</v>
      </c>
    </row>
    <row r="384" spans="1:22" hidden="1" x14ac:dyDescent="0.35">
      <c r="A384">
        <v>122454</v>
      </c>
      <c r="B384" t="s">
        <v>403</v>
      </c>
      <c r="C384">
        <v>0</v>
      </c>
      <c r="D384">
        <v>0.37</v>
      </c>
      <c r="E384" s="1">
        <v>0.45</v>
      </c>
      <c r="F384" t="s">
        <v>5096</v>
      </c>
      <c r="G384" t="s">
        <v>5097</v>
      </c>
      <c r="H384">
        <f>N384-E384</f>
        <v>9.0000000000000024E-2</v>
      </c>
      <c r="I384" t="s">
        <v>19</v>
      </c>
      <c r="J384" t="s">
        <v>17</v>
      </c>
      <c r="K384" t="s">
        <v>5096</v>
      </c>
      <c r="L384" t="s">
        <v>23</v>
      </c>
      <c r="M384">
        <v>0.4</v>
      </c>
      <c r="N384" s="1">
        <v>0.54</v>
      </c>
      <c r="O384">
        <v>0.4</v>
      </c>
      <c r="P384">
        <v>0.54</v>
      </c>
      <c r="Q384">
        <v>0.33</v>
      </c>
      <c r="R384">
        <v>0.59</v>
      </c>
      <c r="S384" t="s">
        <v>25</v>
      </c>
      <c r="T384" t="s">
        <v>25</v>
      </c>
      <c r="U384" t="s">
        <v>25</v>
      </c>
      <c r="V384" t="s">
        <v>25</v>
      </c>
    </row>
    <row r="385" spans="1:22" hidden="1" x14ac:dyDescent="0.35">
      <c r="A385">
        <v>122506</v>
      </c>
      <c r="B385" t="s">
        <v>404</v>
      </c>
      <c r="C385">
        <v>0</v>
      </c>
      <c r="D385">
        <v>0.62</v>
      </c>
      <c r="E385" s="1">
        <v>0.6</v>
      </c>
      <c r="F385" t="s">
        <v>5096</v>
      </c>
      <c r="G385" t="s">
        <v>5097</v>
      </c>
      <c r="H385">
        <f>N385-E385</f>
        <v>0</v>
      </c>
      <c r="I385" t="s">
        <v>19</v>
      </c>
      <c r="J385" t="s">
        <v>17</v>
      </c>
      <c r="K385" t="s">
        <v>5096</v>
      </c>
      <c r="L385" t="s">
        <v>23</v>
      </c>
      <c r="M385">
        <v>0.63</v>
      </c>
      <c r="N385" s="1">
        <v>0.6</v>
      </c>
      <c r="O385">
        <v>0.63</v>
      </c>
      <c r="P385">
        <v>0.6</v>
      </c>
      <c r="Q385">
        <v>0.75</v>
      </c>
      <c r="R385">
        <v>0.43</v>
      </c>
      <c r="S385" t="s">
        <v>25</v>
      </c>
      <c r="T385" t="s">
        <v>25</v>
      </c>
      <c r="U385" t="s">
        <v>25</v>
      </c>
      <c r="V385" t="s">
        <v>25</v>
      </c>
    </row>
    <row r="386" spans="1:22" hidden="1" x14ac:dyDescent="0.35">
      <c r="A386">
        <v>122597</v>
      </c>
      <c r="B386" t="s">
        <v>405</v>
      </c>
      <c r="C386">
        <v>0</v>
      </c>
      <c r="D386">
        <v>0.53</v>
      </c>
      <c r="E386" s="1">
        <v>0.47</v>
      </c>
      <c r="F386" t="s">
        <v>5096</v>
      </c>
      <c r="G386">
        <v>2016</v>
      </c>
      <c r="H386">
        <f>N386-E386</f>
        <v>0</v>
      </c>
      <c r="I386" t="s">
        <v>19</v>
      </c>
      <c r="J386" t="s">
        <v>17</v>
      </c>
      <c r="K386" t="s">
        <v>5096</v>
      </c>
      <c r="L386">
        <v>2017</v>
      </c>
      <c r="M386">
        <v>0.54</v>
      </c>
      <c r="N386" s="1">
        <v>0.47</v>
      </c>
      <c r="O386">
        <v>0.54</v>
      </c>
      <c r="P386">
        <v>0.47</v>
      </c>
      <c r="Q386">
        <v>0.42</v>
      </c>
      <c r="R386">
        <v>0.48</v>
      </c>
      <c r="S386">
        <v>7.0000000000000007E-2</v>
      </c>
      <c r="T386">
        <v>0.06</v>
      </c>
      <c r="U386">
        <v>0.05</v>
      </c>
      <c r="V386">
        <v>0.06</v>
      </c>
    </row>
    <row r="387" spans="1:22" hidden="1" x14ac:dyDescent="0.35">
      <c r="A387">
        <v>122603</v>
      </c>
      <c r="B387" t="s">
        <v>406</v>
      </c>
      <c r="C387">
        <v>0</v>
      </c>
      <c r="D387" t="s">
        <v>25</v>
      </c>
      <c r="E387" s="1" t="s">
        <v>25</v>
      </c>
      <c r="F387" t="s">
        <v>5096</v>
      </c>
      <c r="G387" t="s">
        <v>25</v>
      </c>
      <c r="H387" t="s">
        <v>25</v>
      </c>
      <c r="I387" t="s">
        <v>19</v>
      </c>
      <c r="J387" t="s">
        <v>17</v>
      </c>
      <c r="K387" t="s">
        <v>5096</v>
      </c>
      <c r="L387" t="s">
        <v>25</v>
      </c>
      <c r="M387" t="s">
        <v>25</v>
      </c>
      <c r="N387" s="1" t="s">
        <v>25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25</v>
      </c>
      <c r="U387" t="s">
        <v>25</v>
      </c>
      <c r="V387" t="s">
        <v>25</v>
      </c>
    </row>
    <row r="388" spans="1:22" hidden="1" x14ac:dyDescent="0.35">
      <c r="A388">
        <v>122612</v>
      </c>
      <c r="B388" t="s">
        <v>407</v>
      </c>
      <c r="C388">
        <v>2</v>
      </c>
      <c r="D388">
        <v>0.72</v>
      </c>
      <c r="E388" s="1">
        <v>0.68</v>
      </c>
      <c r="F388" t="s">
        <v>5096</v>
      </c>
      <c r="G388">
        <v>2016</v>
      </c>
      <c r="H388">
        <f>N388-E388</f>
        <v>0.1399999999999999</v>
      </c>
      <c r="I388" t="s">
        <v>19</v>
      </c>
      <c r="J388" t="s">
        <v>17</v>
      </c>
      <c r="K388" t="s">
        <v>5096</v>
      </c>
      <c r="L388">
        <v>2017</v>
      </c>
      <c r="M388">
        <v>0.77</v>
      </c>
      <c r="N388" s="1">
        <v>0.82</v>
      </c>
      <c r="O388">
        <v>0.77</v>
      </c>
      <c r="P388">
        <v>0.82</v>
      </c>
      <c r="Q388">
        <v>0.72</v>
      </c>
      <c r="R388">
        <v>0.83</v>
      </c>
      <c r="S388">
        <v>0.13</v>
      </c>
      <c r="T388">
        <v>0.13</v>
      </c>
      <c r="U388">
        <v>0.25</v>
      </c>
      <c r="V388">
        <v>0.12</v>
      </c>
    </row>
    <row r="389" spans="1:22" hidden="1" x14ac:dyDescent="0.35">
      <c r="A389">
        <v>122649</v>
      </c>
      <c r="B389" t="s">
        <v>408</v>
      </c>
      <c r="C389">
        <v>0</v>
      </c>
      <c r="D389" t="s">
        <v>25</v>
      </c>
      <c r="E389" s="1" t="s">
        <v>25</v>
      </c>
      <c r="F389" t="s">
        <v>5096</v>
      </c>
      <c r="G389" t="s">
        <v>25</v>
      </c>
      <c r="H389" t="s">
        <v>25</v>
      </c>
      <c r="I389" t="s">
        <v>19</v>
      </c>
      <c r="J389" t="s">
        <v>17</v>
      </c>
      <c r="K389" t="s">
        <v>5096</v>
      </c>
      <c r="L389" t="s">
        <v>25</v>
      </c>
      <c r="M389" t="s">
        <v>25</v>
      </c>
      <c r="N389" s="1" t="s">
        <v>25</v>
      </c>
      <c r="O389" t="s">
        <v>25</v>
      </c>
      <c r="P389" t="s">
        <v>25</v>
      </c>
      <c r="Q389" t="s">
        <v>25</v>
      </c>
      <c r="R389" t="s">
        <v>25</v>
      </c>
      <c r="S389" t="s">
        <v>25</v>
      </c>
      <c r="T389" t="s">
        <v>25</v>
      </c>
      <c r="U389" t="s">
        <v>25</v>
      </c>
      <c r="V389" t="s">
        <v>25</v>
      </c>
    </row>
    <row r="390" spans="1:22" hidden="1" x14ac:dyDescent="0.35">
      <c r="A390">
        <v>122658</v>
      </c>
      <c r="B390" t="s">
        <v>409</v>
      </c>
      <c r="C390">
        <v>0</v>
      </c>
      <c r="D390">
        <v>0.31</v>
      </c>
      <c r="E390" s="1">
        <v>0.28000000000000003</v>
      </c>
      <c r="F390" t="s">
        <v>5096</v>
      </c>
      <c r="G390">
        <v>2016</v>
      </c>
      <c r="H390">
        <f>N390-E390</f>
        <v>-3.0000000000000027E-2</v>
      </c>
      <c r="I390" t="s">
        <v>19</v>
      </c>
      <c r="J390" t="s">
        <v>28</v>
      </c>
      <c r="K390" t="s">
        <v>5096</v>
      </c>
      <c r="L390">
        <v>2017</v>
      </c>
      <c r="M390">
        <v>0.3</v>
      </c>
      <c r="N390" s="1">
        <v>0.25</v>
      </c>
      <c r="O390">
        <v>0.26</v>
      </c>
      <c r="P390">
        <v>0.22</v>
      </c>
      <c r="Q390">
        <v>0.1</v>
      </c>
      <c r="R390">
        <v>0.24</v>
      </c>
      <c r="S390">
        <v>7.0000000000000007E-2</v>
      </c>
      <c r="T390">
        <v>0.06</v>
      </c>
      <c r="U390">
        <v>0.04</v>
      </c>
      <c r="V390">
        <v>0.06</v>
      </c>
    </row>
    <row r="391" spans="1:22" hidden="1" x14ac:dyDescent="0.35">
      <c r="A391">
        <v>122685</v>
      </c>
      <c r="B391" t="s">
        <v>410</v>
      </c>
      <c r="C391">
        <v>0</v>
      </c>
      <c r="D391">
        <v>0.53</v>
      </c>
      <c r="E391" s="1">
        <v>0.55000000000000004</v>
      </c>
      <c r="F391" t="s">
        <v>5096</v>
      </c>
      <c r="G391">
        <v>2016</v>
      </c>
      <c r="H391">
        <f>N391-E391</f>
        <v>0</v>
      </c>
      <c r="I391" t="s">
        <v>19</v>
      </c>
      <c r="J391" t="s">
        <v>17</v>
      </c>
      <c r="K391" t="s">
        <v>5096</v>
      </c>
      <c r="L391">
        <v>2016</v>
      </c>
      <c r="M391">
        <v>0.53</v>
      </c>
      <c r="N391" s="1">
        <v>0.55000000000000004</v>
      </c>
      <c r="O391">
        <v>0.53</v>
      </c>
      <c r="P391">
        <v>0.55000000000000004</v>
      </c>
      <c r="Q391">
        <v>0.39</v>
      </c>
      <c r="R391">
        <v>0.57999999999999996</v>
      </c>
      <c r="S391">
        <v>0.02</v>
      </c>
      <c r="T391">
        <v>0.03</v>
      </c>
      <c r="U391">
        <v>0.01</v>
      </c>
      <c r="V391">
        <v>0.03</v>
      </c>
    </row>
    <row r="392" spans="1:22" hidden="1" x14ac:dyDescent="0.35">
      <c r="A392">
        <v>122728</v>
      </c>
      <c r="B392" t="s">
        <v>411</v>
      </c>
      <c r="C392">
        <v>0</v>
      </c>
      <c r="D392">
        <v>0.62</v>
      </c>
      <c r="E392" s="1">
        <v>0.53</v>
      </c>
      <c r="F392" t="s">
        <v>5096</v>
      </c>
      <c r="G392" t="s">
        <v>5097</v>
      </c>
      <c r="H392">
        <f>N392-E392</f>
        <v>3.0000000000000027E-2</v>
      </c>
      <c r="I392" t="s">
        <v>19</v>
      </c>
      <c r="J392" t="s">
        <v>17</v>
      </c>
      <c r="K392" t="s">
        <v>5096</v>
      </c>
      <c r="L392" t="s">
        <v>23</v>
      </c>
      <c r="M392">
        <v>0.62</v>
      </c>
      <c r="N392" s="1">
        <v>0.56000000000000005</v>
      </c>
      <c r="O392">
        <v>0.62</v>
      </c>
      <c r="P392">
        <v>0.56000000000000005</v>
      </c>
      <c r="Q392">
        <v>0.5</v>
      </c>
      <c r="R392">
        <v>0.57999999999999996</v>
      </c>
      <c r="S392" t="s">
        <v>25</v>
      </c>
      <c r="T392" t="s">
        <v>25</v>
      </c>
      <c r="U392" t="s">
        <v>25</v>
      </c>
      <c r="V392" t="s">
        <v>25</v>
      </c>
    </row>
    <row r="393" spans="1:22" hidden="1" x14ac:dyDescent="0.35">
      <c r="A393">
        <v>122746</v>
      </c>
      <c r="B393" t="s">
        <v>412</v>
      </c>
      <c r="C393">
        <v>0</v>
      </c>
      <c r="D393">
        <v>0.31</v>
      </c>
      <c r="E393" s="1">
        <v>0.25</v>
      </c>
      <c r="F393" t="s">
        <v>5096</v>
      </c>
      <c r="G393" t="s">
        <v>5097</v>
      </c>
      <c r="H393">
        <f>N393-E393</f>
        <v>2.0000000000000018E-2</v>
      </c>
      <c r="I393" t="s">
        <v>19</v>
      </c>
      <c r="J393" t="s">
        <v>28</v>
      </c>
      <c r="K393" t="s">
        <v>5096</v>
      </c>
      <c r="L393" t="s">
        <v>23</v>
      </c>
      <c r="M393">
        <v>0.31</v>
      </c>
      <c r="N393" s="1">
        <v>0.27</v>
      </c>
      <c r="O393">
        <v>0.25</v>
      </c>
      <c r="P393">
        <v>0.22</v>
      </c>
      <c r="Q393">
        <v>0.14000000000000001</v>
      </c>
      <c r="R393">
        <v>0.23</v>
      </c>
      <c r="S393">
        <v>0.11</v>
      </c>
      <c r="T393">
        <v>0.1</v>
      </c>
      <c r="U393">
        <v>0.21</v>
      </c>
      <c r="V393">
        <v>0.09</v>
      </c>
    </row>
    <row r="394" spans="1:22" hidden="1" x14ac:dyDescent="0.35">
      <c r="A394">
        <v>122755</v>
      </c>
      <c r="B394" t="s">
        <v>413</v>
      </c>
      <c r="C394">
        <v>0</v>
      </c>
      <c r="D394">
        <v>0.62</v>
      </c>
      <c r="E394" s="1">
        <v>0.55000000000000004</v>
      </c>
      <c r="F394" t="s">
        <v>5096</v>
      </c>
      <c r="G394">
        <v>2016</v>
      </c>
      <c r="H394">
        <f>N394-E394</f>
        <v>-7.0000000000000062E-2</v>
      </c>
      <c r="I394" t="s">
        <v>19</v>
      </c>
      <c r="J394" t="s">
        <v>17</v>
      </c>
      <c r="K394" t="s">
        <v>5096</v>
      </c>
      <c r="L394">
        <v>2017</v>
      </c>
      <c r="M394">
        <v>0.56999999999999995</v>
      </c>
      <c r="N394" s="1">
        <v>0.48</v>
      </c>
      <c r="O394">
        <v>0.56999999999999995</v>
      </c>
      <c r="P394">
        <v>0.48</v>
      </c>
      <c r="Q394">
        <v>0.43</v>
      </c>
      <c r="R394">
        <v>0.49</v>
      </c>
      <c r="S394">
        <v>0.05</v>
      </c>
      <c r="T394">
        <v>0.05</v>
      </c>
      <c r="U394">
        <v>0.05</v>
      </c>
      <c r="V394">
        <v>0.05</v>
      </c>
    </row>
    <row r="395" spans="1:22" hidden="1" x14ac:dyDescent="0.35">
      <c r="A395">
        <v>122791</v>
      </c>
      <c r="B395" t="s">
        <v>414</v>
      </c>
      <c r="C395">
        <v>0</v>
      </c>
      <c r="D395">
        <v>0.31</v>
      </c>
      <c r="E395" s="1">
        <v>0.24</v>
      </c>
      <c r="F395" t="s">
        <v>5096</v>
      </c>
      <c r="G395" t="s">
        <v>5097</v>
      </c>
      <c r="H395">
        <f>N395-E395</f>
        <v>2.0000000000000018E-2</v>
      </c>
      <c r="I395" t="s">
        <v>19</v>
      </c>
      <c r="J395" t="s">
        <v>28</v>
      </c>
      <c r="K395" t="s">
        <v>5096</v>
      </c>
      <c r="L395" t="s">
        <v>23</v>
      </c>
      <c r="M395">
        <v>0.36</v>
      </c>
      <c r="N395" s="1">
        <v>0.26</v>
      </c>
      <c r="O395">
        <v>0.33</v>
      </c>
      <c r="P395">
        <v>0.23</v>
      </c>
      <c r="Q395">
        <v>0.16</v>
      </c>
      <c r="R395">
        <v>0.24</v>
      </c>
      <c r="S395">
        <v>7.0000000000000007E-2</v>
      </c>
      <c r="T395">
        <v>0.06</v>
      </c>
      <c r="U395">
        <v>0.1</v>
      </c>
      <c r="V395">
        <v>0.06</v>
      </c>
    </row>
    <row r="396" spans="1:22" hidden="1" x14ac:dyDescent="0.35">
      <c r="A396">
        <v>122834</v>
      </c>
      <c r="B396" t="s">
        <v>415</v>
      </c>
      <c r="C396">
        <v>0</v>
      </c>
      <c r="D396" t="s">
        <v>25</v>
      </c>
      <c r="E396" s="1" t="s">
        <v>25</v>
      </c>
      <c r="F396" t="s">
        <v>5096</v>
      </c>
      <c r="G396" t="s">
        <v>25</v>
      </c>
      <c r="H396" t="s">
        <v>25</v>
      </c>
      <c r="I396" t="s">
        <v>19</v>
      </c>
      <c r="J396" t="s">
        <v>17</v>
      </c>
      <c r="K396" t="s">
        <v>5096</v>
      </c>
      <c r="L396">
        <v>2017</v>
      </c>
      <c r="M396">
        <v>0.33</v>
      </c>
      <c r="N396" s="1">
        <v>0.28999999999999998</v>
      </c>
      <c r="O396">
        <v>0.33</v>
      </c>
      <c r="P396">
        <v>0.28999999999999998</v>
      </c>
      <c r="Q396">
        <v>0</v>
      </c>
      <c r="R396">
        <v>0.31</v>
      </c>
      <c r="S396">
        <v>0.05</v>
      </c>
      <c r="T396">
        <v>0.06</v>
      </c>
      <c r="U396">
        <v>0</v>
      </c>
      <c r="V396">
        <v>0.06</v>
      </c>
    </row>
    <row r="397" spans="1:22" hidden="1" x14ac:dyDescent="0.35">
      <c r="A397">
        <v>122852</v>
      </c>
      <c r="B397" t="s">
        <v>416</v>
      </c>
      <c r="C397">
        <v>0</v>
      </c>
      <c r="D397" t="s">
        <v>25</v>
      </c>
      <c r="E397" s="1" t="s">
        <v>25</v>
      </c>
      <c r="F397" t="s">
        <v>5096</v>
      </c>
      <c r="G397" t="s">
        <v>25</v>
      </c>
      <c r="H397" t="s">
        <v>25</v>
      </c>
      <c r="I397" t="s">
        <v>19</v>
      </c>
      <c r="J397" t="s">
        <v>17</v>
      </c>
      <c r="K397" t="s">
        <v>5096</v>
      </c>
      <c r="L397">
        <v>2017</v>
      </c>
      <c r="M397">
        <v>0.5</v>
      </c>
      <c r="N397" s="1">
        <v>0.5</v>
      </c>
      <c r="O397">
        <v>0.5</v>
      </c>
      <c r="P397">
        <v>0.5</v>
      </c>
      <c r="Q397" t="s">
        <v>25</v>
      </c>
      <c r="R397">
        <v>0.5</v>
      </c>
      <c r="S397" t="s">
        <v>25</v>
      </c>
      <c r="T397" t="s">
        <v>25</v>
      </c>
      <c r="U397" t="s">
        <v>25</v>
      </c>
      <c r="V397" t="s">
        <v>25</v>
      </c>
    </row>
    <row r="398" spans="1:22" hidden="1" x14ac:dyDescent="0.35">
      <c r="A398">
        <v>122889</v>
      </c>
      <c r="B398" t="s">
        <v>417</v>
      </c>
      <c r="C398">
        <v>0</v>
      </c>
      <c r="D398">
        <v>0.36</v>
      </c>
      <c r="E398" s="1">
        <v>0.36</v>
      </c>
      <c r="F398" t="s">
        <v>5096</v>
      </c>
      <c r="G398">
        <v>2016</v>
      </c>
      <c r="H398">
        <f>N398-E398</f>
        <v>7.0000000000000007E-2</v>
      </c>
      <c r="I398" t="s">
        <v>19</v>
      </c>
      <c r="J398" t="s">
        <v>28</v>
      </c>
      <c r="K398" t="s">
        <v>5096</v>
      </c>
      <c r="L398">
        <v>2017</v>
      </c>
      <c r="M398">
        <v>0.42</v>
      </c>
      <c r="N398" s="1">
        <v>0.43</v>
      </c>
      <c r="O398">
        <v>0.35</v>
      </c>
      <c r="P398">
        <v>0.3</v>
      </c>
      <c r="Q398">
        <v>0.19</v>
      </c>
      <c r="R398">
        <v>0.31</v>
      </c>
      <c r="S398">
        <v>0.15</v>
      </c>
      <c r="T398">
        <v>0.26</v>
      </c>
      <c r="U398">
        <v>0.41</v>
      </c>
      <c r="V398">
        <v>0.24</v>
      </c>
    </row>
    <row r="399" spans="1:22" hidden="1" x14ac:dyDescent="0.35">
      <c r="A399">
        <v>122931</v>
      </c>
      <c r="B399" t="s">
        <v>418</v>
      </c>
      <c r="C399">
        <v>1</v>
      </c>
      <c r="D399">
        <v>0.89</v>
      </c>
      <c r="E399" s="1">
        <v>0.86</v>
      </c>
      <c r="F399" t="s">
        <v>5096</v>
      </c>
      <c r="G399">
        <v>2016</v>
      </c>
      <c r="H399">
        <f>N399-E399</f>
        <v>2.0000000000000018E-2</v>
      </c>
      <c r="I399" t="s">
        <v>19</v>
      </c>
      <c r="J399" t="s">
        <v>17</v>
      </c>
      <c r="K399" t="s">
        <v>5096</v>
      </c>
      <c r="L399">
        <v>2017</v>
      </c>
      <c r="M399">
        <v>0.9</v>
      </c>
      <c r="N399" s="1">
        <v>0.88</v>
      </c>
      <c r="O399">
        <v>0.9</v>
      </c>
      <c r="P399">
        <v>0.88</v>
      </c>
      <c r="Q399">
        <v>0.88</v>
      </c>
      <c r="R399">
        <v>0.88</v>
      </c>
      <c r="S399" t="s">
        <v>25</v>
      </c>
      <c r="T399" t="s">
        <v>25</v>
      </c>
      <c r="U399" t="s">
        <v>25</v>
      </c>
      <c r="V399" t="s">
        <v>25</v>
      </c>
    </row>
    <row r="400" spans="1:22" hidden="1" x14ac:dyDescent="0.35">
      <c r="A400">
        <v>122977</v>
      </c>
      <c r="B400" t="s">
        <v>419</v>
      </c>
      <c r="C400">
        <v>1</v>
      </c>
      <c r="D400">
        <v>0.28999999999999998</v>
      </c>
      <c r="E400" s="1">
        <v>0.16</v>
      </c>
      <c r="F400" t="s">
        <v>5096</v>
      </c>
      <c r="G400">
        <v>2015</v>
      </c>
      <c r="H400">
        <f>N400-E400</f>
        <v>0</v>
      </c>
      <c r="I400" t="s">
        <v>19</v>
      </c>
      <c r="J400" t="s">
        <v>17</v>
      </c>
      <c r="K400" t="s">
        <v>5096</v>
      </c>
      <c r="L400">
        <v>2015</v>
      </c>
      <c r="M400">
        <v>0.28999999999999998</v>
      </c>
      <c r="N400" s="1">
        <v>0.16</v>
      </c>
      <c r="O400">
        <v>0.28999999999999998</v>
      </c>
      <c r="P400">
        <v>0.16</v>
      </c>
      <c r="Q400">
        <v>0.08</v>
      </c>
      <c r="R400">
        <v>0.17</v>
      </c>
      <c r="S400">
        <v>0.17</v>
      </c>
      <c r="T400">
        <v>0.2</v>
      </c>
      <c r="U400">
        <v>0.28999999999999998</v>
      </c>
      <c r="V400">
        <v>0.18</v>
      </c>
    </row>
    <row r="401" spans="1:22" hidden="1" x14ac:dyDescent="0.35">
      <c r="A401">
        <v>123013</v>
      </c>
      <c r="B401" t="s">
        <v>420</v>
      </c>
      <c r="C401">
        <v>0</v>
      </c>
      <c r="D401">
        <v>0.41</v>
      </c>
      <c r="E401" s="1">
        <v>0.35</v>
      </c>
      <c r="F401" t="s">
        <v>5096</v>
      </c>
      <c r="G401">
        <v>2016</v>
      </c>
      <c r="H401">
        <f>N401-E401</f>
        <v>-4.9999999999999989E-2</v>
      </c>
      <c r="I401" t="s">
        <v>19</v>
      </c>
      <c r="J401" t="s">
        <v>28</v>
      </c>
      <c r="K401" t="s">
        <v>5096</v>
      </c>
      <c r="L401">
        <v>2017</v>
      </c>
      <c r="M401">
        <v>0.39</v>
      </c>
      <c r="N401" s="1">
        <v>0.3</v>
      </c>
      <c r="O401">
        <v>0.35</v>
      </c>
      <c r="P401">
        <v>0.27</v>
      </c>
      <c r="Q401">
        <v>0.18</v>
      </c>
      <c r="R401">
        <v>0.27</v>
      </c>
      <c r="S401">
        <v>0.08</v>
      </c>
      <c r="T401">
        <v>0.06</v>
      </c>
      <c r="U401">
        <v>0.18</v>
      </c>
      <c r="V401">
        <v>0.06</v>
      </c>
    </row>
    <row r="402" spans="1:22" hidden="1" x14ac:dyDescent="0.35">
      <c r="A402">
        <v>123095</v>
      </c>
      <c r="B402" t="s">
        <v>421</v>
      </c>
      <c r="C402">
        <v>0</v>
      </c>
      <c r="D402" t="s">
        <v>25</v>
      </c>
      <c r="E402" s="1" t="s">
        <v>25</v>
      </c>
      <c r="F402" t="s">
        <v>5096</v>
      </c>
      <c r="G402" t="s">
        <v>25</v>
      </c>
      <c r="H402" t="s">
        <v>25</v>
      </c>
      <c r="I402" t="s">
        <v>19</v>
      </c>
      <c r="J402" t="s">
        <v>17</v>
      </c>
      <c r="K402" t="s">
        <v>5096</v>
      </c>
      <c r="L402" t="s">
        <v>25</v>
      </c>
      <c r="M402" t="s">
        <v>25</v>
      </c>
      <c r="N402" s="1" t="s">
        <v>25</v>
      </c>
      <c r="O402" t="s">
        <v>25</v>
      </c>
      <c r="P402" t="s">
        <v>25</v>
      </c>
      <c r="Q402" t="s">
        <v>25</v>
      </c>
      <c r="R402" t="s">
        <v>25</v>
      </c>
      <c r="S402" t="s">
        <v>25</v>
      </c>
      <c r="T402" t="s">
        <v>25</v>
      </c>
      <c r="U402" t="s">
        <v>25</v>
      </c>
      <c r="V402" t="s">
        <v>25</v>
      </c>
    </row>
    <row r="403" spans="1:22" hidden="1" x14ac:dyDescent="0.35">
      <c r="A403">
        <v>123165</v>
      </c>
      <c r="B403" t="s">
        <v>422</v>
      </c>
      <c r="C403">
        <v>0</v>
      </c>
      <c r="D403">
        <v>0.87</v>
      </c>
      <c r="E403" s="1">
        <v>0.92</v>
      </c>
      <c r="F403" t="s">
        <v>5096</v>
      </c>
      <c r="G403" t="s">
        <v>5097</v>
      </c>
      <c r="H403">
        <f>N403-E403</f>
        <v>-2.0000000000000018E-2</v>
      </c>
      <c r="I403" t="s">
        <v>19</v>
      </c>
      <c r="J403" t="s">
        <v>17</v>
      </c>
      <c r="K403" t="s">
        <v>5096</v>
      </c>
      <c r="L403" t="s">
        <v>23</v>
      </c>
      <c r="M403">
        <v>0.88</v>
      </c>
      <c r="N403" s="1">
        <v>0.9</v>
      </c>
      <c r="O403">
        <v>0.88</v>
      </c>
      <c r="P403">
        <v>0.9</v>
      </c>
      <c r="Q403">
        <v>0.92</v>
      </c>
      <c r="R403">
        <v>0.89</v>
      </c>
      <c r="S403" t="s">
        <v>25</v>
      </c>
      <c r="T403" t="s">
        <v>25</v>
      </c>
      <c r="U403" t="s">
        <v>25</v>
      </c>
      <c r="V403" t="s">
        <v>25</v>
      </c>
    </row>
    <row r="404" spans="1:22" hidden="1" x14ac:dyDescent="0.35">
      <c r="A404">
        <v>123217</v>
      </c>
      <c r="B404" t="s">
        <v>423</v>
      </c>
      <c r="C404">
        <v>0</v>
      </c>
      <c r="D404">
        <v>0.28000000000000003</v>
      </c>
      <c r="E404" s="1">
        <v>0.25</v>
      </c>
      <c r="F404" t="s">
        <v>5096</v>
      </c>
      <c r="G404">
        <v>2016</v>
      </c>
      <c r="H404">
        <f>N404-E404</f>
        <v>3.999999999999998E-2</v>
      </c>
      <c r="I404" t="s">
        <v>19</v>
      </c>
      <c r="J404" t="s">
        <v>28</v>
      </c>
      <c r="K404" t="s">
        <v>5096</v>
      </c>
      <c r="L404">
        <v>2017</v>
      </c>
      <c r="M404">
        <v>0.31</v>
      </c>
      <c r="N404" s="1">
        <v>0.28999999999999998</v>
      </c>
      <c r="O404">
        <v>0.28999999999999998</v>
      </c>
      <c r="P404">
        <v>0.28000000000000003</v>
      </c>
      <c r="Q404">
        <v>0.23</v>
      </c>
      <c r="R404">
        <v>0.28000000000000003</v>
      </c>
      <c r="S404">
        <v>0.03</v>
      </c>
      <c r="T404">
        <v>0.03</v>
      </c>
      <c r="U404">
        <v>0.16</v>
      </c>
      <c r="V404">
        <v>0.02</v>
      </c>
    </row>
    <row r="405" spans="1:22" hidden="1" x14ac:dyDescent="0.35">
      <c r="A405">
        <v>123280</v>
      </c>
      <c r="B405" t="s">
        <v>424</v>
      </c>
      <c r="C405">
        <v>0</v>
      </c>
      <c r="D405">
        <v>0.52</v>
      </c>
      <c r="E405" s="1">
        <v>1</v>
      </c>
      <c r="F405" t="s">
        <v>5096</v>
      </c>
      <c r="G405" t="s">
        <v>5097</v>
      </c>
      <c r="H405">
        <f>N405-E405</f>
        <v>-0.32999999999999996</v>
      </c>
      <c r="I405" t="s">
        <v>19</v>
      </c>
      <c r="J405" t="s">
        <v>17</v>
      </c>
      <c r="K405" t="s">
        <v>5096</v>
      </c>
      <c r="L405" t="s">
        <v>23</v>
      </c>
      <c r="M405">
        <v>0.5</v>
      </c>
      <c r="N405" s="1">
        <v>0.67</v>
      </c>
      <c r="O405">
        <v>0.5</v>
      </c>
      <c r="P405">
        <v>0.67</v>
      </c>
      <c r="Q405">
        <v>0</v>
      </c>
      <c r="R405">
        <v>1</v>
      </c>
      <c r="S405" t="s">
        <v>25</v>
      </c>
      <c r="T405" t="s">
        <v>25</v>
      </c>
      <c r="U405" t="s">
        <v>25</v>
      </c>
      <c r="V405" t="s">
        <v>25</v>
      </c>
    </row>
    <row r="406" spans="1:22" hidden="1" x14ac:dyDescent="0.35">
      <c r="A406">
        <v>123299</v>
      </c>
      <c r="B406" t="s">
        <v>425</v>
      </c>
      <c r="C406">
        <v>0</v>
      </c>
      <c r="D406">
        <v>0.22</v>
      </c>
      <c r="E406" s="1">
        <v>0.19</v>
      </c>
      <c r="F406" t="s">
        <v>5096</v>
      </c>
      <c r="G406">
        <v>2015</v>
      </c>
      <c r="H406">
        <f>N406-E406</f>
        <v>0</v>
      </c>
      <c r="I406" t="s">
        <v>19</v>
      </c>
      <c r="J406" t="s">
        <v>17</v>
      </c>
      <c r="K406" t="s">
        <v>5096</v>
      </c>
      <c r="L406">
        <v>2015</v>
      </c>
      <c r="M406">
        <v>0.22</v>
      </c>
      <c r="N406" s="1">
        <v>0.19</v>
      </c>
      <c r="O406">
        <v>0.22</v>
      </c>
      <c r="P406">
        <v>0.19</v>
      </c>
      <c r="Q406">
        <v>0.05</v>
      </c>
      <c r="R406">
        <v>0.22</v>
      </c>
      <c r="S406">
        <v>0.09</v>
      </c>
      <c r="T406">
        <v>0.1</v>
      </c>
      <c r="U406">
        <v>0.25</v>
      </c>
      <c r="V406">
        <v>0.08</v>
      </c>
    </row>
    <row r="407" spans="1:22" hidden="1" x14ac:dyDescent="0.35">
      <c r="A407">
        <v>123341</v>
      </c>
      <c r="B407" t="s">
        <v>426</v>
      </c>
      <c r="C407">
        <v>0</v>
      </c>
      <c r="D407">
        <v>0.38</v>
      </c>
      <c r="E407" s="1">
        <v>0.37</v>
      </c>
      <c r="F407" t="s">
        <v>5096</v>
      </c>
      <c r="G407">
        <v>2016</v>
      </c>
      <c r="H407">
        <f>N407-E407</f>
        <v>0</v>
      </c>
      <c r="I407" t="s">
        <v>19</v>
      </c>
      <c r="J407" t="s">
        <v>28</v>
      </c>
      <c r="K407" t="s">
        <v>5096</v>
      </c>
      <c r="L407">
        <v>2017</v>
      </c>
      <c r="M407">
        <v>0.39</v>
      </c>
      <c r="N407" s="1">
        <v>0.37</v>
      </c>
      <c r="O407">
        <v>0.35</v>
      </c>
      <c r="P407">
        <v>0.34</v>
      </c>
      <c r="Q407">
        <v>0.22</v>
      </c>
      <c r="R407">
        <v>0.36</v>
      </c>
      <c r="S407">
        <v>0.08</v>
      </c>
      <c r="T407">
        <v>7.0000000000000007E-2</v>
      </c>
      <c r="U407">
        <v>0.08</v>
      </c>
      <c r="V407">
        <v>0.06</v>
      </c>
    </row>
    <row r="408" spans="1:22" hidden="1" x14ac:dyDescent="0.35">
      <c r="A408">
        <v>123448</v>
      </c>
      <c r="B408" t="s">
        <v>427</v>
      </c>
      <c r="C408">
        <v>0</v>
      </c>
      <c r="D408" t="s">
        <v>25</v>
      </c>
      <c r="E408" s="1" t="s">
        <v>25</v>
      </c>
      <c r="F408" t="s">
        <v>5096</v>
      </c>
      <c r="G408" t="s">
        <v>25</v>
      </c>
      <c r="H408" t="s">
        <v>25</v>
      </c>
      <c r="I408" t="s">
        <v>19</v>
      </c>
      <c r="J408" t="s">
        <v>17</v>
      </c>
      <c r="K408" t="s">
        <v>5096</v>
      </c>
      <c r="L408" t="s">
        <v>25</v>
      </c>
      <c r="M408" t="s">
        <v>25</v>
      </c>
      <c r="N408" s="1" t="s">
        <v>25</v>
      </c>
      <c r="O408" t="s">
        <v>25</v>
      </c>
      <c r="P408" t="s">
        <v>25</v>
      </c>
      <c r="Q408" t="s">
        <v>25</v>
      </c>
      <c r="R408" t="s">
        <v>25</v>
      </c>
      <c r="S408" t="s">
        <v>25</v>
      </c>
      <c r="T408" t="s">
        <v>25</v>
      </c>
      <c r="U408" t="s">
        <v>25</v>
      </c>
      <c r="V408" t="s">
        <v>25</v>
      </c>
    </row>
    <row r="409" spans="1:22" hidden="1" x14ac:dyDescent="0.35">
      <c r="A409">
        <v>123457</v>
      </c>
      <c r="B409" t="s">
        <v>428</v>
      </c>
      <c r="C409">
        <v>0</v>
      </c>
      <c r="D409">
        <v>0.5</v>
      </c>
      <c r="E409" s="1">
        <v>0.49</v>
      </c>
      <c r="F409" t="s">
        <v>5096</v>
      </c>
      <c r="G409" t="s">
        <v>5097</v>
      </c>
      <c r="H409">
        <f>N409-E409</f>
        <v>-2.9999999999999971E-2</v>
      </c>
      <c r="I409" t="s">
        <v>19</v>
      </c>
      <c r="J409" t="s">
        <v>17</v>
      </c>
      <c r="K409" t="s">
        <v>5096</v>
      </c>
      <c r="L409" t="s">
        <v>23</v>
      </c>
      <c r="M409">
        <v>0.51</v>
      </c>
      <c r="N409" s="1">
        <v>0.46</v>
      </c>
      <c r="O409">
        <v>0.51</v>
      </c>
      <c r="P409">
        <v>0.46</v>
      </c>
      <c r="Q409">
        <v>0.36</v>
      </c>
      <c r="R409">
        <v>0.49</v>
      </c>
      <c r="S409" t="s">
        <v>25</v>
      </c>
      <c r="T409" t="s">
        <v>25</v>
      </c>
      <c r="U409" t="s">
        <v>25</v>
      </c>
      <c r="V409" t="s">
        <v>25</v>
      </c>
    </row>
    <row r="410" spans="1:22" hidden="1" x14ac:dyDescent="0.35">
      <c r="A410">
        <v>123484</v>
      </c>
      <c r="B410" t="s">
        <v>429</v>
      </c>
      <c r="C410">
        <v>0</v>
      </c>
      <c r="D410">
        <v>0.32</v>
      </c>
      <c r="E410" s="1">
        <v>0.3</v>
      </c>
      <c r="F410" t="s">
        <v>5096</v>
      </c>
      <c r="G410" t="s">
        <v>5097</v>
      </c>
      <c r="H410">
        <f>N410-E410</f>
        <v>-4.9999999999999989E-2</v>
      </c>
      <c r="I410" t="s">
        <v>19</v>
      </c>
      <c r="J410" t="s">
        <v>28</v>
      </c>
      <c r="K410" t="s">
        <v>5096</v>
      </c>
      <c r="L410" t="s">
        <v>23</v>
      </c>
      <c r="M410">
        <v>0.31</v>
      </c>
      <c r="N410" s="1">
        <v>0.25</v>
      </c>
      <c r="O410">
        <v>0.21</v>
      </c>
      <c r="P410">
        <v>0.13</v>
      </c>
      <c r="Q410">
        <v>0.16</v>
      </c>
      <c r="R410">
        <v>0.11</v>
      </c>
      <c r="S410">
        <v>0.21</v>
      </c>
      <c r="T410">
        <v>0.24</v>
      </c>
      <c r="U410">
        <v>0.36</v>
      </c>
      <c r="V410">
        <v>0.17</v>
      </c>
    </row>
    <row r="411" spans="1:22" hidden="1" x14ac:dyDescent="0.35">
      <c r="A411">
        <v>123493</v>
      </c>
      <c r="B411" t="s">
        <v>430</v>
      </c>
      <c r="C411">
        <v>0</v>
      </c>
      <c r="D411" t="s">
        <v>25</v>
      </c>
      <c r="E411" s="1" t="s">
        <v>25</v>
      </c>
      <c r="F411" t="s">
        <v>5096</v>
      </c>
      <c r="G411" t="s">
        <v>5097</v>
      </c>
      <c r="H411" t="s">
        <v>25</v>
      </c>
      <c r="I411" t="s">
        <v>19</v>
      </c>
      <c r="J411" t="s">
        <v>28</v>
      </c>
      <c r="K411" t="s">
        <v>5096</v>
      </c>
      <c r="L411" t="s">
        <v>23</v>
      </c>
      <c r="M411" t="s">
        <v>25</v>
      </c>
      <c r="N411" s="1" t="s">
        <v>25</v>
      </c>
      <c r="O411">
        <v>0.8</v>
      </c>
      <c r="P411">
        <v>0.77</v>
      </c>
      <c r="Q411">
        <v>0.78</v>
      </c>
      <c r="R411">
        <v>0.77</v>
      </c>
      <c r="S411" t="s">
        <v>25</v>
      </c>
      <c r="T411" t="s">
        <v>25</v>
      </c>
      <c r="U411" t="s">
        <v>25</v>
      </c>
      <c r="V411" t="s">
        <v>25</v>
      </c>
    </row>
    <row r="412" spans="1:22" hidden="1" x14ac:dyDescent="0.35">
      <c r="A412">
        <v>123509</v>
      </c>
      <c r="B412" t="s">
        <v>431</v>
      </c>
      <c r="C412">
        <v>0</v>
      </c>
      <c r="D412">
        <v>0.21</v>
      </c>
      <c r="E412" s="1">
        <v>0.15</v>
      </c>
      <c r="F412" t="s">
        <v>5096</v>
      </c>
      <c r="G412">
        <v>2015</v>
      </c>
      <c r="H412">
        <f>N412-E412</f>
        <v>0</v>
      </c>
      <c r="I412" t="s">
        <v>19</v>
      </c>
      <c r="J412" t="s">
        <v>17</v>
      </c>
      <c r="K412" t="s">
        <v>5096</v>
      </c>
      <c r="L412">
        <v>2015</v>
      </c>
      <c r="M412">
        <v>0.21</v>
      </c>
      <c r="N412" s="1">
        <v>0.15</v>
      </c>
      <c r="O412">
        <v>0.21</v>
      </c>
      <c r="P412">
        <v>0.15</v>
      </c>
      <c r="Q412">
        <v>0.25</v>
      </c>
      <c r="R412">
        <v>0.14000000000000001</v>
      </c>
      <c r="S412">
        <v>0.08</v>
      </c>
      <c r="T412">
        <v>0.05</v>
      </c>
      <c r="U412">
        <v>0.08</v>
      </c>
      <c r="V412">
        <v>0.04</v>
      </c>
    </row>
    <row r="413" spans="1:22" hidden="1" x14ac:dyDescent="0.35">
      <c r="A413">
        <v>123527</v>
      </c>
      <c r="B413" t="s">
        <v>432</v>
      </c>
      <c r="C413">
        <v>0</v>
      </c>
      <c r="D413">
        <v>0.22</v>
      </c>
      <c r="E413" s="1">
        <v>0.21</v>
      </c>
      <c r="F413" t="s">
        <v>5096</v>
      </c>
      <c r="G413">
        <v>2016</v>
      </c>
      <c r="H413">
        <f>N413-E413</f>
        <v>1.0000000000000009E-2</v>
      </c>
      <c r="I413" t="s">
        <v>19</v>
      </c>
      <c r="J413" t="s">
        <v>28</v>
      </c>
      <c r="K413" t="s">
        <v>5096</v>
      </c>
      <c r="L413">
        <v>2017</v>
      </c>
      <c r="M413">
        <v>0.22</v>
      </c>
      <c r="N413" s="1">
        <v>0.22</v>
      </c>
      <c r="O413">
        <v>0.19</v>
      </c>
      <c r="P413">
        <v>0.19</v>
      </c>
      <c r="Q413">
        <v>0.08</v>
      </c>
      <c r="R413">
        <v>0.21</v>
      </c>
      <c r="S413">
        <v>0.06</v>
      </c>
      <c r="T413">
        <v>0.06</v>
      </c>
      <c r="U413">
        <v>0.1</v>
      </c>
      <c r="V413">
        <v>0.05</v>
      </c>
    </row>
    <row r="414" spans="1:22" hidden="1" x14ac:dyDescent="0.35">
      <c r="A414">
        <v>123554</v>
      </c>
      <c r="B414" t="s">
        <v>433</v>
      </c>
      <c r="C414">
        <v>0</v>
      </c>
      <c r="D414">
        <v>0.7</v>
      </c>
      <c r="E414" s="1">
        <v>0.68</v>
      </c>
      <c r="F414" t="s">
        <v>5096</v>
      </c>
      <c r="G414" t="s">
        <v>5097</v>
      </c>
      <c r="H414">
        <f>N414-E414</f>
        <v>4.9999999999999933E-2</v>
      </c>
      <c r="I414" t="s">
        <v>19</v>
      </c>
      <c r="J414" t="s">
        <v>17</v>
      </c>
      <c r="K414" t="s">
        <v>5096</v>
      </c>
      <c r="L414" t="s">
        <v>23</v>
      </c>
      <c r="M414">
        <v>0.74</v>
      </c>
      <c r="N414" s="1">
        <v>0.73</v>
      </c>
      <c r="O414">
        <v>0.74</v>
      </c>
      <c r="P414">
        <v>0.73</v>
      </c>
      <c r="Q414">
        <v>0.57999999999999996</v>
      </c>
      <c r="R414">
        <v>0.76</v>
      </c>
      <c r="S414" t="s">
        <v>25</v>
      </c>
      <c r="T414" t="s">
        <v>25</v>
      </c>
      <c r="U414" t="s">
        <v>25</v>
      </c>
      <c r="V414" t="s">
        <v>25</v>
      </c>
    </row>
    <row r="415" spans="1:22" hidden="1" x14ac:dyDescent="0.35">
      <c r="A415">
        <v>123563</v>
      </c>
      <c r="B415" t="s">
        <v>434</v>
      </c>
      <c r="C415">
        <v>0</v>
      </c>
      <c r="D415">
        <v>0.28000000000000003</v>
      </c>
      <c r="E415" s="1">
        <v>0.24</v>
      </c>
      <c r="F415" t="s">
        <v>5096</v>
      </c>
      <c r="G415" t="s">
        <v>5097</v>
      </c>
      <c r="H415">
        <f>N415-E415</f>
        <v>0</v>
      </c>
      <c r="I415" t="s">
        <v>19</v>
      </c>
      <c r="J415" t="s">
        <v>17</v>
      </c>
      <c r="K415" t="s">
        <v>5096</v>
      </c>
      <c r="L415">
        <v>2016</v>
      </c>
      <c r="M415">
        <v>0.25</v>
      </c>
      <c r="N415" s="1">
        <v>0.24</v>
      </c>
      <c r="O415">
        <v>0.25</v>
      </c>
      <c r="P415">
        <v>0.24</v>
      </c>
      <c r="Q415">
        <v>0.16</v>
      </c>
      <c r="R415">
        <v>0.27</v>
      </c>
      <c r="S415">
        <v>0.06</v>
      </c>
      <c r="T415">
        <v>0.06</v>
      </c>
      <c r="U415">
        <v>0.08</v>
      </c>
      <c r="V415">
        <v>0.04</v>
      </c>
    </row>
    <row r="416" spans="1:22" hidden="1" x14ac:dyDescent="0.35">
      <c r="A416">
        <v>123572</v>
      </c>
      <c r="B416" t="s">
        <v>435</v>
      </c>
      <c r="C416">
        <v>0</v>
      </c>
      <c r="D416">
        <v>0.61</v>
      </c>
      <c r="E416" s="1">
        <v>0.55000000000000004</v>
      </c>
      <c r="F416" t="s">
        <v>5096</v>
      </c>
      <c r="G416">
        <v>2016</v>
      </c>
      <c r="H416">
        <f>N416-E416</f>
        <v>-2.0000000000000018E-2</v>
      </c>
      <c r="I416" t="s">
        <v>19</v>
      </c>
      <c r="J416" t="s">
        <v>17</v>
      </c>
      <c r="K416" t="s">
        <v>5096</v>
      </c>
      <c r="L416">
        <v>2017</v>
      </c>
      <c r="M416">
        <v>0.57999999999999996</v>
      </c>
      <c r="N416" s="1">
        <v>0.53</v>
      </c>
      <c r="O416">
        <v>0.57999999999999996</v>
      </c>
      <c r="P416">
        <v>0.53</v>
      </c>
      <c r="Q416">
        <v>0.37</v>
      </c>
      <c r="R416">
        <v>0.54</v>
      </c>
      <c r="S416">
        <v>0.06</v>
      </c>
      <c r="T416">
        <v>7.0000000000000007E-2</v>
      </c>
      <c r="U416">
        <v>0.09</v>
      </c>
      <c r="V416">
        <v>0.06</v>
      </c>
    </row>
    <row r="417" spans="1:22" hidden="1" x14ac:dyDescent="0.35">
      <c r="A417">
        <v>123633</v>
      </c>
      <c r="B417" t="s">
        <v>436</v>
      </c>
      <c r="C417">
        <v>0</v>
      </c>
      <c r="D417" t="s">
        <v>25</v>
      </c>
      <c r="E417" s="1" t="s">
        <v>25</v>
      </c>
      <c r="F417" t="s">
        <v>5096</v>
      </c>
      <c r="G417" t="s">
        <v>25</v>
      </c>
      <c r="H417" t="s">
        <v>25</v>
      </c>
      <c r="I417" t="s">
        <v>19</v>
      </c>
      <c r="J417" t="s">
        <v>17</v>
      </c>
      <c r="K417" t="s">
        <v>5096</v>
      </c>
      <c r="L417" t="s">
        <v>25</v>
      </c>
      <c r="M417" t="s">
        <v>25</v>
      </c>
      <c r="N417" s="1" t="s">
        <v>25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t="s">
        <v>25</v>
      </c>
      <c r="U417" t="s">
        <v>25</v>
      </c>
      <c r="V417" t="s">
        <v>25</v>
      </c>
    </row>
    <row r="418" spans="1:22" hidden="1" x14ac:dyDescent="0.35">
      <c r="A418">
        <v>123642</v>
      </c>
      <c r="B418" t="s">
        <v>437</v>
      </c>
      <c r="C418">
        <v>0</v>
      </c>
      <c r="D418" t="s">
        <v>25</v>
      </c>
      <c r="E418" s="1" t="s">
        <v>25</v>
      </c>
      <c r="F418" t="s">
        <v>5096</v>
      </c>
      <c r="G418" t="s">
        <v>5097</v>
      </c>
      <c r="H418" t="s">
        <v>25</v>
      </c>
      <c r="I418" t="s">
        <v>19</v>
      </c>
      <c r="J418" t="s">
        <v>28</v>
      </c>
      <c r="K418" t="s">
        <v>5096</v>
      </c>
      <c r="L418" t="s">
        <v>23</v>
      </c>
      <c r="M418" t="s">
        <v>25</v>
      </c>
      <c r="N418" s="1" t="s">
        <v>25</v>
      </c>
      <c r="O418">
        <v>0.61</v>
      </c>
      <c r="P418">
        <v>0.73</v>
      </c>
      <c r="Q418">
        <v>1</v>
      </c>
      <c r="R418">
        <v>0.73</v>
      </c>
      <c r="S418" t="s">
        <v>25</v>
      </c>
      <c r="T418" t="s">
        <v>25</v>
      </c>
      <c r="U418" t="s">
        <v>25</v>
      </c>
      <c r="V418" t="s">
        <v>25</v>
      </c>
    </row>
    <row r="419" spans="1:22" hidden="1" x14ac:dyDescent="0.35">
      <c r="A419">
        <v>123651</v>
      </c>
      <c r="B419" t="s">
        <v>438</v>
      </c>
      <c r="C419">
        <v>0</v>
      </c>
      <c r="D419">
        <v>0.56000000000000005</v>
      </c>
      <c r="E419" s="1">
        <v>0.44</v>
      </c>
      <c r="F419" t="s">
        <v>5096</v>
      </c>
      <c r="G419" t="s">
        <v>5097</v>
      </c>
      <c r="H419">
        <f>N419-E419</f>
        <v>0.06</v>
      </c>
      <c r="I419" t="s">
        <v>19</v>
      </c>
      <c r="J419" t="s">
        <v>17</v>
      </c>
      <c r="K419" t="s">
        <v>5096</v>
      </c>
      <c r="L419" t="s">
        <v>23</v>
      </c>
      <c r="M419">
        <v>0.57999999999999996</v>
      </c>
      <c r="N419" s="1">
        <v>0.5</v>
      </c>
      <c r="O419">
        <v>0.57999999999999996</v>
      </c>
      <c r="P419">
        <v>0.5</v>
      </c>
      <c r="Q419">
        <v>0.5</v>
      </c>
      <c r="R419">
        <v>0.51</v>
      </c>
      <c r="S419" t="s">
        <v>25</v>
      </c>
      <c r="T419" t="s">
        <v>25</v>
      </c>
      <c r="U419" t="s">
        <v>25</v>
      </c>
      <c r="V419" t="s">
        <v>25</v>
      </c>
    </row>
    <row r="420" spans="1:22" hidden="1" x14ac:dyDescent="0.35">
      <c r="A420">
        <v>123679</v>
      </c>
      <c r="B420" t="s">
        <v>439</v>
      </c>
      <c r="C420">
        <v>0</v>
      </c>
      <c r="D420" t="s">
        <v>25</v>
      </c>
      <c r="E420" s="1" t="s">
        <v>25</v>
      </c>
      <c r="F420" t="s">
        <v>5096</v>
      </c>
      <c r="G420" t="s">
        <v>5097</v>
      </c>
      <c r="H420" t="s">
        <v>25</v>
      </c>
      <c r="I420" t="s">
        <v>19</v>
      </c>
      <c r="J420" t="s">
        <v>28</v>
      </c>
      <c r="K420" t="s">
        <v>5096</v>
      </c>
      <c r="L420" t="s">
        <v>23</v>
      </c>
      <c r="M420" t="s">
        <v>25</v>
      </c>
      <c r="N420" s="1" t="s">
        <v>25</v>
      </c>
      <c r="O420">
        <v>0.71</v>
      </c>
      <c r="P420">
        <v>0.69</v>
      </c>
      <c r="Q420">
        <v>0.54</v>
      </c>
      <c r="R420">
        <v>0.7</v>
      </c>
      <c r="S420" t="s">
        <v>25</v>
      </c>
      <c r="T420" t="s">
        <v>25</v>
      </c>
      <c r="U420" t="s">
        <v>25</v>
      </c>
      <c r="V420" t="s">
        <v>25</v>
      </c>
    </row>
    <row r="421" spans="1:22" hidden="1" x14ac:dyDescent="0.35">
      <c r="A421">
        <v>123800</v>
      </c>
      <c r="B421" t="s">
        <v>440</v>
      </c>
      <c r="C421">
        <v>0</v>
      </c>
      <c r="D421">
        <v>0.28999999999999998</v>
      </c>
      <c r="E421" s="1">
        <v>0.27</v>
      </c>
      <c r="F421" t="s">
        <v>5096</v>
      </c>
      <c r="G421">
        <v>2016</v>
      </c>
      <c r="H421">
        <f>N421-E421</f>
        <v>-2.0000000000000018E-2</v>
      </c>
      <c r="I421" t="s">
        <v>19</v>
      </c>
      <c r="J421" t="s">
        <v>28</v>
      </c>
      <c r="K421" t="s">
        <v>5096</v>
      </c>
      <c r="L421">
        <v>2017</v>
      </c>
      <c r="M421">
        <v>0.26</v>
      </c>
      <c r="N421" s="1">
        <v>0.25</v>
      </c>
      <c r="O421">
        <v>0.22</v>
      </c>
      <c r="P421">
        <v>0.21</v>
      </c>
      <c r="Q421">
        <v>0.16</v>
      </c>
      <c r="R421">
        <v>0.21</v>
      </c>
      <c r="S421">
        <v>0.08</v>
      </c>
      <c r="T421">
        <v>0.08</v>
      </c>
      <c r="U421">
        <v>0.11</v>
      </c>
      <c r="V421">
        <v>0.08</v>
      </c>
    </row>
    <row r="422" spans="1:22" hidden="1" x14ac:dyDescent="0.35">
      <c r="A422">
        <v>123855</v>
      </c>
      <c r="B422" t="s">
        <v>441</v>
      </c>
      <c r="C422">
        <v>0</v>
      </c>
      <c r="D422" t="s">
        <v>25</v>
      </c>
      <c r="E422" s="1" t="s">
        <v>25</v>
      </c>
      <c r="F422" t="s">
        <v>5096</v>
      </c>
      <c r="G422" t="s">
        <v>25</v>
      </c>
      <c r="H422" t="s">
        <v>25</v>
      </c>
      <c r="I422" t="s">
        <v>19</v>
      </c>
      <c r="J422" t="s">
        <v>17</v>
      </c>
      <c r="K422" t="s">
        <v>5096</v>
      </c>
      <c r="L422" t="s">
        <v>25</v>
      </c>
      <c r="M422" t="s">
        <v>25</v>
      </c>
      <c r="N422" s="1" t="s">
        <v>25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t="s">
        <v>25</v>
      </c>
      <c r="U422" t="s">
        <v>25</v>
      </c>
      <c r="V422" t="s">
        <v>25</v>
      </c>
    </row>
    <row r="423" spans="1:22" hidden="1" x14ac:dyDescent="0.35">
      <c r="A423">
        <v>123916</v>
      </c>
      <c r="B423" t="s">
        <v>442</v>
      </c>
      <c r="C423">
        <v>0</v>
      </c>
      <c r="D423" t="s">
        <v>25</v>
      </c>
      <c r="E423" s="1" t="s">
        <v>25</v>
      </c>
      <c r="F423" t="s">
        <v>5096</v>
      </c>
      <c r="G423" t="s">
        <v>25</v>
      </c>
      <c r="H423" t="s">
        <v>25</v>
      </c>
      <c r="I423" t="s">
        <v>19</v>
      </c>
      <c r="J423" t="s">
        <v>17</v>
      </c>
      <c r="K423" t="s">
        <v>5096</v>
      </c>
      <c r="L423" t="s">
        <v>25</v>
      </c>
      <c r="M423" t="s">
        <v>25</v>
      </c>
      <c r="N423" s="1" t="s">
        <v>25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t="s">
        <v>25</v>
      </c>
      <c r="U423" t="s">
        <v>25</v>
      </c>
      <c r="V423" t="s">
        <v>25</v>
      </c>
    </row>
    <row r="424" spans="1:22" hidden="1" x14ac:dyDescent="0.35">
      <c r="A424">
        <v>123943</v>
      </c>
      <c r="B424" t="s">
        <v>443</v>
      </c>
      <c r="C424">
        <v>0</v>
      </c>
      <c r="D424" t="s">
        <v>25</v>
      </c>
      <c r="E424" s="1" t="s">
        <v>25</v>
      </c>
      <c r="F424" t="s">
        <v>5096</v>
      </c>
      <c r="G424" t="s">
        <v>25</v>
      </c>
      <c r="H424" t="s">
        <v>25</v>
      </c>
      <c r="I424" t="s">
        <v>19</v>
      </c>
      <c r="J424" t="s">
        <v>17</v>
      </c>
      <c r="K424" t="s">
        <v>5096</v>
      </c>
      <c r="L424" t="s">
        <v>25</v>
      </c>
      <c r="M424" t="s">
        <v>25</v>
      </c>
      <c r="N424" s="1" t="s">
        <v>25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t="s">
        <v>25</v>
      </c>
      <c r="U424" t="s">
        <v>25</v>
      </c>
      <c r="V424" t="s">
        <v>25</v>
      </c>
    </row>
    <row r="425" spans="1:22" hidden="1" x14ac:dyDescent="0.35">
      <c r="A425">
        <v>123952</v>
      </c>
      <c r="B425" t="s">
        <v>444</v>
      </c>
      <c r="C425">
        <v>0</v>
      </c>
      <c r="D425">
        <v>0.55000000000000004</v>
      </c>
      <c r="E425" s="1">
        <v>0.3</v>
      </c>
      <c r="F425" t="s">
        <v>5096</v>
      </c>
      <c r="G425" t="s">
        <v>5097</v>
      </c>
      <c r="H425" t="s">
        <v>25</v>
      </c>
      <c r="I425" t="s">
        <v>19</v>
      </c>
      <c r="J425" t="s">
        <v>17</v>
      </c>
      <c r="K425" t="s">
        <v>5096</v>
      </c>
      <c r="L425">
        <v>2017</v>
      </c>
      <c r="M425">
        <v>1</v>
      </c>
      <c r="N425" s="1" t="s">
        <v>25</v>
      </c>
      <c r="O425">
        <v>1</v>
      </c>
      <c r="P425" t="s">
        <v>25</v>
      </c>
      <c r="Q425" t="s">
        <v>25</v>
      </c>
      <c r="R425" t="s">
        <v>25</v>
      </c>
      <c r="S425" t="s">
        <v>25</v>
      </c>
      <c r="T425" t="s">
        <v>25</v>
      </c>
      <c r="U425" t="s">
        <v>25</v>
      </c>
      <c r="V425" t="s">
        <v>25</v>
      </c>
    </row>
    <row r="426" spans="1:22" hidden="1" x14ac:dyDescent="0.35">
      <c r="A426">
        <v>123961</v>
      </c>
      <c r="B426" t="s">
        <v>445</v>
      </c>
      <c r="C426">
        <v>4</v>
      </c>
      <c r="D426">
        <v>0.92</v>
      </c>
      <c r="E426" s="1">
        <v>0.9</v>
      </c>
      <c r="F426" t="s">
        <v>5096</v>
      </c>
      <c r="G426">
        <v>2016</v>
      </c>
      <c r="H426">
        <f>N426-E426</f>
        <v>0</v>
      </c>
      <c r="I426" t="s">
        <v>19</v>
      </c>
      <c r="J426" t="s">
        <v>17</v>
      </c>
      <c r="K426" t="s">
        <v>5096</v>
      </c>
      <c r="L426">
        <v>2017</v>
      </c>
      <c r="M426">
        <v>0.92</v>
      </c>
      <c r="N426" s="1">
        <v>0.9</v>
      </c>
      <c r="O426">
        <v>0.92</v>
      </c>
      <c r="P426">
        <v>0.9</v>
      </c>
      <c r="Q426">
        <v>0.91</v>
      </c>
      <c r="R426">
        <v>0.9</v>
      </c>
      <c r="S426" t="s">
        <v>25</v>
      </c>
      <c r="T426" t="s">
        <v>25</v>
      </c>
      <c r="U426" t="s">
        <v>25</v>
      </c>
      <c r="V426" t="s">
        <v>25</v>
      </c>
    </row>
    <row r="427" spans="1:22" hidden="1" x14ac:dyDescent="0.35">
      <c r="A427">
        <v>123970</v>
      </c>
      <c r="B427" t="s">
        <v>446</v>
      </c>
      <c r="C427">
        <v>0</v>
      </c>
      <c r="D427" t="s">
        <v>25</v>
      </c>
      <c r="E427" s="1" t="s">
        <v>25</v>
      </c>
      <c r="F427" t="s">
        <v>5096</v>
      </c>
      <c r="G427" t="s">
        <v>25</v>
      </c>
      <c r="H427" t="s">
        <v>25</v>
      </c>
      <c r="I427" t="s">
        <v>19</v>
      </c>
      <c r="J427" t="s">
        <v>17</v>
      </c>
      <c r="K427" t="s">
        <v>5096</v>
      </c>
      <c r="L427" t="s">
        <v>25</v>
      </c>
      <c r="M427" t="s">
        <v>25</v>
      </c>
      <c r="N427" s="1" t="s">
        <v>25</v>
      </c>
      <c r="O427" t="s">
        <v>25</v>
      </c>
      <c r="P427" t="s">
        <v>25</v>
      </c>
      <c r="Q427" t="s">
        <v>25</v>
      </c>
      <c r="R427" t="s">
        <v>25</v>
      </c>
      <c r="S427" t="s">
        <v>25</v>
      </c>
      <c r="T427" t="s">
        <v>25</v>
      </c>
      <c r="U427" t="s">
        <v>25</v>
      </c>
      <c r="V427" t="s">
        <v>25</v>
      </c>
    </row>
    <row r="428" spans="1:22" hidden="1" x14ac:dyDescent="0.35">
      <c r="A428">
        <v>124113</v>
      </c>
      <c r="B428" t="s">
        <v>447</v>
      </c>
      <c r="C428">
        <v>0</v>
      </c>
      <c r="D428">
        <v>0.32</v>
      </c>
      <c r="E428" s="1">
        <v>0.3</v>
      </c>
      <c r="F428" t="s">
        <v>5096</v>
      </c>
      <c r="G428" t="s">
        <v>5097</v>
      </c>
      <c r="H428">
        <f>N428-E428</f>
        <v>2.0000000000000018E-2</v>
      </c>
      <c r="I428" t="s">
        <v>19</v>
      </c>
      <c r="J428" t="s">
        <v>28</v>
      </c>
      <c r="K428" t="s">
        <v>5096</v>
      </c>
      <c r="L428" t="s">
        <v>23</v>
      </c>
      <c r="M428">
        <v>0.35</v>
      </c>
      <c r="N428" s="1">
        <v>0.32</v>
      </c>
      <c r="O428">
        <v>0.32</v>
      </c>
      <c r="P428">
        <v>0.28999999999999998</v>
      </c>
      <c r="Q428">
        <v>0.2</v>
      </c>
      <c r="R428">
        <v>0.28999999999999998</v>
      </c>
      <c r="S428">
        <v>7.0000000000000007E-2</v>
      </c>
      <c r="T428">
        <v>0.06</v>
      </c>
      <c r="U428">
        <v>0.16</v>
      </c>
      <c r="V428">
        <v>0.05</v>
      </c>
    </row>
    <row r="429" spans="1:22" hidden="1" x14ac:dyDescent="0.35">
      <c r="A429">
        <v>124283</v>
      </c>
      <c r="B429" t="s">
        <v>448</v>
      </c>
      <c r="C429">
        <v>0</v>
      </c>
      <c r="D429" t="s">
        <v>25</v>
      </c>
      <c r="E429" s="1" t="s">
        <v>25</v>
      </c>
      <c r="F429" t="s">
        <v>5096</v>
      </c>
      <c r="G429" t="s">
        <v>25</v>
      </c>
      <c r="H429" t="s">
        <v>25</v>
      </c>
      <c r="I429" t="s">
        <v>19</v>
      </c>
      <c r="J429" t="s">
        <v>17</v>
      </c>
      <c r="K429" t="s">
        <v>5096</v>
      </c>
      <c r="L429" t="s">
        <v>25</v>
      </c>
      <c r="M429" t="s">
        <v>25</v>
      </c>
      <c r="N429" s="1" t="s">
        <v>25</v>
      </c>
      <c r="O429" t="s">
        <v>25</v>
      </c>
      <c r="P429" t="s">
        <v>25</v>
      </c>
      <c r="Q429" t="s">
        <v>25</v>
      </c>
      <c r="R429" t="s">
        <v>25</v>
      </c>
      <c r="S429" t="s">
        <v>25</v>
      </c>
      <c r="T429" t="s">
        <v>25</v>
      </c>
      <c r="U429" t="s">
        <v>25</v>
      </c>
      <c r="V429" t="s">
        <v>25</v>
      </c>
    </row>
    <row r="430" spans="1:22" hidden="1" x14ac:dyDescent="0.35">
      <c r="A430">
        <v>124292</v>
      </c>
      <c r="B430" t="s">
        <v>449</v>
      </c>
      <c r="C430">
        <v>0</v>
      </c>
      <c r="D430">
        <v>0.81</v>
      </c>
      <c r="E430" s="1">
        <v>0.75</v>
      </c>
      <c r="F430" t="s">
        <v>5096</v>
      </c>
      <c r="G430" t="s">
        <v>5097</v>
      </c>
      <c r="H430">
        <f>N430-E430</f>
        <v>-1.0000000000000009E-2</v>
      </c>
      <c r="I430" t="s">
        <v>19</v>
      </c>
      <c r="J430" t="s">
        <v>17</v>
      </c>
      <c r="K430" t="s">
        <v>5096</v>
      </c>
      <c r="L430" t="s">
        <v>23</v>
      </c>
      <c r="M430">
        <v>0.83</v>
      </c>
      <c r="N430" s="1">
        <v>0.74</v>
      </c>
      <c r="O430">
        <v>0.83</v>
      </c>
      <c r="P430">
        <v>0.74</v>
      </c>
      <c r="Q430" t="s">
        <v>25</v>
      </c>
      <c r="R430">
        <v>0.74</v>
      </c>
      <c r="S430" t="s">
        <v>25</v>
      </c>
      <c r="T430" t="s">
        <v>25</v>
      </c>
      <c r="U430" t="s">
        <v>25</v>
      </c>
      <c r="V430" t="s">
        <v>25</v>
      </c>
    </row>
    <row r="431" spans="1:22" hidden="1" x14ac:dyDescent="0.35">
      <c r="A431">
        <v>124487</v>
      </c>
      <c r="B431" t="s">
        <v>450</v>
      </c>
      <c r="C431">
        <v>0</v>
      </c>
      <c r="D431">
        <v>0.24</v>
      </c>
      <c r="E431" s="1">
        <v>0.31</v>
      </c>
      <c r="F431" t="s">
        <v>5096</v>
      </c>
      <c r="G431" t="s">
        <v>5097</v>
      </c>
      <c r="H431">
        <f>N431-E431</f>
        <v>2.0000000000000018E-2</v>
      </c>
      <c r="I431" t="s">
        <v>19</v>
      </c>
      <c r="J431" t="s">
        <v>17</v>
      </c>
      <c r="K431" t="s">
        <v>5096</v>
      </c>
      <c r="L431">
        <v>2016</v>
      </c>
      <c r="M431">
        <v>0.17</v>
      </c>
      <c r="N431" s="1">
        <v>0.33</v>
      </c>
      <c r="O431">
        <v>0.17</v>
      </c>
      <c r="P431">
        <v>0.33</v>
      </c>
      <c r="Q431">
        <v>0.33</v>
      </c>
      <c r="R431" t="s">
        <v>25</v>
      </c>
      <c r="S431">
        <v>0.17</v>
      </c>
      <c r="T431">
        <v>0</v>
      </c>
      <c r="U431">
        <v>0</v>
      </c>
      <c r="V431" t="s">
        <v>25</v>
      </c>
    </row>
    <row r="432" spans="1:22" hidden="1" x14ac:dyDescent="0.35">
      <c r="A432">
        <v>124706</v>
      </c>
      <c r="B432" t="s">
        <v>451</v>
      </c>
      <c r="C432">
        <v>0</v>
      </c>
      <c r="D432" t="s">
        <v>25</v>
      </c>
      <c r="E432" s="1" t="s">
        <v>25</v>
      </c>
      <c r="F432" t="s">
        <v>5096</v>
      </c>
      <c r="G432" t="s">
        <v>5097</v>
      </c>
      <c r="H432" t="s">
        <v>25</v>
      </c>
      <c r="I432" t="s">
        <v>19</v>
      </c>
      <c r="J432" t="s">
        <v>28</v>
      </c>
      <c r="K432" t="s">
        <v>5096</v>
      </c>
      <c r="L432" t="s">
        <v>23</v>
      </c>
      <c r="M432" t="s">
        <v>25</v>
      </c>
      <c r="N432" s="1" t="s">
        <v>25</v>
      </c>
      <c r="O432">
        <v>0.76</v>
      </c>
      <c r="P432">
        <v>0.77</v>
      </c>
      <c r="Q432">
        <v>0.62</v>
      </c>
      <c r="R432">
        <v>0.8</v>
      </c>
      <c r="S432" t="s">
        <v>25</v>
      </c>
      <c r="T432" t="s">
        <v>25</v>
      </c>
      <c r="U432" t="s">
        <v>25</v>
      </c>
      <c r="V432" t="s">
        <v>25</v>
      </c>
    </row>
    <row r="433" spans="1:22" hidden="1" x14ac:dyDescent="0.35">
      <c r="A433">
        <v>124937</v>
      </c>
      <c r="B433" t="s">
        <v>452</v>
      </c>
      <c r="C433">
        <v>0</v>
      </c>
      <c r="D433" t="s">
        <v>25</v>
      </c>
      <c r="E433" s="1" t="s">
        <v>25</v>
      </c>
      <c r="F433" t="s">
        <v>5096</v>
      </c>
      <c r="G433" t="s">
        <v>5097</v>
      </c>
      <c r="H433" t="s">
        <v>25</v>
      </c>
      <c r="I433" t="s">
        <v>19</v>
      </c>
      <c r="J433" t="s">
        <v>28</v>
      </c>
      <c r="K433" t="s">
        <v>5096</v>
      </c>
      <c r="L433" t="s">
        <v>23</v>
      </c>
      <c r="M433" t="s">
        <v>25</v>
      </c>
      <c r="N433" s="1" t="s">
        <v>25</v>
      </c>
      <c r="O433">
        <v>0.76</v>
      </c>
      <c r="P433">
        <v>0.79</v>
      </c>
      <c r="Q433">
        <v>0.63</v>
      </c>
      <c r="R433">
        <v>0.8</v>
      </c>
      <c r="S433" t="s">
        <v>25</v>
      </c>
      <c r="T433" t="s">
        <v>25</v>
      </c>
      <c r="U433" t="s">
        <v>25</v>
      </c>
      <c r="V433" t="s">
        <v>25</v>
      </c>
    </row>
    <row r="434" spans="1:22" hidden="1" x14ac:dyDescent="0.35">
      <c r="A434">
        <v>125028</v>
      </c>
      <c r="B434" t="s">
        <v>453</v>
      </c>
      <c r="C434">
        <v>0</v>
      </c>
      <c r="D434">
        <v>0.37</v>
      </c>
      <c r="E434" s="1">
        <v>0.34</v>
      </c>
      <c r="F434" t="s">
        <v>5096</v>
      </c>
      <c r="G434">
        <v>2016</v>
      </c>
      <c r="H434">
        <f>N434-E434</f>
        <v>-2.0000000000000018E-2</v>
      </c>
      <c r="I434" t="s">
        <v>19</v>
      </c>
      <c r="J434" t="s">
        <v>28</v>
      </c>
      <c r="K434" t="s">
        <v>5096</v>
      </c>
      <c r="L434">
        <v>2017</v>
      </c>
      <c r="M434">
        <v>0.38</v>
      </c>
      <c r="N434" s="1">
        <v>0.32</v>
      </c>
      <c r="O434">
        <v>0.35</v>
      </c>
      <c r="P434">
        <v>0.3</v>
      </c>
      <c r="Q434">
        <v>0.21</v>
      </c>
      <c r="R434">
        <v>0.3</v>
      </c>
      <c r="S434">
        <v>0.06</v>
      </c>
      <c r="T434">
        <v>0.04</v>
      </c>
      <c r="U434">
        <v>0.31</v>
      </c>
      <c r="V434">
        <v>0.03</v>
      </c>
    </row>
    <row r="435" spans="1:22" hidden="1" x14ac:dyDescent="0.35">
      <c r="A435">
        <v>125037</v>
      </c>
      <c r="B435" t="s">
        <v>454</v>
      </c>
      <c r="C435">
        <v>0</v>
      </c>
      <c r="D435" t="s">
        <v>25</v>
      </c>
      <c r="E435" s="1" t="s">
        <v>25</v>
      </c>
      <c r="F435" t="s">
        <v>5096</v>
      </c>
      <c r="G435" t="s">
        <v>25</v>
      </c>
      <c r="H435" t="s">
        <v>25</v>
      </c>
      <c r="I435" t="s">
        <v>19</v>
      </c>
      <c r="J435" t="s">
        <v>17</v>
      </c>
      <c r="K435" t="s">
        <v>5096</v>
      </c>
      <c r="L435" t="s">
        <v>25</v>
      </c>
      <c r="M435" t="s">
        <v>25</v>
      </c>
      <c r="N435" s="1" t="s">
        <v>25</v>
      </c>
      <c r="O435" t="s">
        <v>25</v>
      </c>
      <c r="P435" t="s">
        <v>25</v>
      </c>
      <c r="Q435" t="s">
        <v>25</v>
      </c>
      <c r="R435" t="s">
        <v>25</v>
      </c>
      <c r="S435" t="s">
        <v>25</v>
      </c>
      <c r="T435" t="s">
        <v>25</v>
      </c>
      <c r="U435" t="s">
        <v>25</v>
      </c>
      <c r="V435" t="s">
        <v>25</v>
      </c>
    </row>
    <row r="436" spans="1:22" hidden="1" x14ac:dyDescent="0.35">
      <c r="A436">
        <v>125091</v>
      </c>
      <c r="B436" t="s">
        <v>455</v>
      </c>
      <c r="C436">
        <v>0</v>
      </c>
      <c r="D436">
        <v>0.2</v>
      </c>
      <c r="E436" s="1">
        <v>0.19</v>
      </c>
      <c r="F436" t="s">
        <v>5096</v>
      </c>
      <c r="G436">
        <v>2016</v>
      </c>
      <c r="H436">
        <f>N436-E436</f>
        <v>1.0000000000000009E-2</v>
      </c>
      <c r="I436" t="s">
        <v>19</v>
      </c>
      <c r="J436" t="s">
        <v>28</v>
      </c>
      <c r="K436" t="s">
        <v>5096</v>
      </c>
      <c r="L436">
        <v>2017</v>
      </c>
      <c r="M436">
        <v>0.21</v>
      </c>
      <c r="N436" s="1">
        <v>0.2</v>
      </c>
      <c r="O436">
        <v>0.16</v>
      </c>
      <c r="P436">
        <v>0.15</v>
      </c>
      <c r="Q436">
        <v>0.1</v>
      </c>
      <c r="R436">
        <v>0.16</v>
      </c>
      <c r="S436">
        <v>0.1</v>
      </c>
      <c r="T436">
        <v>0.09</v>
      </c>
      <c r="U436">
        <v>0.19</v>
      </c>
      <c r="V436">
        <v>0.08</v>
      </c>
    </row>
    <row r="437" spans="1:22" hidden="1" x14ac:dyDescent="0.35">
      <c r="A437">
        <v>125170</v>
      </c>
      <c r="B437" t="s">
        <v>456</v>
      </c>
      <c r="C437">
        <v>0</v>
      </c>
      <c r="D437">
        <v>0.28000000000000003</v>
      </c>
      <c r="E437" s="1">
        <v>0.2</v>
      </c>
      <c r="F437" t="s">
        <v>5096</v>
      </c>
      <c r="G437" t="s">
        <v>5097</v>
      </c>
      <c r="H437">
        <f>N437-E437</f>
        <v>1.999999999999999E-2</v>
      </c>
      <c r="I437" t="s">
        <v>19</v>
      </c>
      <c r="J437" t="s">
        <v>28</v>
      </c>
      <c r="K437" t="s">
        <v>5096</v>
      </c>
      <c r="L437" t="s">
        <v>23</v>
      </c>
      <c r="M437">
        <v>0.31</v>
      </c>
      <c r="N437" s="1">
        <v>0.22</v>
      </c>
      <c r="O437">
        <v>0.23</v>
      </c>
      <c r="P437">
        <v>0.14000000000000001</v>
      </c>
      <c r="Q437">
        <v>0.12</v>
      </c>
      <c r="R437">
        <v>0.15</v>
      </c>
      <c r="S437">
        <v>0.16</v>
      </c>
      <c r="T437">
        <v>0.16</v>
      </c>
      <c r="U437">
        <v>0.14000000000000001</v>
      </c>
      <c r="V437">
        <v>0.16</v>
      </c>
    </row>
    <row r="438" spans="1:22" hidden="1" x14ac:dyDescent="0.35">
      <c r="A438">
        <v>125231</v>
      </c>
      <c r="B438" t="s">
        <v>457</v>
      </c>
      <c r="C438">
        <v>0</v>
      </c>
      <c r="D438">
        <v>0.11</v>
      </c>
      <c r="E438" s="1">
        <v>0</v>
      </c>
      <c r="F438" t="s">
        <v>5096</v>
      </c>
      <c r="G438">
        <v>2016</v>
      </c>
      <c r="H438" t="s">
        <v>25</v>
      </c>
      <c r="I438" t="s">
        <v>19</v>
      </c>
      <c r="J438" t="s">
        <v>17</v>
      </c>
      <c r="K438" t="s">
        <v>5096</v>
      </c>
      <c r="L438">
        <v>2017</v>
      </c>
      <c r="M438">
        <v>1</v>
      </c>
      <c r="N438" s="1" t="s">
        <v>25</v>
      </c>
      <c r="O438">
        <v>1</v>
      </c>
      <c r="P438" t="s">
        <v>25</v>
      </c>
      <c r="Q438" t="s">
        <v>25</v>
      </c>
      <c r="R438" t="s">
        <v>25</v>
      </c>
      <c r="S438" t="s">
        <v>25</v>
      </c>
      <c r="T438" t="s">
        <v>25</v>
      </c>
      <c r="U438" t="s">
        <v>25</v>
      </c>
      <c r="V438" t="s">
        <v>25</v>
      </c>
    </row>
    <row r="439" spans="1:22" hidden="1" x14ac:dyDescent="0.35">
      <c r="A439">
        <v>125462</v>
      </c>
      <c r="B439" t="s">
        <v>458</v>
      </c>
      <c r="C439">
        <v>0</v>
      </c>
      <c r="D439">
        <v>0.35</v>
      </c>
      <c r="E439" s="1">
        <v>0.34</v>
      </c>
      <c r="F439" t="s">
        <v>5096</v>
      </c>
      <c r="G439" t="s">
        <v>5097</v>
      </c>
      <c r="H439">
        <f>N439-E439</f>
        <v>-1.0000000000000009E-2</v>
      </c>
      <c r="I439" t="s">
        <v>19</v>
      </c>
      <c r="J439" t="s">
        <v>28</v>
      </c>
      <c r="K439" t="s">
        <v>5096</v>
      </c>
      <c r="L439" t="s">
        <v>23</v>
      </c>
      <c r="M439">
        <v>0.35</v>
      </c>
      <c r="N439" s="1">
        <v>0.33</v>
      </c>
      <c r="O439">
        <v>0.28999999999999998</v>
      </c>
      <c r="P439">
        <v>0.27</v>
      </c>
      <c r="Q439">
        <v>0.16</v>
      </c>
      <c r="R439">
        <v>0.28000000000000003</v>
      </c>
      <c r="S439">
        <v>0.12</v>
      </c>
      <c r="T439">
        <v>0.12</v>
      </c>
      <c r="U439">
        <v>0.36</v>
      </c>
      <c r="V439">
        <v>0.08</v>
      </c>
    </row>
    <row r="440" spans="1:22" hidden="1" x14ac:dyDescent="0.35">
      <c r="A440">
        <v>125471</v>
      </c>
      <c r="B440" t="s">
        <v>459</v>
      </c>
      <c r="C440">
        <v>0</v>
      </c>
      <c r="D440">
        <v>0.2</v>
      </c>
      <c r="E440" s="1">
        <v>0.18</v>
      </c>
      <c r="F440" t="s">
        <v>5096</v>
      </c>
      <c r="G440">
        <v>2015</v>
      </c>
      <c r="H440">
        <f>N440-E440</f>
        <v>0</v>
      </c>
      <c r="I440" t="s">
        <v>19</v>
      </c>
      <c r="J440" t="s">
        <v>17</v>
      </c>
      <c r="K440" t="s">
        <v>5096</v>
      </c>
      <c r="L440">
        <v>2015</v>
      </c>
      <c r="M440">
        <v>0.2</v>
      </c>
      <c r="N440" s="1">
        <v>0.18</v>
      </c>
      <c r="O440">
        <v>0.2</v>
      </c>
      <c r="P440">
        <v>0.18</v>
      </c>
      <c r="Q440">
        <v>0.12</v>
      </c>
      <c r="R440">
        <v>0.21</v>
      </c>
      <c r="S440">
        <v>0.1</v>
      </c>
      <c r="T440">
        <v>7.0000000000000007E-2</v>
      </c>
      <c r="U440">
        <v>0.08</v>
      </c>
      <c r="V440">
        <v>7.0000000000000007E-2</v>
      </c>
    </row>
    <row r="441" spans="1:22" hidden="1" x14ac:dyDescent="0.35">
      <c r="A441">
        <v>125499</v>
      </c>
      <c r="B441" t="s">
        <v>460</v>
      </c>
      <c r="C441">
        <v>0</v>
      </c>
      <c r="D441">
        <v>0.41</v>
      </c>
      <c r="E441" s="1">
        <v>0.33</v>
      </c>
      <c r="F441" t="s">
        <v>5096</v>
      </c>
      <c r="G441" t="s">
        <v>5097</v>
      </c>
      <c r="H441">
        <f>N441-E441</f>
        <v>2.9999999999999971E-2</v>
      </c>
      <c r="I441" t="s">
        <v>19</v>
      </c>
      <c r="J441" t="s">
        <v>28</v>
      </c>
      <c r="K441" t="s">
        <v>5096</v>
      </c>
      <c r="L441" t="s">
        <v>23</v>
      </c>
      <c r="M441">
        <v>0.42</v>
      </c>
      <c r="N441" s="1">
        <v>0.36</v>
      </c>
      <c r="O441">
        <v>0.32</v>
      </c>
      <c r="P441">
        <v>0.26</v>
      </c>
      <c r="Q441">
        <v>0.23</v>
      </c>
      <c r="R441">
        <v>0.26</v>
      </c>
      <c r="S441">
        <v>0.18</v>
      </c>
      <c r="T441">
        <v>0.2</v>
      </c>
      <c r="U441">
        <v>0.28000000000000003</v>
      </c>
      <c r="V441">
        <v>0.19</v>
      </c>
    </row>
    <row r="442" spans="1:22" hidden="1" x14ac:dyDescent="0.35">
      <c r="A442">
        <v>125532</v>
      </c>
      <c r="B442" t="s">
        <v>461</v>
      </c>
      <c r="C442">
        <v>0</v>
      </c>
      <c r="D442">
        <v>0.55000000000000004</v>
      </c>
      <c r="E442" s="1">
        <v>0.55000000000000004</v>
      </c>
      <c r="F442" t="s">
        <v>5096</v>
      </c>
      <c r="G442" t="s">
        <v>5097</v>
      </c>
      <c r="H442">
        <f>N442-E442</f>
        <v>3.9999999999999925E-2</v>
      </c>
      <c r="I442" t="s">
        <v>19</v>
      </c>
      <c r="J442" t="s">
        <v>28</v>
      </c>
      <c r="K442" t="s">
        <v>5096</v>
      </c>
      <c r="L442" t="s">
        <v>23</v>
      </c>
      <c r="M442">
        <v>0.57999999999999996</v>
      </c>
      <c r="N442" s="1">
        <v>0.59</v>
      </c>
      <c r="O442">
        <v>0.55000000000000004</v>
      </c>
      <c r="P442">
        <v>0.55000000000000004</v>
      </c>
      <c r="Q442">
        <v>0.42</v>
      </c>
      <c r="R442">
        <v>0.6</v>
      </c>
      <c r="S442">
        <v>7.0000000000000007E-2</v>
      </c>
      <c r="T442">
        <v>0.08</v>
      </c>
      <c r="U442">
        <v>0.11</v>
      </c>
      <c r="V442">
        <v>7.0000000000000007E-2</v>
      </c>
    </row>
    <row r="443" spans="1:22" hidden="1" x14ac:dyDescent="0.35">
      <c r="A443">
        <v>125718</v>
      </c>
      <c r="B443" t="s">
        <v>462</v>
      </c>
      <c r="C443">
        <v>0</v>
      </c>
      <c r="D443" t="s">
        <v>25</v>
      </c>
      <c r="E443" s="1" t="s">
        <v>25</v>
      </c>
      <c r="F443" t="s">
        <v>5096</v>
      </c>
      <c r="G443" t="s">
        <v>25</v>
      </c>
      <c r="H443" t="s">
        <v>25</v>
      </c>
      <c r="I443" t="s">
        <v>19</v>
      </c>
      <c r="J443" t="s">
        <v>17</v>
      </c>
      <c r="K443" t="s">
        <v>5096</v>
      </c>
      <c r="L443" t="s">
        <v>25</v>
      </c>
      <c r="M443" t="s">
        <v>25</v>
      </c>
      <c r="N443" s="1" t="s">
        <v>25</v>
      </c>
      <c r="O443" t="s">
        <v>25</v>
      </c>
      <c r="P443" t="s">
        <v>25</v>
      </c>
      <c r="Q443" t="s">
        <v>25</v>
      </c>
      <c r="R443" t="s">
        <v>25</v>
      </c>
      <c r="S443" t="s">
        <v>25</v>
      </c>
      <c r="T443" t="s">
        <v>25</v>
      </c>
      <c r="U443" t="s">
        <v>25</v>
      </c>
      <c r="V443" t="s">
        <v>25</v>
      </c>
    </row>
    <row r="444" spans="1:22" hidden="1" x14ac:dyDescent="0.35">
      <c r="A444">
        <v>125727</v>
      </c>
      <c r="B444" t="s">
        <v>463</v>
      </c>
      <c r="C444">
        <v>0</v>
      </c>
      <c r="D444">
        <v>0.77</v>
      </c>
      <c r="E444" s="1">
        <v>0.74</v>
      </c>
      <c r="F444" t="s">
        <v>5096</v>
      </c>
      <c r="G444" t="s">
        <v>5097</v>
      </c>
      <c r="H444">
        <f>N444-E444</f>
        <v>-4.0000000000000036E-2</v>
      </c>
      <c r="I444" t="s">
        <v>19</v>
      </c>
      <c r="J444" t="s">
        <v>17</v>
      </c>
      <c r="K444" t="s">
        <v>5096</v>
      </c>
      <c r="L444" t="s">
        <v>23</v>
      </c>
      <c r="M444">
        <v>0.75</v>
      </c>
      <c r="N444" s="1">
        <v>0.7</v>
      </c>
      <c r="O444">
        <v>0.75</v>
      </c>
      <c r="P444">
        <v>0.7</v>
      </c>
      <c r="Q444">
        <v>0.62</v>
      </c>
      <c r="R444">
        <v>0.7</v>
      </c>
      <c r="S444" t="s">
        <v>25</v>
      </c>
      <c r="T444" t="s">
        <v>25</v>
      </c>
      <c r="U444" t="s">
        <v>25</v>
      </c>
      <c r="V444" t="s">
        <v>25</v>
      </c>
    </row>
    <row r="445" spans="1:22" hidden="1" x14ac:dyDescent="0.35">
      <c r="A445">
        <v>125763</v>
      </c>
      <c r="B445" t="s">
        <v>464</v>
      </c>
      <c r="C445">
        <v>0</v>
      </c>
      <c r="D445">
        <v>0.65</v>
      </c>
      <c r="E445" s="1">
        <v>0.67</v>
      </c>
      <c r="F445" t="s">
        <v>5096</v>
      </c>
      <c r="G445" t="s">
        <v>5097</v>
      </c>
      <c r="H445">
        <f>N445-E445</f>
        <v>1.0000000000000009E-2</v>
      </c>
      <c r="I445" t="s">
        <v>19</v>
      </c>
      <c r="J445" t="s">
        <v>17</v>
      </c>
      <c r="K445" t="s">
        <v>5096</v>
      </c>
      <c r="L445" t="s">
        <v>23</v>
      </c>
      <c r="M445">
        <v>0.66</v>
      </c>
      <c r="N445" s="1">
        <v>0.68</v>
      </c>
      <c r="O445">
        <v>0.66</v>
      </c>
      <c r="P445">
        <v>0.68</v>
      </c>
      <c r="Q445">
        <v>0.47</v>
      </c>
      <c r="R445">
        <v>0.71</v>
      </c>
      <c r="S445" t="s">
        <v>25</v>
      </c>
      <c r="T445" t="s">
        <v>25</v>
      </c>
      <c r="U445" t="s">
        <v>25</v>
      </c>
      <c r="V445" t="s">
        <v>25</v>
      </c>
    </row>
    <row r="446" spans="1:22" hidden="1" x14ac:dyDescent="0.35">
      <c r="A446">
        <v>125897</v>
      </c>
      <c r="B446" t="s">
        <v>465</v>
      </c>
      <c r="C446">
        <v>0</v>
      </c>
      <c r="D446">
        <v>0.44</v>
      </c>
      <c r="E446" s="1">
        <v>0.41</v>
      </c>
      <c r="F446" t="s">
        <v>5096</v>
      </c>
      <c r="G446" t="s">
        <v>5097</v>
      </c>
      <c r="H446">
        <f>N446-E446</f>
        <v>1.0000000000000009E-2</v>
      </c>
      <c r="I446" t="s">
        <v>19</v>
      </c>
      <c r="J446" t="s">
        <v>17</v>
      </c>
      <c r="K446" t="s">
        <v>5096</v>
      </c>
      <c r="L446" t="s">
        <v>23</v>
      </c>
      <c r="M446">
        <v>0.48</v>
      </c>
      <c r="N446" s="1">
        <v>0.42</v>
      </c>
      <c r="O446">
        <v>0.48</v>
      </c>
      <c r="P446">
        <v>0.42</v>
      </c>
      <c r="Q446">
        <v>0.28000000000000003</v>
      </c>
      <c r="R446">
        <v>0.44</v>
      </c>
      <c r="S446" t="s">
        <v>25</v>
      </c>
      <c r="T446" t="s">
        <v>25</v>
      </c>
      <c r="U446" t="s">
        <v>25</v>
      </c>
      <c r="V446" t="s">
        <v>25</v>
      </c>
    </row>
    <row r="447" spans="1:22" hidden="1" x14ac:dyDescent="0.35">
      <c r="A447">
        <v>126012</v>
      </c>
      <c r="B447" t="s">
        <v>466</v>
      </c>
      <c r="C447">
        <v>0</v>
      </c>
      <c r="D447" t="s">
        <v>25</v>
      </c>
      <c r="E447" s="1" t="s">
        <v>25</v>
      </c>
      <c r="F447" t="s">
        <v>5096</v>
      </c>
      <c r="G447" t="s">
        <v>25</v>
      </c>
      <c r="H447" t="s">
        <v>25</v>
      </c>
      <c r="I447" t="s">
        <v>19</v>
      </c>
      <c r="J447" t="s">
        <v>17</v>
      </c>
      <c r="K447" t="s">
        <v>5096</v>
      </c>
      <c r="L447" t="s">
        <v>25</v>
      </c>
      <c r="M447" t="s">
        <v>25</v>
      </c>
      <c r="N447" s="1" t="s">
        <v>25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t="s">
        <v>25</v>
      </c>
      <c r="U447" t="s">
        <v>25</v>
      </c>
      <c r="V447" t="s">
        <v>25</v>
      </c>
    </row>
    <row r="448" spans="1:22" hidden="1" x14ac:dyDescent="0.35">
      <c r="A448">
        <v>126030</v>
      </c>
      <c r="B448" t="s">
        <v>467</v>
      </c>
      <c r="C448">
        <v>0</v>
      </c>
      <c r="D448" t="s">
        <v>25</v>
      </c>
      <c r="E448" s="1" t="s">
        <v>25</v>
      </c>
      <c r="F448" t="s">
        <v>5096</v>
      </c>
      <c r="G448" t="s">
        <v>25</v>
      </c>
      <c r="H448" t="s">
        <v>25</v>
      </c>
      <c r="I448" t="s">
        <v>19</v>
      </c>
      <c r="J448" t="s">
        <v>17</v>
      </c>
      <c r="K448" t="s">
        <v>5096</v>
      </c>
      <c r="L448" t="s">
        <v>25</v>
      </c>
      <c r="M448" t="s">
        <v>25</v>
      </c>
      <c r="N448" s="1" t="s">
        <v>25</v>
      </c>
      <c r="O448" t="s">
        <v>25</v>
      </c>
      <c r="P448" t="s">
        <v>25</v>
      </c>
      <c r="Q448" t="s">
        <v>25</v>
      </c>
      <c r="R448" t="s">
        <v>25</v>
      </c>
      <c r="S448" t="s">
        <v>25</v>
      </c>
      <c r="T448" t="s">
        <v>25</v>
      </c>
      <c r="U448" t="s">
        <v>25</v>
      </c>
      <c r="V448" t="s">
        <v>25</v>
      </c>
    </row>
    <row r="449" spans="1:22" hidden="1" x14ac:dyDescent="0.35">
      <c r="A449">
        <v>126049</v>
      </c>
      <c r="B449" t="s">
        <v>468</v>
      </c>
      <c r="C449">
        <v>0</v>
      </c>
      <c r="D449" t="s">
        <v>25</v>
      </c>
      <c r="E449" s="1" t="s">
        <v>25</v>
      </c>
      <c r="F449" t="s">
        <v>5096</v>
      </c>
      <c r="G449" t="s">
        <v>25</v>
      </c>
      <c r="H449" t="s">
        <v>25</v>
      </c>
      <c r="I449" t="s">
        <v>19</v>
      </c>
      <c r="J449" t="s">
        <v>17</v>
      </c>
      <c r="K449" t="s">
        <v>5096</v>
      </c>
      <c r="L449" t="s">
        <v>25</v>
      </c>
      <c r="M449" t="s">
        <v>25</v>
      </c>
      <c r="N449" s="1" t="s">
        <v>25</v>
      </c>
      <c r="O449" t="s">
        <v>25</v>
      </c>
      <c r="P449" t="s">
        <v>25</v>
      </c>
      <c r="Q449" t="s">
        <v>25</v>
      </c>
      <c r="R449" t="s">
        <v>25</v>
      </c>
      <c r="S449" t="s">
        <v>25</v>
      </c>
      <c r="T449" t="s">
        <v>25</v>
      </c>
      <c r="U449" t="s">
        <v>25</v>
      </c>
      <c r="V449" t="s">
        <v>25</v>
      </c>
    </row>
    <row r="450" spans="1:22" hidden="1" x14ac:dyDescent="0.35">
      <c r="A450">
        <v>126076</v>
      </c>
      <c r="B450" t="s">
        <v>469</v>
      </c>
      <c r="C450">
        <v>0</v>
      </c>
      <c r="D450">
        <v>0.28999999999999998</v>
      </c>
      <c r="E450" s="1" t="s">
        <v>25</v>
      </c>
      <c r="F450" t="s">
        <v>5096</v>
      </c>
      <c r="G450" t="s">
        <v>5097</v>
      </c>
      <c r="H450" t="s">
        <v>25</v>
      </c>
      <c r="I450" t="s">
        <v>19</v>
      </c>
      <c r="J450" t="s">
        <v>17</v>
      </c>
      <c r="K450" t="s">
        <v>5096</v>
      </c>
      <c r="L450" t="s">
        <v>23</v>
      </c>
      <c r="M450">
        <v>0.27</v>
      </c>
      <c r="N450" s="1" t="s">
        <v>25</v>
      </c>
      <c r="O450">
        <v>0.27</v>
      </c>
      <c r="P450" t="s">
        <v>25</v>
      </c>
      <c r="Q450" t="s">
        <v>25</v>
      </c>
      <c r="R450" t="s">
        <v>25</v>
      </c>
      <c r="S450">
        <v>0.52</v>
      </c>
      <c r="T450" t="s">
        <v>25</v>
      </c>
      <c r="U450" t="s">
        <v>25</v>
      </c>
      <c r="V450" t="s">
        <v>25</v>
      </c>
    </row>
    <row r="451" spans="1:22" hidden="1" x14ac:dyDescent="0.35">
      <c r="A451">
        <v>126119</v>
      </c>
      <c r="B451" t="s">
        <v>470</v>
      </c>
      <c r="C451">
        <v>0</v>
      </c>
      <c r="D451">
        <v>0.28999999999999998</v>
      </c>
      <c r="E451" s="1">
        <v>0.24</v>
      </c>
      <c r="F451" t="s">
        <v>5096</v>
      </c>
      <c r="G451" t="s">
        <v>5097</v>
      </c>
      <c r="H451">
        <f>N451-E451</f>
        <v>1.0000000000000009E-2</v>
      </c>
      <c r="I451" t="s">
        <v>19</v>
      </c>
      <c r="J451" t="s">
        <v>28</v>
      </c>
      <c r="K451" t="s">
        <v>5096</v>
      </c>
      <c r="L451" t="s">
        <v>23</v>
      </c>
      <c r="M451">
        <v>0.28000000000000003</v>
      </c>
      <c r="N451" s="1">
        <v>0.25</v>
      </c>
      <c r="O451">
        <v>0.24</v>
      </c>
      <c r="P451">
        <v>0.21</v>
      </c>
      <c r="Q451">
        <v>0.12</v>
      </c>
      <c r="R451">
        <v>0.22</v>
      </c>
      <c r="S451">
        <v>0.1</v>
      </c>
      <c r="T451">
        <v>0.08</v>
      </c>
      <c r="U451">
        <v>0.25</v>
      </c>
      <c r="V451">
        <v>0.06</v>
      </c>
    </row>
    <row r="452" spans="1:22" hidden="1" x14ac:dyDescent="0.35">
      <c r="A452">
        <v>126164</v>
      </c>
      <c r="B452" t="s">
        <v>471</v>
      </c>
      <c r="C452">
        <v>0</v>
      </c>
      <c r="D452" t="s">
        <v>25</v>
      </c>
      <c r="E452" s="1" t="s">
        <v>25</v>
      </c>
      <c r="F452" t="s">
        <v>5096</v>
      </c>
      <c r="G452" t="s">
        <v>5097</v>
      </c>
      <c r="H452" t="s">
        <v>25</v>
      </c>
      <c r="I452" t="s">
        <v>19</v>
      </c>
      <c r="J452" t="s">
        <v>28</v>
      </c>
      <c r="K452" t="s">
        <v>5096</v>
      </c>
      <c r="L452" t="s">
        <v>23</v>
      </c>
      <c r="M452" t="s">
        <v>25</v>
      </c>
      <c r="N452" s="1" t="s">
        <v>25</v>
      </c>
      <c r="O452">
        <v>0.81</v>
      </c>
      <c r="P452">
        <v>0.81</v>
      </c>
      <c r="Q452">
        <v>1</v>
      </c>
      <c r="R452">
        <v>0.81</v>
      </c>
      <c r="S452" t="s">
        <v>25</v>
      </c>
      <c r="T452" t="s">
        <v>25</v>
      </c>
      <c r="U452" t="s">
        <v>25</v>
      </c>
      <c r="V452" t="s">
        <v>25</v>
      </c>
    </row>
    <row r="453" spans="1:22" hidden="1" x14ac:dyDescent="0.35">
      <c r="A453">
        <v>126182</v>
      </c>
      <c r="B453" t="s">
        <v>472</v>
      </c>
      <c r="C453">
        <v>0</v>
      </c>
      <c r="D453">
        <v>0.27</v>
      </c>
      <c r="E453" s="1">
        <v>0.21</v>
      </c>
      <c r="F453" t="s">
        <v>5096</v>
      </c>
      <c r="G453" t="s">
        <v>5097</v>
      </c>
      <c r="H453">
        <f>N453-E453</f>
        <v>7.0000000000000034E-2</v>
      </c>
      <c r="I453" t="s">
        <v>19</v>
      </c>
      <c r="J453" t="s">
        <v>17</v>
      </c>
      <c r="K453" t="s">
        <v>5096</v>
      </c>
      <c r="L453" t="s">
        <v>23</v>
      </c>
      <c r="M453">
        <v>0.3</v>
      </c>
      <c r="N453" s="1">
        <v>0.28000000000000003</v>
      </c>
      <c r="O453">
        <v>0.3</v>
      </c>
      <c r="P453">
        <v>0.28000000000000003</v>
      </c>
      <c r="Q453">
        <v>0.23</v>
      </c>
      <c r="R453">
        <v>0.28999999999999998</v>
      </c>
      <c r="S453">
        <v>0.13</v>
      </c>
      <c r="T453">
        <v>0.13</v>
      </c>
      <c r="U453">
        <v>0.19</v>
      </c>
      <c r="V453">
        <v>0.12</v>
      </c>
    </row>
    <row r="454" spans="1:22" hidden="1" x14ac:dyDescent="0.35">
      <c r="A454">
        <v>126207</v>
      </c>
      <c r="B454" t="s">
        <v>473</v>
      </c>
      <c r="C454">
        <v>0</v>
      </c>
      <c r="D454">
        <v>0.35</v>
      </c>
      <c r="E454" s="1">
        <v>0.28000000000000003</v>
      </c>
      <c r="F454" t="s">
        <v>5096</v>
      </c>
      <c r="G454" t="s">
        <v>5097</v>
      </c>
      <c r="H454">
        <f>N454-E454</f>
        <v>9.9999999999999534E-3</v>
      </c>
      <c r="I454" t="s">
        <v>19</v>
      </c>
      <c r="J454" t="s">
        <v>28</v>
      </c>
      <c r="K454" t="s">
        <v>5096</v>
      </c>
      <c r="L454" t="s">
        <v>23</v>
      </c>
      <c r="M454">
        <v>0.34</v>
      </c>
      <c r="N454" s="1">
        <v>0.28999999999999998</v>
      </c>
      <c r="O454">
        <v>0.26</v>
      </c>
      <c r="P454">
        <v>0.23</v>
      </c>
      <c r="Q454">
        <v>0.2</v>
      </c>
      <c r="R454">
        <v>0.23</v>
      </c>
      <c r="S454">
        <v>0.15</v>
      </c>
      <c r="T454">
        <v>0.13</v>
      </c>
      <c r="U454">
        <v>0.2</v>
      </c>
      <c r="V454">
        <v>0.13</v>
      </c>
    </row>
    <row r="455" spans="1:22" hidden="1" x14ac:dyDescent="0.35">
      <c r="A455">
        <v>126289</v>
      </c>
      <c r="B455" t="s">
        <v>474</v>
      </c>
      <c r="C455">
        <v>0</v>
      </c>
      <c r="D455">
        <v>0.26</v>
      </c>
      <c r="E455" s="1">
        <v>0.23</v>
      </c>
      <c r="F455" t="s">
        <v>5096</v>
      </c>
      <c r="G455" t="s">
        <v>5097</v>
      </c>
      <c r="H455">
        <f>N455-E455</f>
        <v>4.0000000000000008E-2</v>
      </c>
      <c r="I455" t="s">
        <v>19</v>
      </c>
      <c r="J455" t="s">
        <v>28</v>
      </c>
      <c r="K455" t="s">
        <v>5096</v>
      </c>
      <c r="L455" t="s">
        <v>23</v>
      </c>
      <c r="M455">
        <v>0.28999999999999998</v>
      </c>
      <c r="N455" s="1">
        <v>0.27</v>
      </c>
      <c r="O455">
        <v>0.21</v>
      </c>
      <c r="P455">
        <v>0.21</v>
      </c>
      <c r="Q455">
        <v>0.06</v>
      </c>
      <c r="R455">
        <v>0.23</v>
      </c>
      <c r="S455">
        <v>0.16</v>
      </c>
      <c r="T455">
        <v>0.12</v>
      </c>
      <c r="U455">
        <v>0.24</v>
      </c>
      <c r="V455">
        <v>0.09</v>
      </c>
    </row>
    <row r="456" spans="1:22" hidden="1" x14ac:dyDescent="0.35">
      <c r="A456">
        <v>126359</v>
      </c>
      <c r="B456" t="s">
        <v>475</v>
      </c>
      <c r="C456">
        <v>0</v>
      </c>
      <c r="D456" t="s">
        <v>25</v>
      </c>
      <c r="E456" s="1" t="s">
        <v>25</v>
      </c>
      <c r="F456" t="s">
        <v>5096</v>
      </c>
      <c r="G456" t="s">
        <v>5097</v>
      </c>
      <c r="H456" t="s">
        <v>25</v>
      </c>
      <c r="I456" t="s">
        <v>19</v>
      </c>
      <c r="J456" t="s">
        <v>28</v>
      </c>
      <c r="K456" t="s">
        <v>5096</v>
      </c>
      <c r="L456" t="s">
        <v>23</v>
      </c>
      <c r="M456" t="s">
        <v>25</v>
      </c>
      <c r="N456" s="1" t="s">
        <v>25</v>
      </c>
      <c r="O456">
        <v>0.42</v>
      </c>
      <c r="P456">
        <v>0.36</v>
      </c>
      <c r="Q456">
        <v>0.5</v>
      </c>
      <c r="R456">
        <v>0.33</v>
      </c>
      <c r="S456" t="s">
        <v>25</v>
      </c>
      <c r="T456" t="s">
        <v>25</v>
      </c>
      <c r="U456" t="s">
        <v>25</v>
      </c>
      <c r="V456" t="s">
        <v>25</v>
      </c>
    </row>
    <row r="457" spans="1:22" hidden="1" x14ac:dyDescent="0.35">
      <c r="A457">
        <v>126401</v>
      </c>
      <c r="B457" t="s">
        <v>476</v>
      </c>
      <c r="C457">
        <v>0</v>
      </c>
      <c r="D457" t="s">
        <v>25</v>
      </c>
      <c r="E457" s="1" t="s">
        <v>25</v>
      </c>
      <c r="F457" t="s">
        <v>5096</v>
      </c>
      <c r="G457" t="s">
        <v>5097</v>
      </c>
      <c r="H457" t="s">
        <v>25</v>
      </c>
      <c r="I457" t="s">
        <v>19</v>
      </c>
      <c r="J457" t="s">
        <v>28</v>
      </c>
      <c r="K457" t="s">
        <v>5096</v>
      </c>
      <c r="L457" t="s">
        <v>23</v>
      </c>
      <c r="M457" t="s">
        <v>25</v>
      </c>
      <c r="N457" s="1" t="s">
        <v>25</v>
      </c>
      <c r="O457">
        <v>0.56999999999999995</v>
      </c>
      <c r="P457">
        <v>0.5</v>
      </c>
      <c r="Q457">
        <v>0.43</v>
      </c>
      <c r="R457">
        <v>0.59</v>
      </c>
      <c r="S457" t="s">
        <v>25</v>
      </c>
      <c r="T457" t="s">
        <v>25</v>
      </c>
      <c r="U457" t="s">
        <v>25</v>
      </c>
      <c r="V457" t="s">
        <v>25</v>
      </c>
    </row>
    <row r="458" spans="1:22" hidden="1" x14ac:dyDescent="0.35">
      <c r="A458">
        <v>126562</v>
      </c>
      <c r="B458" t="s">
        <v>477</v>
      </c>
      <c r="C458">
        <v>0</v>
      </c>
      <c r="D458">
        <v>0.45</v>
      </c>
      <c r="E458" s="1">
        <v>0.41</v>
      </c>
      <c r="F458" t="s">
        <v>5096</v>
      </c>
      <c r="G458" t="s">
        <v>5097</v>
      </c>
      <c r="H458">
        <f>N458-E458</f>
        <v>2.0000000000000018E-2</v>
      </c>
      <c r="I458" t="s">
        <v>19</v>
      </c>
      <c r="J458" t="s">
        <v>17</v>
      </c>
      <c r="K458" t="s">
        <v>5096</v>
      </c>
      <c r="L458" t="s">
        <v>23</v>
      </c>
      <c r="M458">
        <v>0.46</v>
      </c>
      <c r="N458" s="1">
        <v>0.43</v>
      </c>
      <c r="O458">
        <v>0.46</v>
      </c>
      <c r="P458">
        <v>0.43</v>
      </c>
      <c r="Q458">
        <v>0.39</v>
      </c>
      <c r="R458">
        <v>0.44</v>
      </c>
      <c r="S458" t="s">
        <v>25</v>
      </c>
      <c r="T458" t="s">
        <v>25</v>
      </c>
      <c r="U458" t="s">
        <v>25</v>
      </c>
      <c r="V458" t="s">
        <v>25</v>
      </c>
    </row>
    <row r="459" spans="1:22" hidden="1" x14ac:dyDescent="0.35">
      <c r="A459">
        <v>126580</v>
      </c>
      <c r="B459" t="s">
        <v>478</v>
      </c>
      <c r="C459">
        <v>0</v>
      </c>
      <c r="D459">
        <v>0.47</v>
      </c>
      <c r="E459" s="1">
        <v>0.38</v>
      </c>
      <c r="F459" t="s">
        <v>5096</v>
      </c>
      <c r="G459">
        <v>2016</v>
      </c>
      <c r="H459">
        <f>N459-E459</f>
        <v>3.999999999999998E-2</v>
      </c>
      <c r="I459" t="s">
        <v>19</v>
      </c>
      <c r="J459" t="s">
        <v>17</v>
      </c>
      <c r="K459" t="s">
        <v>5096</v>
      </c>
      <c r="L459">
        <v>2017</v>
      </c>
      <c r="M459">
        <v>0.43</v>
      </c>
      <c r="N459" s="1">
        <v>0.42</v>
      </c>
      <c r="O459">
        <v>0.43</v>
      </c>
      <c r="P459">
        <v>0.42</v>
      </c>
      <c r="Q459">
        <v>0.3</v>
      </c>
      <c r="R459">
        <v>0.45</v>
      </c>
      <c r="S459">
        <v>0.35</v>
      </c>
      <c r="T459">
        <v>0.38</v>
      </c>
      <c r="U459">
        <v>0.46</v>
      </c>
      <c r="V459">
        <v>0.36</v>
      </c>
    </row>
    <row r="460" spans="1:22" hidden="1" x14ac:dyDescent="0.35">
      <c r="A460">
        <v>126605</v>
      </c>
      <c r="B460" t="s">
        <v>479</v>
      </c>
      <c r="C460">
        <v>0</v>
      </c>
      <c r="D460" t="s">
        <v>25</v>
      </c>
      <c r="E460" s="1" t="s">
        <v>25</v>
      </c>
      <c r="F460" t="s">
        <v>5096</v>
      </c>
      <c r="G460" t="s">
        <v>5097</v>
      </c>
      <c r="H460" t="s">
        <v>25</v>
      </c>
      <c r="I460" t="s">
        <v>19</v>
      </c>
      <c r="J460" t="s">
        <v>28</v>
      </c>
      <c r="K460" t="s">
        <v>5096</v>
      </c>
      <c r="L460" t="s">
        <v>23</v>
      </c>
      <c r="M460" t="s">
        <v>25</v>
      </c>
      <c r="N460" s="1" t="s">
        <v>25</v>
      </c>
      <c r="O460">
        <v>0.37</v>
      </c>
      <c r="P460">
        <v>0.3</v>
      </c>
      <c r="Q460">
        <v>0.32</v>
      </c>
      <c r="R460">
        <v>0.3</v>
      </c>
      <c r="S460" t="s">
        <v>25</v>
      </c>
      <c r="T460" t="s">
        <v>25</v>
      </c>
      <c r="U460" t="s">
        <v>25</v>
      </c>
      <c r="V460" t="s">
        <v>25</v>
      </c>
    </row>
    <row r="461" spans="1:22" hidden="1" x14ac:dyDescent="0.35">
      <c r="A461">
        <v>126614</v>
      </c>
      <c r="B461" t="s">
        <v>480</v>
      </c>
      <c r="C461">
        <v>0</v>
      </c>
      <c r="D461">
        <v>0.7</v>
      </c>
      <c r="E461" s="1">
        <v>0.63</v>
      </c>
      <c r="F461" t="s">
        <v>5096</v>
      </c>
      <c r="G461">
        <v>2016</v>
      </c>
      <c r="H461">
        <f>N461-E461</f>
        <v>-3.0000000000000027E-2</v>
      </c>
      <c r="I461" t="s">
        <v>19</v>
      </c>
      <c r="J461" t="s">
        <v>17</v>
      </c>
      <c r="K461" t="s">
        <v>5096</v>
      </c>
      <c r="L461">
        <v>2017</v>
      </c>
      <c r="M461">
        <v>0.69</v>
      </c>
      <c r="N461" s="1">
        <v>0.6</v>
      </c>
      <c r="O461">
        <v>0.69</v>
      </c>
      <c r="P461">
        <v>0.6</v>
      </c>
      <c r="Q461">
        <v>0.49</v>
      </c>
      <c r="R461">
        <v>0.62</v>
      </c>
      <c r="S461">
        <v>0.2</v>
      </c>
      <c r="T461">
        <v>0.24</v>
      </c>
      <c r="U461">
        <v>0.28000000000000003</v>
      </c>
      <c r="V461">
        <v>0.24</v>
      </c>
    </row>
    <row r="462" spans="1:22" hidden="1" x14ac:dyDescent="0.35">
      <c r="A462">
        <v>126669</v>
      </c>
      <c r="B462" t="s">
        <v>481</v>
      </c>
      <c r="C462">
        <v>0</v>
      </c>
      <c r="D462">
        <v>0.47</v>
      </c>
      <c r="E462" s="1">
        <v>0.33</v>
      </c>
      <c r="F462" t="s">
        <v>5096</v>
      </c>
      <c r="G462" t="s">
        <v>5097</v>
      </c>
      <c r="H462">
        <f>N462-E462</f>
        <v>0.06</v>
      </c>
      <c r="I462" t="s">
        <v>19</v>
      </c>
      <c r="J462" t="s">
        <v>17</v>
      </c>
      <c r="K462" t="s">
        <v>5096</v>
      </c>
      <c r="L462" t="s">
        <v>23</v>
      </c>
      <c r="M462">
        <v>0.5</v>
      </c>
      <c r="N462" s="1">
        <v>0.39</v>
      </c>
      <c r="O462">
        <v>0.5</v>
      </c>
      <c r="P462">
        <v>0.39</v>
      </c>
      <c r="Q462">
        <v>0.28999999999999998</v>
      </c>
      <c r="R462">
        <v>0.44</v>
      </c>
      <c r="S462" t="s">
        <v>25</v>
      </c>
      <c r="T462" t="s">
        <v>25</v>
      </c>
      <c r="U462" t="s">
        <v>25</v>
      </c>
      <c r="V462" t="s">
        <v>25</v>
      </c>
    </row>
    <row r="463" spans="1:22" hidden="1" x14ac:dyDescent="0.35">
      <c r="A463">
        <v>126678</v>
      </c>
      <c r="B463" t="s">
        <v>482</v>
      </c>
      <c r="C463">
        <v>2</v>
      </c>
      <c r="D463">
        <v>0.87</v>
      </c>
      <c r="E463" s="1">
        <v>0.91</v>
      </c>
      <c r="F463" t="s">
        <v>5096</v>
      </c>
      <c r="G463">
        <v>2016</v>
      </c>
      <c r="H463">
        <f>N463-E463</f>
        <v>2.0000000000000018E-2</v>
      </c>
      <c r="I463" t="s">
        <v>19</v>
      </c>
      <c r="J463" t="s">
        <v>17</v>
      </c>
      <c r="K463" t="s">
        <v>5096</v>
      </c>
      <c r="L463">
        <v>2017</v>
      </c>
      <c r="M463">
        <v>0.88</v>
      </c>
      <c r="N463" s="1">
        <v>0.93</v>
      </c>
      <c r="O463">
        <v>0.88</v>
      </c>
      <c r="P463">
        <v>0.93</v>
      </c>
      <c r="Q463">
        <v>1</v>
      </c>
      <c r="R463">
        <v>0.92</v>
      </c>
      <c r="S463" t="s">
        <v>25</v>
      </c>
      <c r="T463" t="s">
        <v>25</v>
      </c>
      <c r="U463" t="s">
        <v>25</v>
      </c>
      <c r="V463" t="s">
        <v>25</v>
      </c>
    </row>
    <row r="464" spans="1:22" hidden="1" x14ac:dyDescent="0.35">
      <c r="A464">
        <v>126687</v>
      </c>
      <c r="B464" t="s">
        <v>483</v>
      </c>
      <c r="C464">
        <v>0</v>
      </c>
      <c r="D464" t="s">
        <v>25</v>
      </c>
      <c r="E464" s="1" t="s">
        <v>25</v>
      </c>
      <c r="F464" t="s">
        <v>5096</v>
      </c>
      <c r="G464" t="s">
        <v>5097</v>
      </c>
      <c r="H464" t="s">
        <v>25</v>
      </c>
      <c r="I464" t="s">
        <v>19</v>
      </c>
      <c r="J464" t="s">
        <v>28</v>
      </c>
      <c r="K464" t="s">
        <v>5096</v>
      </c>
      <c r="L464" t="s">
        <v>23</v>
      </c>
      <c r="M464" t="s">
        <v>25</v>
      </c>
      <c r="N464" s="1" t="s">
        <v>25</v>
      </c>
      <c r="O464">
        <v>0.67</v>
      </c>
      <c r="P464">
        <v>0.69</v>
      </c>
      <c r="Q464">
        <v>0.6</v>
      </c>
      <c r="R464">
        <v>0.73</v>
      </c>
      <c r="S464" t="s">
        <v>25</v>
      </c>
      <c r="T464" t="s">
        <v>25</v>
      </c>
      <c r="U464" t="s">
        <v>25</v>
      </c>
      <c r="V464" t="s">
        <v>25</v>
      </c>
    </row>
    <row r="465" spans="1:22" hidden="1" x14ac:dyDescent="0.35">
      <c r="A465">
        <v>126702</v>
      </c>
      <c r="B465" t="s">
        <v>484</v>
      </c>
      <c r="C465">
        <v>0</v>
      </c>
      <c r="D465">
        <v>0.23</v>
      </c>
      <c r="E465" s="1">
        <v>0.26</v>
      </c>
      <c r="F465" t="s">
        <v>5096</v>
      </c>
      <c r="G465" t="s">
        <v>5097</v>
      </c>
      <c r="H465">
        <f>N465-E465</f>
        <v>-1.0000000000000009E-2</v>
      </c>
      <c r="I465" t="s">
        <v>19</v>
      </c>
      <c r="J465" t="s">
        <v>17</v>
      </c>
      <c r="K465" t="s">
        <v>5096</v>
      </c>
      <c r="L465" t="s">
        <v>23</v>
      </c>
      <c r="M465">
        <v>0.22</v>
      </c>
      <c r="N465" s="1">
        <v>0.25</v>
      </c>
      <c r="O465">
        <v>0.22</v>
      </c>
      <c r="P465">
        <v>0.25</v>
      </c>
      <c r="Q465">
        <v>0.2</v>
      </c>
      <c r="R465">
        <v>0.26</v>
      </c>
      <c r="S465">
        <v>0.01</v>
      </c>
      <c r="T465">
        <v>0.02</v>
      </c>
      <c r="U465">
        <v>0</v>
      </c>
      <c r="V465">
        <v>0.02</v>
      </c>
    </row>
    <row r="466" spans="1:22" hidden="1" x14ac:dyDescent="0.35">
      <c r="A466">
        <v>126711</v>
      </c>
      <c r="B466" t="s">
        <v>485</v>
      </c>
      <c r="C466">
        <v>0</v>
      </c>
      <c r="D466" t="s">
        <v>25</v>
      </c>
      <c r="E466" s="1" t="s">
        <v>25</v>
      </c>
      <c r="F466" t="s">
        <v>5096</v>
      </c>
      <c r="G466" t="s">
        <v>25</v>
      </c>
      <c r="H466" t="s">
        <v>25</v>
      </c>
      <c r="I466" t="s">
        <v>19</v>
      </c>
      <c r="J466" t="s">
        <v>17</v>
      </c>
      <c r="K466" t="s">
        <v>5096</v>
      </c>
      <c r="L466" t="s">
        <v>25</v>
      </c>
      <c r="M466" t="s">
        <v>25</v>
      </c>
      <c r="N466" s="1" t="s">
        <v>25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t="s">
        <v>25</v>
      </c>
      <c r="U466" t="s">
        <v>25</v>
      </c>
      <c r="V466" t="s">
        <v>25</v>
      </c>
    </row>
    <row r="467" spans="1:22" hidden="1" x14ac:dyDescent="0.35">
      <c r="A467">
        <v>126748</v>
      </c>
      <c r="B467" t="s">
        <v>486</v>
      </c>
      <c r="C467">
        <v>0</v>
      </c>
      <c r="D467">
        <v>0.34</v>
      </c>
      <c r="E467" s="1">
        <v>0.34</v>
      </c>
      <c r="F467" t="s">
        <v>5096</v>
      </c>
      <c r="G467" t="s">
        <v>5097</v>
      </c>
      <c r="H467">
        <f>N467-E467</f>
        <v>3.999999999999998E-2</v>
      </c>
      <c r="I467" t="s">
        <v>19</v>
      </c>
      <c r="J467" t="s">
        <v>28</v>
      </c>
      <c r="K467" t="s">
        <v>5096</v>
      </c>
      <c r="L467" t="s">
        <v>23</v>
      </c>
      <c r="M467">
        <v>0.39</v>
      </c>
      <c r="N467" s="1">
        <v>0.38</v>
      </c>
      <c r="O467">
        <v>0.31</v>
      </c>
      <c r="P467">
        <v>0.26</v>
      </c>
      <c r="Q467">
        <v>0.18</v>
      </c>
      <c r="R467">
        <v>0.33</v>
      </c>
      <c r="S467">
        <v>0.15</v>
      </c>
      <c r="T467">
        <v>0.23</v>
      </c>
      <c r="U467">
        <v>0.28000000000000003</v>
      </c>
      <c r="V467">
        <v>0.19</v>
      </c>
    </row>
    <row r="468" spans="1:22" hidden="1" x14ac:dyDescent="0.35">
      <c r="A468">
        <v>126775</v>
      </c>
      <c r="B468" t="s">
        <v>487</v>
      </c>
      <c r="C468">
        <v>0</v>
      </c>
      <c r="D468">
        <v>0.77</v>
      </c>
      <c r="E468" s="1">
        <v>0.78</v>
      </c>
      <c r="F468" t="s">
        <v>5096</v>
      </c>
      <c r="G468">
        <v>2016</v>
      </c>
      <c r="H468">
        <f>N468-E468</f>
        <v>-7.0000000000000062E-2</v>
      </c>
      <c r="I468" t="s">
        <v>19</v>
      </c>
      <c r="J468" t="s">
        <v>17</v>
      </c>
      <c r="K468" t="s">
        <v>5096</v>
      </c>
      <c r="L468">
        <v>2017</v>
      </c>
      <c r="M468">
        <v>0.78</v>
      </c>
      <c r="N468" s="1">
        <v>0.71</v>
      </c>
      <c r="O468">
        <v>0.78</v>
      </c>
      <c r="P468">
        <v>0.71</v>
      </c>
      <c r="Q468">
        <v>0.5</v>
      </c>
      <c r="R468">
        <v>0.72</v>
      </c>
      <c r="S468">
        <v>0.06</v>
      </c>
      <c r="T468">
        <v>0.09</v>
      </c>
      <c r="U468">
        <v>0.17</v>
      </c>
      <c r="V468">
        <v>0.09</v>
      </c>
    </row>
    <row r="469" spans="1:22" hidden="1" x14ac:dyDescent="0.35">
      <c r="A469">
        <v>126784</v>
      </c>
      <c r="B469" t="s">
        <v>488</v>
      </c>
      <c r="C469">
        <v>0</v>
      </c>
      <c r="D469" t="s">
        <v>25</v>
      </c>
      <c r="E469" s="1" t="s">
        <v>25</v>
      </c>
      <c r="F469" t="s">
        <v>5096</v>
      </c>
      <c r="G469" t="s">
        <v>5097</v>
      </c>
      <c r="H469" t="s">
        <v>25</v>
      </c>
      <c r="I469" t="s">
        <v>19</v>
      </c>
      <c r="J469" t="s">
        <v>28</v>
      </c>
      <c r="K469" t="s">
        <v>5096</v>
      </c>
      <c r="L469" t="s">
        <v>23</v>
      </c>
      <c r="M469" t="s">
        <v>25</v>
      </c>
      <c r="N469" s="1" t="s">
        <v>25</v>
      </c>
      <c r="O469">
        <v>0.83</v>
      </c>
      <c r="P469">
        <v>0.87</v>
      </c>
      <c r="Q469">
        <v>1</v>
      </c>
      <c r="R469">
        <v>0.85</v>
      </c>
      <c r="S469" t="s">
        <v>25</v>
      </c>
      <c r="T469" t="s">
        <v>25</v>
      </c>
      <c r="U469" t="s">
        <v>25</v>
      </c>
      <c r="V469" t="s">
        <v>25</v>
      </c>
    </row>
    <row r="470" spans="1:22" hidden="1" x14ac:dyDescent="0.35">
      <c r="A470">
        <v>126818</v>
      </c>
      <c r="B470" t="s">
        <v>489</v>
      </c>
      <c r="C470">
        <v>1</v>
      </c>
      <c r="D470">
        <v>0.67</v>
      </c>
      <c r="E470" s="1">
        <v>0.56999999999999995</v>
      </c>
      <c r="F470" t="s">
        <v>5096</v>
      </c>
      <c r="G470">
        <v>2016</v>
      </c>
      <c r="H470">
        <f>N470-E470</f>
        <v>3.0000000000000027E-2</v>
      </c>
      <c r="I470" t="s">
        <v>19</v>
      </c>
      <c r="J470" t="s">
        <v>17</v>
      </c>
      <c r="K470" t="s">
        <v>5096</v>
      </c>
      <c r="L470">
        <v>2017</v>
      </c>
      <c r="M470">
        <v>0.69</v>
      </c>
      <c r="N470" s="1">
        <v>0.6</v>
      </c>
      <c r="O470">
        <v>0.69</v>
      </c>
      <c r="P470">
        <v>0.6</v>
      </c>
      <c r="Q470">
        <v>0.61</v>
      </c>
      <c r="R470">
        <v>0.59</v>
      </c>
      <c r="S470">
        <v>0.09</v>
      </c>
      <c r="T470">
        <v>0.12</v>
      </c>
      <c r="U470">
        <v>0.12</v>
      </c>
      <c r="V470">
        <v>0.12</v>
      </c>
    </row>
    <row r="471" spans="1:22" hidden="1" x14ac:dyDescent="0.35">
      <c r="A471">
        <v>126827</v>
      </c>
      <c r="B471" t="s">
        <v>490</v>
      </c>
      <c r="C471">
        <v>4</v>
      </c>
      <c r="D471">
        <v>0.15</v>
      </c>
      <c r="E471" s="1">
        <v>0.14000000000000001</v>
      </c>
      <c r="F471" t="s">
        <v>5096</v>
      </c>
      <c r="G471" t="s">
        <v>5097</v>
      </c>
      <c r="H471">
        <f>N471-E471</f>
        <v>0.06</v>
      </c>
      <c r="I471" t="s">
        <v>19</v>
      </c>
      <c r="J471" t="s">
        <v>17</v>
      </c>
      <c r="K471" t="s">
        <v>5096</v>
      </c>
      <c r="L471">
        <v>2017</v>
      </c>
      <c r="M471">
        <v>0.22</v>
      </c>
      <c r="N471" s="1">
        <v>0.2</v>
      </c>
      <c r="O471">
        <v>0.22</v>
      </c>
      <c r="P471">
        <v>0.2</v>
      </c>
      <c r="Q471">
        <v>0.19</v>
      </c>
      <c r="R471">
        <v>0.23</v>
      </c>
      <c r="S471" t="s">
        <v>25</v>
      </c>
      <c r="T471" t="s">
        <v>25</v>
      </c>
      <c r="U471" t="s">
        <v>25</v>
      </c>
      <c r="V471" t="s">
        <v>25</v>
      </c>
    </row>
    <row r="472" spans="1:22" hidden="1" x14ac:dyDescent="0.35">
      <c r="A472">
        <v>126863</v>
      </c>
      <c r="B472" t="s">
        <v>491</v>
      </c>
      <c r="C472">
        <v>0</v>
      </c>
      <c r="D472">
        <v>0.28000000000000003</v>
      </c>
      <c r="E472" s="1">
        <v>0.18</v>
      </c>
      <c r="F472" t="s">
        <v>5096</v>
      </c>
      <c r="G472" t="s">
        <v>5097</v>
      </c>
      <c r="H472">
        <f>N472-E472</f>
        <v>2.0000000000000018E-2</v>
      </c>
      <c r="I472" t="s">
        <v>19</v>
      </c>
      <c r="J472" t="s">
        <v>28</v>
      </c>
      <c r="K472" t="s">
        <v>5096</v>
      </c>
      <c r="L472" t="s">
        <v>23</v>
      </c>
      <c r="M472">
        <v>0.33</v>
      </c>
      <c r="N472" s="1">
        <v>0.2</v>
      </c>
      <c r="O472">
        <v>0.28000000000000003</v>
      </c>
      <c r="P472">
        <v>0.15</v>
      </c>
      <c r="Q472">
        <v>0.08</v>
      </c>
      <c r="R472">
        <v>0.23</v>
      </c>
      <c r="S472">
        <v>0.1</v>
      </c>
      <c r="T472">
        <v>0.1</v>
      </c>
      <c r="U472">
        <v>0.1</v>
      </c>
      <c r="V472">
        <v>0.11</v>
      </c>
    </row>
    <row r="473" spans="1:22" hidden="1" x14ac:dyDescent="0.35">
      <c r="A473">
        <v>126872</v>
      </c>
      <c r="B473" t="s">
        <v>492</v>
      </c>
      <c r="C473">
        <v>0</v>
      </c>
      <c r="D473" t="s">
        <v>25</v>
      </c>
      <c r="E473" s="1" t="s">
        <v>25</v>
      </c>
      <c r="F473" t="s">
        <v>5096</v>
      </c>
      <c r="G473" t="s">
        <v>5097</v>
      </c>
      <c r="H473" t="s">
        <v>25</v>
      </c>
      <c r="I473" t="s">
        <v>19</v>
      </c>
      <c r="J473" t="s">
        <v>28</v>
      </c>
      <c r="K473" t="s">
        <v>5096</v>
      </c>
      <c r="L473" t="s">
        <v>23</v>
      </c>
      <c r="M473" t="s">
        <v>25</v>
      </c>
      <c r="N473" s="1" t="s">
        <v>25</v>
      </c>
      <c r="O473">
        <v>0.2</v>
      </c>
      <c r="P473">
        <v>0.2</v>
      </c>
      <c r="Q473">
        <v>0.11</v>
      </c>
      <c r="R473">
        <v>0.28999999999999998</v>
      </c>
      <c r="S473" t="s">
        <v>25</v>
      </c>
      <c r="T473" t="s">
        <v>25</v>
      </c>
      <c r="U473" t="s">
        <v>25</v>
      </c>
      <c r="V473" t="s">
        <v>25</v>
      </c>
    </row>
    <row r="474" spans="1:22" hidden="1" x14ac:dyDescent="0.35">
      <c r="A474">
        <v>126915</v>
      </c>
      <c r="B474" t="s">
        <v>493</v>
      </c>
      <c r="C474">
        <v>0</v>
      </c>
      <c r="D474" t="s">
        <v>25</v>
      </c>
      <c r="E474" s="1" t="s">
        <v>25</v>
      </c>
      <c r="F474" t="s">
        <v>5096</v>
      </c>
      <c r="G474">
        <v>2016</v>
      </c>
      <c r="H474" t="s">
        <v>25</v>
      </c>
      <c r="I474" t="s">
        <v>19</v>
      </c>
      <c r="J474" t="s">
        <v>28</v>
      </c>
      <c r="K474" t="s">
        <v>5096</v>
      </c>
      <c r="L474" t="s">
        <v>21</v>
      </c>
      <c r="M474" t="s">
        <v>25</v>
      </c>
      <c r="N474" s="1" t="s">
        <v>25</v>
      </c>
      <c r="O474">
        <v>0.87</v>
      </c>
      <c r="P474">
        <v>0.9</v>
      </c>
      <c r="Q474" t="s">
        <v>25</v>
      </c>
      <c r="R474">
        <v>0.9</v>
      </c>
      <c r="S474" t="s">
        <v>25</v>
      </c>
      <c r="T474" t="s">
        <v>25</v>
      </c>
      <c r="U474" t="s">
        <v>25</v>
      </c>
      <c r="V474" t="s">
        <v>25</v>
      </c>
    </row>
    <row r="475" spans="1:22" hidden="1" x14ac:dyDescent="0.35">
      <c r="A475">
        <v>126942</v>
      </c>
      <c r="B475" t="s">
        <v>494</v>
      </c>
      <c r="C475">
        <v>0</v>
      </c>
      <c r="D475">
        <v>0.13</v>
      </c>
      <c r="E475" s="1">
        <v>0.1</v>
      </c>
      <c r="F475" t="s">
        <v>5096</v>
      </c>
      <c r="G475" t="s">
        <v>5097</v>
      </c>
      <c r="H475">
        <f>N475-E475</f>
        <v>0</v>
      </c>
      <c r="I475" t="s">
        <v>19</v>
      </c>
      <c r="J475" t="s">
        <v>17</v>
      </c>
      <c r="K475" t="s">
        <v>5096</v>
      </c>
      <c r="L475">
        <v>2016</v>
      </c>
      <c r="M475">
        <v>0.15</v>
      </c>
      <c r="N475" s="1">
        <v>0.1</v>
      </c>
      <c r="O475">
        <v>0.15</v>
      </c>
      <c r="P475">
        <v>0.1</v>
      </c>
      <c r="Q475">
        <v>0.04</v>
      </c>
      <c r="R475">
        <v>0.12</v>
      </c>
      <c r="S475">
        <v>0.16</v>
      </c>
      <c r="T475">
        <v>0.21</v>
      </c>
      <c r="U475">
        <v>0.24</v>
      </c>
      <c r="V475">
        <v>0.19</v>
      </c>
    </row>
    <row r="476" spans="1:22" hidden="1" x14ac:dyDescent="0.35">
      <c r="A476">
        <v>126951</v>
      </c>
      <c r="B476" t="s">
        <v>495</v>
      </c>
      <c r="C476">
        <v>1</v>
      </c>
      <c r="D476" t="s">
        <v>25</v>
      </c>
      <c r="E476" s="1" t="s">
        <v>25</v>
      </c>
      <c r="F476" t="s">
        <v>5096</v>
      </c>
      <c r="G476" t="s">
        <v>5097</v>
      </c>
      <c r="H476" t="s">
        <v>25</v>
      </c>
      <c r="I476" t="s">
        <v>19</v>
      </c>
      <c r="J476" t="s">
        <v>28</v>
      </c>
      <c r="K476" t="s">
        <v>5096</v>
      </c>
      <c r="L476" t="s">
        <v>23</v>
      </c>
      <c r="M476" t="s">
        <v>25</v>
      </c>
      <c r="N476" s="1" t="s">
        <v>25</v>
      </c>
      <c r="O476">
        <v>0.6</v>
      </c>
      <c r="P476">
        <v>0.59</v>
      </c>
      <c r="Q476">
        <v>0.3</v>
      </c>
      <c r="R476">
        <v>0.63</v>
      </c>
      <c r="S476" t="s">
        <v>25</v>
      </c>
      <c r="T476" t="s">
        <v>25</v>
      </c>
      <c r="U476" t="s">
        <v>25</v>
      </c>
      <c r="V476" t="s">
        <v>25</v>
      </c>
    </row>
    <row r="477" spans="1:22" hidden="1" x14ac:dyDescent="0.35">
      <c r="A477">
        <v>126979</v>
      </c>
      <c r="B477" t="s">
        <v>496</v>
      </c>
      <c r="C477">
        <v>0</v>
      </c>
      <c r="D477" t="s">
        <v>25</v>
      </c>
      <c r="E477" s="1" t="s">
        <v>25</v>
      </c>
      <c r="F477" t="s">
        <v>5096</v>
      </c>
      <c r="G477" t="s">
        <v>25</v>
      </c>
      <c r="H477" t="s">
        <v>25</v>
      </c>
      <c r="I477" t="s">
        <v>19</v>
      </c>
      <c r="J477" t="s">
        <v>17</v>
      </c>
      <c r="K477" t="s">
        <v>5096</v>
      </c>
      <c r="L477" t="s">
        <v>25</v>
      </c>
      <c r="M477" t="s">
        <v>25</v>
      </c>
      <c r="N477" s="1" t="s">
        <v>25</v>
      </c>
      <c r="O477" t="s">
        <v>25</v>
      </c>
      <c r="P477" t="s">
        <v>25</v>
      </c>
      <c r="Q477" t="s">
        <v>25</v>
      </c>
      <c r="R477" t="s">
        <v>25</v>
      </c>
      <c r="S477" t="s">
        <v>25</v>
      </c>
      <c r="T477" t="s">
        <v>25</v>
      </c>
      <c r="U477" t="s">
        <v>25</v>
      </c>
      <c r="V477" t="s">
        <v>25</v>
      </c>
    </row>
    <row r="478" spans="1:22" hidden="1" x14ac:dyDescent="0.35">
      <c r="A478">
        <v>127060</v>
      </c>
      <c r="B478" t="s">
        <v>497</v>
      </c>
      <c r="C478">
        <v>2</v>
      </c>
      <c r="D478">
        <v>0.79</v>
      </c>
      <c r="E478" s="1">
        <v>0.78</v>
      </c>
      <c r="F478" t="s">
        <v>5096</v>
      </c>
      <c r="G478">
        <v>2016</v>
      </c>
      <c r="H478">
        <f>N478-E478</f>
        <v>-9.9999999999999978E-2</v>
      </c>
      <c r="I478" t="s">
        <v>19</v>
      </c>
      <c r="J478" t="s">
        <v>17</v>
      </c>
      <c r="K478" t="s">
        <v>5096</v>
      </c>
      <c r="L478">
        <v>2017</v>
      </c>
      <c r="M478">
        <v>0.75</v>
      </c>
      <c r="N478" s="1">
        <v>0.68</v>
      </c>
      <c r="O478">
        <v>0.75</v>
      </c>
      <c r="P478">
        <v>0.68</v>
      </c>
      <c r="Q478">
        <v>0.71</v>
      </c>
      <c r="R478">
        <v>0.67</v>
      </c>
      <c r="S478" t="s">
        <v>25</v>
      </c>
      <c r="T478" t="s">
        <v>25</v>
      </c>
      <c r="U478" t="s">
        <v>25</v>
      </c>
      <c r="V478" t="s">
        <v>25</v>
      </c>
    </row>
    <row r="479" spans="1:22" hidden="1" x14ac:dyDescent="0.35">
      <c r="A479">
        <v>127185</v>
      </c>
      <c r="B479" t="s">
        <v>498</v>
      </c>
      <c r="C479">
        <v>0</v>
      </c>
      <c r="D479">
        <v>0.41</v>
      </c>
      <c r="E479" s="1">
        <v>0.31</v>
      </c>
      <c r="F479" t="s">
        <v>5096</v>
      </c>
      <c r="G479" t="s">
        <v>5097</v>
      </c>
      <c r="H479">
        <f>N479-E479</f>
        <v>4.9999999999999989E-2</v>
      </c>
      <c r="I479" t="s">
        <v>19</v>
      </c>
      <c r="J479" t="s">
        <v>17</v>
      </c>
      <c r="K479" t="s">
        <v>5096</v>
      </c>
      <c r="L479" t="s">
        <v>23</v>
      </c>
      <c r="M479">
        <v>0.42</v>
      </c>
      <c r="N479" s="1">
        <v>0.36</v>
      </c>
      <c r="O479">
        <v>0.42</v>
      </c>
      <c r="P479">
        <v>0.36</v>
      </c>
      <c r="Q479">
        <v>0.33</v>
      </c>
      <c r="R479">
        <v>0.37</v>
      </c>
      <c r="S479">
        <v>0.36</v>
      </c>
      <c r="T479">
        <v>0.4</v>
      </c>
      <c r="U479">
        <v>0.44</v>
      </c>
      <c r="V479">
        <v>0.39</v>
      </c>
    </row>
    <row r="480" spans="1:22" hidden="1" x14ac:dyDescent="0.35">
      <c r="A480">
        <v>127200</v>
      </c>
      <c r="B480" t="s">
        <v>499</v>
      </c>
      <c r="C480">
        <v>0</v>
      </c>
      <c r="D480">
        <v>0.24</v>
      </c>
      <c r="E480" s="1">
        <v>0.19</v>
      </c>
      <c r="F480" t="s">
        <v>5096</v>
      </c>
      <c r="G480">
        <v>2016</v>
      </c>
      <c r="H480">
        <f>N480-E480</f>
        <v>4.0000000000000008E-2</v>
      </c>
      <c r="I480" t="s">
        <v>19</v>
      </c>
      <c r="J480" t="s">
        <v>28</v>
      </c>
      <c r="K480" t="s">
        <v>5096</v>
      </c>
      <c r="L480">
        <v>2017</v>
      </c>
      <c r="M480">
        <v>0.31</v>
      </c>
      <c r="N480" s="1">
        <v>0.23</v>
      </c>
      <c r="O480">
        <v>0.23</v>
      </c>
      <c r="P480">
        <v>0.15</v>
      </c>
      <c r="Q480">
        <v>0.11</v>
      </c>
      <c r="R480">
        <v>0.16</v>
      </c>
      <c r="S480">
        <v>0.17</v>
      </c>
      <c r="T480">
        <v>0.15</v>
      </c>
      <c r="U480">
        <v>0.17</v>
      </c>
      <c r="V480">
        <v>0.14000000000000001</v>
      </c>
    </row>
    <row r="481" spans="1:22" hidden="1" x14ac:dyDescent="0.35">
      <c r="A481">
        <v>127219</v>
      </c>
      <c r="B481" t="s">
        <v>500</v>
      </c>
      <c r="C481">
        <v>0</v>
      </c>
      <c r="D481">
        <v>0.74</v>
      </c>
      <c r="E481" s="1">
        <v>0.6</v>
      </c>
      <c r="F481" t="s">
        <v>5096</v>
      </c>
      <c r="G481" t="s">
        <v>5097</v>
      </c>
      <c r="H481">
        <f>N481-E481</f>
        <v>0</v>
      </c>
      <c r="I481" t="s">
        <v>19</v>
      </c>
      <c r="J481" t="s">
        <v>28</v>
      </c>
      <c r="K481" t="s">
        <v>5096</v>
      </c>
      <c r="L481" t="s">
        <v>23</v>
      </c>
      <c r="M481">
        <v>0.7</v>
      </c>
      <c r="N481" s="1">
        <v>0.6</v>
      </c>
      <c r="O481">
        <v>0.66</v>
      </c>
      <c r="P481">
        <v>0.56000000000000005</v>
      </c>
      <c r="Q481">
        <v>0</v>
      </c>
      <c r="R481">
        <v>0.59</v>
      </c>
      <c r="S481">
        <v>0.08</v>
      </c>
      <c r="T481">
        <v>0.08</v>
      </c>
      <c r="U481">
        <v>0</v>
      </c>
      <c r="V481">
        <v>0.09</v>
      </c>
    </row>
    <row r="482" spans="1:22" hidden="1" x14ac:dyDescent="0.35">
      <c r="A482">
        <v>127228</v>
      </c>
      <c r="B482" t="s">
        <v>501</v>
      </c>
      <c r="C482">
        <v>0</v>
      </c>
      <c r="D482" t="s">
        <v>25</v>
      </c>
      <c r="E482" s="1" t="s">
        <v>25</v>
      </c>
      <c r="F482" t="s">
        <v>5096</v>
      </c>
      <c r="G482" t="s">
        <v>5097</v>
      </c>
      <c r="H482" t="s">
        <v>25</v>
      </c>
      <c r="I482" t="s">
        <v>19</v>
      </c>
      <c r="J482" t="s">
        <v>28</v>
      </c>
      <c r="K482" t="s">
        <v>5096</v>
      </c>
      <c r="L482">
        <v>2016</v>
      </c>
      <c r="M482" t="s">
        <v>25</v>
      </c>
      <c r="N482" s="1" t="s">
        <v>25</v>
      </c>
      <c r="O482">
        <v>0.98</v>
      </c>
      <c r="P482">
        <v>1</v>
      </c>
      <c r="Q482" t="s">
        <v>25</v>
      </c>
      <c r="R482">
        <v>1</v>
      </c>
      <c r="S482" t="s">
        <v>25</v>
      </c>
      <c r="T482" t="s">
        <v>25</v>
      </c>
      <c r="U482" t="s">
        <v>25</v>
      </c>
      <c r="V482" t="s">
        <v>25</v>
      </c>
    </row>
    <row r="483" spans="1:22" hidden="1" x14ac:dyDescent="0.35">
      <c r="A483">
        <v>127273</v>
      </c>
      <c r="B483" t="s">
        <v>502</v>
      </c>
      <c r="C483">
        <v>0</v>
      </c>
      <c r="D483" t="s">
        <v>25</v>
      </c>
      <c r="E483" s="1" t="s">
        <v>25</v>
      </c>
      <c r="F483" t="s">
        <v>5096</v>
      </c>
      <c r="G483" t="s">
        <v>25</v>
      </c>
      <c r="H483" t="s">
        <v>25</v>
      </c>
      <c r="I483" t="s">
        <v>19</v>
      </c>
      <c r="J483" t="s">
        <v>17</v>
      </c>
      <c r="K483" t="s">
        <v>5096</v>
      </c>
      <c r="L483" t="s">
        <v>25</v>
      </c>
      <c r="M483" t="s">
        <v>25</v>
      </c>
      <c r="N483" s="1" t="s">
        <v>25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t="s">
        <v>25</v>
      </c>
      <c r="U483" t="s">
        <v>25</v>
      </c>
      <c r="V483" t="s">
        <v>25</v>
      </c>
    </row>
    <row r="484" spans="1:22" hidden="1" x14ac:dyDescent="0.35">
      <c r="A484">
        <v>127316</v>
      </c>
      <c r="B484" t="s">
        <v>503</v>
      </c>
      <c r="C484">
        <v>0</v>
      </c>
      <c r="D484" t="s">
        <v>25</v>
      </c>
      <c r="E484" s="1" t="s">
        <v>25</v>
      </c>
      <c r="F484" t="s">
        <v>5096</v>
      </c>
      <c r="G484" t="s">
        <v>5097</v>
      </c>
      <c r="H484" t="s">
        <v>25</v>
      </c>
      <c r="I484" t="s">
        <v>19</v>
      </c>
      <c r="J484" t="s">
        <v>28</v>
      </c>
      <c r="K484" t="s">
        <v>5096</v>
      </c>
      <c r="L484" t="s">
        <v>23</v>
      </c>
      <c r="M484" t="s">
        <v>25</v>
      </c>
      <c r="N484" s="1" t="s">
        <v>25</v>
      </c>
      <c r="O484">
        <v>0.45</v>
      </c>
      <c r="P484">
        <v>0.44</v>
      </c>
      <c r="Q484">
        <v>0.35</v>
      </c>
      <c r="R484">
        <v>0.56000000000000005</v>
      </c>
      <c r="S484" t="s">
        <v>25</v>
      </c>
      <c r="T484" t="s">
        <v>25</v>
      </c>
      <c r="U484" t="s">
        <v>25</v>
      </c>
      <c r="V484" t="s">
        <v>25</v>
      </c>
    </row>
    <row r="485" spans="1:22" hidden="1" x14ac:dyDescent="0.35">
      <c r="A485">
        <v>127389</v>
      </c>
      <c r="B485" t="s">
        <v>504</v>
      </c>
      <c r="C485">
        <v>0</v>
      </c>
      <c r="D485">
        <v>0.39</v>
      </c>
      <c r="E485" s="1">
        <v>0.27</v>
      </c>
      <c r="F485" t="s">
        <v>5096</v>
      </c>
      <c r="G485" t="s">
        <v>5097</v>
      </c>
      <c r="H485">
        <f>N485-E485</f>
        <v>4.9999999999999989E-2</v>
      </c>
      <c r="I485" t="s">
        <v>19</v>
      </c>
      <c r="J485" t="s">
        <v>28</v>
      </c>
      <c r="K485" t="s">
        <v>5096</v>
      </c>
      <c r="L485" t="s">
        <v>23</v>
      </c>
      <c r="M485">
        <v>0.43</v>
      </c>
      <c r="N485" s="1">
        <v>0.32</v>
      </c>
      <c r="O485">
        <v>0.39</v>
      </c>
      <c r="P485">
        <v>0.27</v>
      </c>
      <c r="Q485">
        <v>0.19</v>
      </c>
      <c r="R485">
        <v>0.32</v>
      </c>
      <c r="S485">
        <v>0.08</v>
      </c>
      <c r="T485">
        <v>0.1</v>
      </c>
      <c r="U485">
        <v>0.16</v>
      </c>
      <c r="V485">
        <v>0.06</v>
      </c>
    </row>
    <row r="486" spans="1:22" hidden="1" x14ac:dyDescent="0.35">
      <c r="A486">
        <v>127556</v>
      </c>
      <c r="B486" t="s">
        <v>505</v>
      </c>
      <c r="C486">
        <v>0</v>
      </c>
      <c r="D486">
        <v>0.36</v>
      </c>
      <c r="E486" s="1">
        <v>0.34</v>
      </c>
      <c r="F486" t="s">
        <v>5096</v>
      </c>
      <c r="G486">
        <v>2016</v>
      </c>
      <c r="H486">
        <f>N486-E486</f>
        <v>-0.12000000000000002</v>
      </c>
      <c r="I486" t="s">
        <v>19</v>
      </c>
      <c r="J486" t="s">
        <v>17</v>
      </c>
      <c r="K486" t="s">
        <v>5096</v>
      </c>
      <c r="L486">
        <v>2017</v>
      </c>
      <c r="M486">
        <v>0.33</v>
      </c>
      <c r="N486" s="1">
        <v>0.22</v>
      </c>
      <c r="O486">
        <v>0.33</v>
      </c>
      <c r="P486">
        <v>0.22</v>
      </c>
      <c r="Q486">
        <v>0.14000000000000001</v>
      </c>
      <c r="R486">
        <v>0.23</v>
      </c>
      <c r="S486">
        <v>0.33</v>
      </c>
      <c r="T486">
        <v>0.34</v>
      </c>
      <c r="U486">
        <v>0.56999999999999995</v>
      </c>
      <c r="V486">
        <v>0.3</v>
      </c>
    </row>
    <row r="487" spans="1:22" hidden="1" x14ac:dyDescent="0.35">
      <c r="A487">
        <v>127565</v>
      </c>
      <c r="B487" t="s">
        <v>506</v>
      </c>
      <c r="C487">
        <v>0</v>
      </c>
      <c r="D487">
        <v>0.27</v>
      </c>
      <c r="E487" s="1">
        <v>0.22</v>
      </c>
      <c r="F487" t="s">
        <v>5096</v>
      </c>
      <c r="G487">
        <v>2016</v>
      </c>
      <c r="H487">
        <f>N487-E487</f>
        <v>1.0000000000000009E-2</v>
      </c>
      <c r="I487" t="s">
        <v>19</v>
      </c>
      <c r="J487" t="s">
        <v>17</v>
      </c>
      <c r="K487" t="s">
        <v>5096</v>
      </c>
      <c r="L487">
        <v>2017</v>
      </c>
      <c r="M487">
        <v>0.28000000000000003</v>
      </c>
      <c r="N487" s="1">
        <v>0.23</v>
      </c>
      <c r="O487">
        <v>0.28000000000000003</v>
      </c>
      <c r="P487">
        <v>0.23</v>
      </c>
      <c r="Q487">
        <v>0.19</v>
      </c>
      <c r="R487">
        <v>0.24</v>
      </c>
      <c r="S487">
        <v>0.27</v>
      </c>
      <c r="T487">
        <v>0.22</v>
      </c>
      <c r="U487">
        <v>0.32</v>
      </c>
      <c r="V487">
        <v>0.2</v>
      </c>
    </row>
    <row r="488" spans="1:22" hidden="1" x14ac:dyDescent="0.35">
      <c r="A488">
        <v>127617</v>
      </c>
      <c r="B488" t="s">
        <v>507</v>
      </c>
      <c r="C488">
        <v>0</v>
      </c>
      <c r="D488">
        <v>0.43</v>
      </c>
      <c r="E488" s="1">
        <v>0.41</v>
      </c>
      <c r="F488" t="s">
        <v>5096</v>
      </c>
      <c r="G488" t="s">
        <v>5097</v>
      </c>
      <c r="H488">
        <f>N488-E488</f>
        <v>5.0000000000000044E-2</v>
      </c>
      <c r="I488" t="s">
        <v>19</v>
      </c>
      <c r="J488" t="s">
        <v>28</v>
      </c>
      <c r="K488" t="s">
        <v>5096</v>
      </c>
      <c r="L488" t="s">
        <v>23</v>
      </c>
      <c r="M488">
        <v>0.5</v>
      </c>
      <c r="N488" s="1">
        <v>0.46</v>
      </c>
      <c r="O488">
        <v>0.43</v>
      </c>
      <c r="P488">
        <v>0.39</v>
      </c>
      <c r="Q488">
        <v>0.67</v>
      </c>
      <c r="R488">
        <v>0.38</v>
      </c>
      <c r="S488">
        <v>0.13</v>
      </c>
      <c r="T488">
        <v>0.14000000000000001</v>
      </c>
      <c r="U488">
        <v>0</v>
      </c>
      <c r="V488">
        <v>0.15</v>
      </c>
    </row>
    <row r="489" spans="1:22" hidden="1" x14ac:dyDescent="0.35">
      <c r="A489">
        <v>127653</v>
      </c>
      <c r="B489" t="s">
        <v>508</v>
      </c>
      <c r="C489">
        <v>0</v>
      </c>
      <c r="D489">
        <v>0.36</v>
      </c>
      <c r="E489" s="1">
        <v>0.25</v>
      </c>
      <c r="F489" t="s">
        <v>5096</v>
      </c>
      <c r="G489" t="s">
        <v>5097</v>
      </c>
      <c r="H489">
        <f>N489-E489</f>
        <v>8.0000000000000016E-2</v>
      </c>
      <c r="I489" t="s">
        <v>19</v>
      </c>
      <c r="J489" t="s">
        <v>17</v>
      </c>
      <c r="K489" t="s">
        <v>5096</v>
      </c>
      <c r="L489" t="s">
        <v>23</v>
      </c>
      <c r="M489">
        <v>0.33</v>
      </c>
      <c r="N489" s="1">
        <v>0.33</v>
      </c>
      <c r="O489">
        <v>0.33</v>
      </c>
      <c r="P489">
        <v>0.33</v>
      </c>
      <c r="Q489">
        <v>0.67</v>
      </c>
      <c r="R489">
        <v>0.22</v>
      </c>
      <c r="S489">
        <v>0.4</v>
      </c>
      <c r="T489">
        <v>0.57999999999999996</v>
      </c>
      <c r="U489">
        <v>0.33</v>
      </c>
      <c r="V489">
        <v>0.67</v>
      </c>
    </row>
    <row r="490" spans="1:22" hidden="1" x14ac:dyDescent="0.35">
      <c r="A490">
        <v>127680</v>
      </c>
      <c r="B490" t="s">
        <v>509</v>
      </c>
      <c r="C490">
        <v>0</v>
      </c>
      <c r="D490">
        <v>1</v>
      </c>
      <c r="E490" s="1">
        <v>1</v>
      </c>
      <c r="F490" t="s">
        <v>5096</v>
      </c>
      <c r="G490">
        <v>2015</v>
      </c>
      <c r="H490">
        <f>N490-E490</f>
        <v>0</v>
      </c>
      <c r="I490" t="s">
        <v>19</v>
      </c>
      <c r="J490" t="s">
        <v>17</v>
      </c>
      <c r="K490" t="s">
        <v>5096</v>
      </c>
      <c r="L490">
        <v>2015</v>
      </c>
      <c r="M490">
        <v>1</v>
      </c>
      <c r="N490" s="1">
        <v>1</v>
      </c>
      <c r="O490">
        <v>1</v>
      </c>
      <c r="P490">
        <v>1</v>
      </c>
      <c r="Q490">
        <v>1</v>
      </c>
      <c r="R490" t="s">
        <v>25</v>
      </c>
      <c r="S490" t="s">
        <v>25</v>
      </c>
      <c r="T490" t="s">
        <v>25</v>
      </c>
      <c r="U490" t="s">
        <v>25</v>
      </c>
      <c r="V490" t="s">
        <v>25</v>
      </c>
    </row>
    <row r="491" spans="1:22" hidden="1" x14ac:dyDescent="0.35">
      <c r="A491">
        <v>127714</v>
      </c>
      <c r="B491" t="s">
        <v>510</v>
      </c>
      <c r="C491">
        <v>0</v>
      </c>
      <c r="D491">
        <v>0.4</v>
      </c>
      <c r="E491" s="1" t="s">
        <v>25</v>
      </c>
      <c r="F491" t="s">
        <v>5096</v>
      </c>
      <c r="G491">
        <v>2015</v>
      </c>
      <c r="H491" t="s">
        <v>25</v>
      </c>
      <c r="I491" t="s">
        <v>19</v>
      </c>
      <c r="J491" t="s">
        <v>17</v>
      </c>
      <c r="K491" t="s">
        <v>5096</v>
      </c>
      <c r="L491">
        <v>2017</v>
      </c>
      <c r="M491">
        <v>1</v>
      </c>
      <c r="N491" s="1">
        <v>1</v>
      </c>
      <c r="O491">
        <v>1</v>
      </c>
      <c r="P491">
        <v>1</v>
      </c>
      <c r="Q491" t="s">
        <v>25</v>
      </c>
      <c r="R491">
        <v>1</v>
      </c>
      <c r="S491" t="s">
        <v>25</v>
      </c>
      <c r="T491" t="s">
        <v>25</v>
      </c>
      <c r="U491" t="s">
        <v>25</v>
      </c>
      <c r="V491" t="s">
        <v>25</v>
      </c>
    </row>
    <row r="492" spans="1:22" hidden="1" x14ac:dyDescent="0.35">
      <c r="A492">
        <v>127732</v>
      </c>
      <c r="B492" t="s">
        <v>511</v>
      </c>
      <c r="C492">
        <v>0</v>
      </c>
      <c r="D492">
        <v>0.39</v>
      </c>
      <c r="E492" s="1">
        <v>0.23</v>
      </c>
      <c r="F492" t="s">
        <v>5096</v>
      </c>
      <c r="G492" t="s">
        <v>5097</v>
      </c>
      <c r="H492">
        <f>N492-E492</f>
        <v>0.03</v>
      </c>
      <c r="I492" t="s">
        <v>19</v>
      </c>
      <c r="J492" t="s">
        <v>28</v>
      </c>
      <c r="K492" t="s">
        <v>5096</v>
      </c>
      <c r="L492" t="s">
        <v>23</v>
      </c>
      <c r="M492">
        <v>0.43</v>
      </c>
      <c r="N492" s="1">
        <v>0.26</v>
      </c>
      <c r="O492">
        <v>0.37</v>
      </c>
      <c r="P492">
        <v>0.18</v>
      </c>
      <c r="Q492">
        <v>0.09</v>
      </c>
      <c r="R492">
        <v>0.23</v>
      </c>
      <c r="S492">
        <v>0.12</v>
      </c>
      <c r="T492">
        <v>0.17</v>
      </c>
      <c r="U492">
        <v>0.22</v>
      </c>
      <c r="V492">
        <v>0.13</v>
      </c>
    </row>
    <row r="493" spans="1:22" hidden="1" x14ac:dyDescent="0.35">
      <c r="A493">
        <v>127741</v>
      </c>
      <c r="B493" t="s">
        <v>512</v>
      </c>
      <c r="C493">
        <v>0</v>
      </c>
      <c r="D493">
        <v>0.48</v>
      </c>
      <c r="E493" s="1">
        <v>0.44</v>
      </c>
      <c r="F493" t="s">
        <v>5096</v>
      </c>
      <c r="G493">
        <v>2016</v>
      </c>
      <c r="H493">
        <f>N493-E493</f>
        <v>-2.0000000000000018E-2</v>
      </c>
      <c r="I493" t="s">
        <v>19</v>
      </c>
      <c r="J493" t="s">
        <v>17</v>
      </c>
      <c r="K493" t="s">
        <v>5096</v>
      </c>
      <c r="L493">
        <v>2017</v>
      </c>
      <c r="M493">
        <v>0.48</v>
      </c>
      <c r="N493" s="1">
        <v>0.42</v>
      </c>
      <c r="O493">
        <v>0.48</v>
      </c>
      <c r="P493">
        <v>0.42</v>
      </c>
      <c r="Q493">
        <v>0.41</v>
      </c>
      <c r="R493">
        <v>0.42</v>
      </c>
      <c r="S493">
        <v>0.17</v>
      </c>
      <c r="T493">
        <v>0.18</v>
      </c>
      <c r="U493">
        <v>0.19</v>
      </c>
      <c r="V493">
        <v>0.18</v>
      </c>
    </row>
    <row r="494" spans="1:22" hidden="1" x14ac:dyDescent="0.35">
      <c r="A494">
        <v>127778</v>
      </c>
      <c r="B494" t="s">
        <v>513</v>
      </c>
      <c r="C494">
        <v>0</v>
      </c>
      <c r="D494">
        <v>0.41</v>
      </c>
      <c r="E494" s="1">
        <v>0.39</v>
      </c>
      <c r="F494" t="s">
        <v>5096</v>
      </c>
      <c r="G494" t="s">
        <v>5097</v>
      </c>
      <c r="H494">
        <f>N494-E494</f>
        <v>1.0000000000000009E-2</v>
      </c>
      <c r="I494" t="s">
        <v>19</v>
      </c>
      <c r="J494" t="s">
        <v>28</v>
      </c>
      <c r="K494" t="s">
        <v>5096</v>
      </c>
      <c r="L494" t="s">
        <v>23</v>
      </c>
      <c r="M494">
        <v>0.42</v>
      </c>
      <c r="N494" s="1">
        <v>0.4</v>
      </c>
      <c r="O494">
        <v>0.37</v>
      </c>
      <c r="P494">
        <v>0.34</v>
      </c>
      <c r="Q494">
        <v>0.26</v>
      </c>
      <c r="R494">
        <v>0.36</v>
      </c>
      <c r="S494">
        <v>0.11</v>
      </c>
      <c r="T494">
        <v>0.11</v>
      </c>
      <c r="U494">
        <v>7.0000000000000007E-2</v>
      </c>
      <c r="V494">
        <v>0.12</v>
      </c>
    </row>
    <row r="495" spans="1:22" hidden="1" x14ac:dyDescent="0.35">
      <c r="A495">
        <v>127787</v>
      </c>
      <c r="B495" t="s">
        <v>514</v>
      </c>
      <c r="C495">
        <v>0</v>
      </c>
      <c r="D495" t="s">
        <v>25</v>
      </c>
      <c r="E495" s="1" t="s">
        <v>25</v>
      </c>
      <c r="F495" t="s">
        <v>5096</v>
      </c>
      <c r="G495" t="s">
        <v>5097</v>
      </c>
      <c r="H495" t="s">
        <v>25</v>
      </c>
      <c r="I495" t="s">
        <v>19</v>
      </c>
      <c r="J495" t="s">
        <v>28</v>
      </c>
      <c r="K495" t="s">
        <v>5096</v>
      </c>
      <c r="L495" t="s">
        <v>23</v>
      </c>
      <c r="M495" t="s">
        <v>25</v>
      </c>
      <c r="N495" s="1" t="s">
        <v>25</v>
      </c>
      <c r="O495">
        <v>0.56000000000000005</v>
      </c>
      <c r="P495">
        <v>0.56999999999999995</v>
      </c>
      <c r="Q495">
        <v>0.42</v>
      </c>
      <c r="R495">
        <v>0.59</v>
      </c>
      <c r="S495" t="s">
        <v>25</v>
      </c>
      <c r="T495" t="s">
        <v>25</v>
      </c>
      <c r="U495" t="s">
        <v>25</v>
      </c>
      <c r="V495" t="s">
        <v>25</v>
      </c>
    </row>
    <row r="496" spans="1:22" hidden="1" x14ac:dyDescent="0.35">
      <c r="A496">
        <v>127820</v>
      </c>
      <c r="B496" t="s">
        <v>515</v>
      </c>
      <c r="C496">
        <v>1</v>
      </c>
      <c r="D496">
        <v>0.27</v>
      </c>
      <c r="E496" s="1">
        <v>0.23</v>
      </c>
      <c r="F496" t="s">
        <v>5096</v>
      </c>
      <c r="G496">
        <v>2016</v>
      </c>
      <c r="H496">
        <f>N496-E496</f>
        <v>-0.03</v>
      </c>
      <c r="I496" t="s">
        <v>19</v>
      </c>
      <c r="J496" t="s">
        <v>28</v>
      </c>
      <c r="K496" t="s">
        <v>5096</v>
      </c>
      <c r="L496">
        <v>2017</v>
      </c>
      <c r="M496">
        <v>0.27</v>
      </c>
      <c r="N496" s="1">
        <v>0.2</v>
      </c>
      <c r="O496">
        <v>0.17</v>
      </c>
      <c r="P496">
        <v>0.11</v>
      </c>
      <c r="Q496">
        <v>0.05</v>
      </c>
      <c r="R496">
        <v>0.15</v>
      </c>
      <c r="S496">
        <v>0.19</v>
      </c>
      <c r="T496">
        <v>0.17</v>
      </c>
      <c r="U496">
        <v>0.27</v>
      </c>
      <c r="V496">
        <v>0.12</v>
      </c>
    </row>
    <row r="497" spans="1:22" hidden="1" x14ac:dyDescent="0.35">
      <c r="A497">
        <v>127839</v>
      </c>
      <c r="B497" t="s">
        <v>516</v>
      </c>
      <c r="C497">
        <v>0</v>
      </c>
      <c r="D497" t="s">
        <v>25</v>
      </c>
      <c r="E497" s="1" t="s">
        <v>25</v>
      </c>
      <c r="F497" t="s">
        <v>5096</v>
      </c>
      <c r="G497" t="s">
        <v>5097</v>
      </c>
      <c r="H497" t="s">
        <v>25</v>
      </c>
      <c r="I497" t="s">
        <v>19</v>
      </c>
      <c r="J497" t="s">
        <v>28</v>
      </c>
      <c r="K497" t="s">
        <v>5096</v>
      </c>
      <c r="L497" t="s">
        <v>23</v>
      </c>
      <c r="M497" t="s">
        <v>25</v>
      </c>
      <c r="N497" s="1" t="s">
        <v>25</v>
      </c>
      <c r="O497">
        <v>0.64</v>
      </c>
      <c r="P497">
        <v>0.61</v>
      </c>
      <c r="Q497">
        <v>0.61</v>
      </c>
      <c r="R497">
        <v>0.61</v>
      </c>
      <c r="S497" t="s">
        <v>25</v>
      </c>
      <c r="T497" t="s">
        <v>25</v>
      </c>
      <c r="U497" t="s">
        <v>25</v>
      </c>
      <c r="V497" t="s">
        <v>25</v>
      </c>
    </row>
    <row r="498" spans="1:22" hidden="1" x14ac:dyDescent="0.35">
      <c r="A498">
        <v>127884</v>
      </c>
      <c r="B498" t="s">
        <v>517</v>
      </c>
      <c r="C498">
        <v>0</v>
      </c>
      <c r="D498">
        <v>0.23</v>
      </c>
      <c r="E498" s="1">
        <v>0.21</v>
      </c>
      <c r="F498" t="s">
        <v>5096</v>
      </c>
      <c r="G498">
        <v>2015</v>
      </c>
      <c r="H498">
        <f>N498-E498</f>
        <v>0</v>
      </c>
      <c r="I498" t="s">
        <v>19</v>
      </c>
      <c r="J498" t="s">
        <v>17</v>
      </c>
      <c r="K498" t="s">
        <v>5096</v>
      </c>
      <c r="L498">
        <v>2015</v>
      </c>
      <c r="M498">
        <v>0.23</v>
      </c>
      <c r="N498" s="1">
        <v>0.21</v>
      </c>
      <c r="O498">
        <v>0.23</v>
      </c>
      <c r="P498">
        <v>0.21</v>
      </c>
      <c r="Q498">
        <v>0</v>
      </c>
      <c r="R498">
        <v>0.23</v>
      </c>
      <c r="S498">
        <v>0.03</v>
      </c>
      <c r="T498">
        <v>0.02</v>
      </c>
      <c r="U498">
        <v>0</v>
      </c>
      <c r="V498">
        <v>0.02</v>
      </c>
    </row>
    <row r="499" spans="1:22" hidden="1" x14ac:dyDescent="0.35">
      <c r="A499">
        <v>127909</v>
      </c>
      <c r="B499" t="s">
        <v>518</v>
      </c>
      <c r="C499">
        <v>0</v>
      </c>
      <c r="D499">
        <v>0.24</v>
      </c>
      <c r="E499" s="1">
        <v>0.18</v>
      </c>
      <c r="F499" t="s">
        <v>5096</v>
      </c>
      <c r="G499">
        <v>2015</v>
      </c>
      <c r="H499">
        <f>N499-E499</f>
        <v>0</v>
      </c>
      <c r="I499" t="s">
        <v>19</v>
      </c>
      <c r="J499" t="s">
        <v>17</v>
      </c>
      <c r="K499" t="s">
        <v>5096</v>
      </c>
      <c r="L499">
        <v>2015</v>
      </c>
      <c r="M499">
        <v>0.24</v>
      </c>
      <c r="N499" s="1">
        <v>0.18</v>
      </c>
      <c r="O499">
        <v>0.24</v>
      </c>
      <c r="P499">
        <v>0.18</v>
      </c>
      <c r="Q499">
        <v>0.14000000000000001</v>
      </c>
      <c r="R499">
        <v>0.19</v>
      </c>
      <c r="S499">
        <v>0.28999999999999998</v>
      </c>
      <c r="T499">
        <v>0.3</v>
      </c>
      <c r="U499">
        <v>0.56999999999999995</v>
      </c>
      <c r="V499">
        <v>0.27</v>
      </c>
    </row>
    <row r="500" spans="1:22" hidden="1" x14ac:dyDescent="0.35">
      <c r="A500">
        <v>127918</v>
      </c>
      <c r="B500" t="s">
        <v>519</v>
      </c>
      <c r="C500">
        <v>1</v>
      </c>
      <c r="D500">
        <v>0.67</v>
      </c>
      <c r="E500" s="1">
        <v>0.66</v>
      </c>
      <c r="F500" t="s">
        <v>5096</v>
      </c>
      <c r="G500" t="s">
        <v>5097</v>
      </c>
      <c r="H500">
        <f>N500-E500</f>
        <v>2.9999999999999916E-2</v>
      </c>
      <c r="I500" t="s">
        <v>19</v>
      </c>
      <c r="J500" t="s">
        <v>17</v>
      </c>
      <c r="K500" t="s">
        <v>5096</v>
      </c>
      <c r="L500" t="s">
        <v>23</v>
      </c>
      <c r="M500">
        <v>0.7</v>
      </c>
      <c r="N500" s="1">
        <v>0.69</v>
      </c>
      <c r="O500">
        <v>0.7</v>
      </c>
      <c r="P500">
        <v>0.69</v>
      </c>
      <c r="Q500">
        <v>0.6</v>
      </c>
      <c r="R500">
        <v>0.71</v>
      </c>
      <c r="S500" t="s">
        <v>25</v>
      </c>
      <c r="T500" t="s">
        <v>25</v>
      </c>
      <c r="U500" t="s">
        <v>25</v>
      </c>
      <c r="V500" t="s">
        <v>25</v>
      </c>
    </row>
    <row r="501" spans="1:22" hidden="1" x14ac:dyDescent="0.35">
      <c r="A501">
        <v>127945</v>
      </c>
      <c r="B501" t="s">
        <v>520</v>
      </c>
      <c r="C501">
        <v>0</v>
      </c>
      <c r="D501">
        <v>0.47</v>
      </c>
      <c r="E501" s="1">
        <v>0.35</v>
      </c>
      <c r="F501" t="s">
        <v>5096</v>
      </c>
      <c r="G501" t="s">
        <v>5097</v>
      </c>
      <c r="H501">
        <f>N501-E501</f>
        <v>0</v>
      </c>
      <c r="I501" t="s">
        <v>19</v>
      </c>
      <c r="J501" t="s">
        <v>17</v>
      </c>
      <c r="K501" t="s">
        <v>5096</v>
      </c>
      <c r="L501" t="s">
        <v>23</v>
      </c>
      <c r="M501">
        <v>0.46</v>
      </c>
      <c r="N501" s="1">
        <v>0.35</v>
      </c>
      <c r="O501">
        <v>0.46</v>
      </c>
      <c r="P501">
        <v>0.35</v>
      </c>
      <c r="Q501">
        <v>0.25</v>
      </c>
      <c r="R501">
        <v>0.38</v>
      </c>
      <c r="S501" t="s">
        <v>25</v>
      </c>
      <c r="T501" t="s">
        <v>25</v>
      </c>
      <c r="U501" t="s">
        <v>25</v>
      </c>
      <c r="V501" t="s">
        <v>25</v>
      </c>
    </row>
    <row r="502" spans="1:22" hidden="1" x14ac:dyDescent="0.35">
      <c r="A502">
        <v>127954</v>
      </c>
      <c r="B502" t="s">
        <v>521</v>
      </c>
      <c r="C502">
        <v>0</v>
      </c>
      <c r="D502" t="s">
        <v>25</v>
      </c>
      <c r="E502" s="1" t="s">
        <v>25</v>
      </c>
      <c r="F502" t="s">
        <v>5096</v>
      </c>
      <c r="G502" t="s">
        <v>25</v>
      </c>
      <c r="H502" t="s">
        <v>25</v>
      </c>
      <c r="I502" t="s">
        <v>19</v>
      </c>
      <c r="J502" t="s">
        <v>17</v>
      </c>
      <c r="K502" t="s">
        <v>5096</v>
      </c>
      <c r="L502" t="s">
        <v>25</v>
      </c>
      <c r="M502" t="s">
        <v>25</v>
      </c>
      <c r="N502" s="1" t="s">
        <v>25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t="s">
        <v>25</v>
      </c>
      <c r="U502" t="s">
        <v>25</v>
      </c>
      <c r="V502" t="s">
        <v>25</v>
      </c>
    </row>
    <row r="503" spans="1:22" hidden="1" x14ac:dyDescent="0.35">
      <c r="A503">
        <v>128106</v>
      </c>
      <c r="B503" t="s">
        <v>522</v>
      </c>
      <c r="C503">
        <v>0</v>
      </c>
      <c r="D503">
        <v>0.32</v>
      </c>
      <c r="E503" s="1">
        <v>0.25</v>
      </c>
      <c r="F503" t="s">
        <v>5096</v>
      </c>
      <c r="G503">
        <v>2016</v>
      </c>
      <c r="H503">
        <f>N503-E503</f>
        <v>9.0000000000000024E-2</v>
      </c>
      <c r="I503" t="s">
        <v>19</v>
      </c>
      <c r="J503" t="s">
        <v>17</v>
      </c>
      <c r="K503" t="s">
        <v>5096</v>
      </c>
      <c r="L503">
        <v>2017</v>
      </c>
      <c r="M503">
        <v>0.35</v>
      </c>
      <c r="N503" s="1">
        <v>0.34</v>
      </c>
      <c r="O503">
        <v>0.35</v>
      </c>
      <c r="P503">
        <v>0.34</v>
      </c>
      <c r="Q503">
        <v>0.3</v>
      </c>
      <c r="R503">
        <v>0.35</v>
      </c>
      <c r="S503">
        <v>0.41</v>
      </c>
      <c r="T503">
        <v>0.4</v>
      </c>
      <c r="U503">
        <v>0.53</v>
      </c>
      <c r="V503">
        <v>0.37</v>
      </c>
    </row>
    <row r="504" spans="1:22" hidden="1" x14ac:dyDescent="0.35">
      <c r="A504">
        <v>128151</v>
      </c>
      <c r="B504" t="s">
        <v>523</v>
      </c>
      <c r="C504">
        <v>0</v>
      </c>
      <c r="D504" t="s">
        <v>25</v>
      </c>
      <c r="E504" s="1" t="s">
        <v>25</v>
      </c>
      <c r="F504" t="s">
        <v>5096</v>
      </c>
      <c r="G504" t="s">
        <v>5097</v>
      </c>
      <c r="H504" t="s">
        <v>25</v>
      </c>
      <c r="I504" t="s">
        <v>19</v>
      </c>
      <c r="J504" t="s">
        <v>28</v>
      </c>
      <c r="K504" t="s">
        <v>5096</v>
      </c>
      <c r="L504" t="s">
        <v>23</v>
      </c>
      <c r="M504" t="s">
        <v>25</v>
      </c>
      <c r="N504" s="1" t="s">
        <v>25</v>
      </c>
      <c r="O504">
        <v>0.8</v>
      </c>
      <c r="P504">
        <v>0.8</v>
      </c>
      <c r="Q504">
        <v>0.73</v>
      </c>
      <c r="R504">
        <v>0.82</v>
      </c>
      <c r="S504" t="s">
        <v>25</v>
      </c>
      <c r="T504" t="s">
        <v>25</v>
      </c>
      <c r="U504" t="s">
        <v>25</v>
      </c>
      <c r="V504" t="s">
        <v>25</v>
      </c>
    </row>
    <row r="505" spans="1:22" hidden="1" x14ac:dyDescent="0.35">
      <c r="A505">
        <v>128179</v>
      </c>
      <c r="B505" t="s">
        <v>524</v>
      </c>
      <c r="C505">
        <v>0</v>
      </c>
      <c r="D505" t="s">
        <v>25</v>
      </c>
      <c r="E505" s="1" t="s">
        <v>25</v>
      </c>
      <c r="F505" t="s">
        <v>5096</v>
      </c>
      <c r="G505" t="s">
        <v>5097</v>
      </c>
      <c r="H505" t="s">
        <v>25</v>
      </c>
      <c r="I505" t="s">
        <v>19</v>
      </c>
      <c r="J505" t="s">
        <v>28</v>
      </c>
      <c r="K505" t="s">
        <v>5096</v>
      </c>
      <c r="L505" t="s">
        <v>23</v>
      </c>
      <c r="M505" t="s">
        <v>25</v>
      </c>
      <c r="N505" s="1" t="s">
        <v>25</v>
      </c>
      <c r="O505">
        <v>0.59</v>
      </c>
      <c r="P505">
        <v>0.56000000000000005</v>
      </c>
      <c r="Q505">
        <v>0.54</v>
      </c>
      <c r="R505">
        <v>0.57999999999999996</v>
      </c>
      <c r="S505" t="s">
        <v>25</v>
      </c>
      <c r="T505" t="s">
        <v>25</v>
      </c>
      <c r="U505" t="s">
        <v>25</v>
      </c>
      <c r="V505" t="s">
        <v>25</v>
      </c>
    </row>
    <row r="506" spans="1:22" hidden="1" x14ac:dyDescent="0.35">
      <c r="A506">
        <v>128188</v>
      </c>
      <c r="B506" t="s">
        <v>525</v>
      </c>
      <c r="C506">
        <v>0</v>
      </c>
      <c r="D506" t="s">
        <v>25</v>
      </c>
      <c r="E506" s="1" t="s">
        <v>25</v>
      </c>
      <c r="F506" t="s">
        <v>5096</v>
      </c>
      <c r="G506" t="s">
        <v>5097</v>
      </c>
      <c r="H506" t="s">
        <v>25</v>
      </c>
      <c r="I506" t="s">
        <v>19</v>
      </c>
      <c r="J506" t="s">
        <v>28</v>
      </c>
      <c r="K506" t="s">
        <v>5096</v>
      </c>
      <c r="L506" t="s">
        <v>23</v>
      </c>
      <c r="M506" t="s">
        <v>25</v>
      </c>
      <c r="N506" s="1" t="s">
        <v>25</v>
      </c>
      <c r="O506">
        <v>0.57999999999999996</v>
      </c>
      <c r="P506">
        <v>0.57999999999999996</v>
      </c>
      <c r="Q506">
        <v>0.4</v>
      </c>
      <c r="R506">
        <v>0.57999999999999996</v>
      </c>
      <c r="S506" t="s">
        <v>25</v>
      </c>
      <c r="T506" t="s">
        <v>25</v>
      </c>
      <c r="U506" t="s">
        <v>25</v>
      </c>
      <c r="V506" t="s">
        <v>25</v>
      </c>
    </row>
    <row r="507" spans="1:22" hidden="1" x14ac:dyDescent="0.35">
      <c r="A507">
        <v>128258</v>
      </c>
      <c r="B507" t="s">
        <v>526</v>
      </c>
      <c r="C507">
        <v>0</v>
      </c>
      <c r="D507">
        <v>0.43</v>
      </c>
      <c r="E507" s="1">
        <v>0.4</v>
      </c>
      <c r="F507" t="s">
        <v>5096</v>
      </c>
      <c r="G507" t="s">
        <v>5097</v>
      </c>
      <c r="H507">
        <f>N507-E507</f>
        <v>0</v>
      </c>
      <c r="I507" t="s">
        <v>19</v>
      </c>
      <c r="J507" t="s">
        <v>28</v>
      </c>
      <c r="K507" t="s">
        <v>5096</v>
      </c>
      <c r="L507" t="s">
        <v>23</v>
      </c>
      <c r="M507">
        <v>0.45</v>
      </c>
      <c r="N507" s="1">
        <v>0.4</v>
      </c>
      <c r="O507">
        <v>0.42</v>
      </c>
      <c r="P507">
        <v>0.36</v>
      </c>
      <c r="Q507">
        <v>0.13</v>
      </c>
      <c r="R507">
        <v>0.4</v>
      </c>
      <c r="S507">
        <v>0.06</v>
      </c>
      <c r="T507">
        <v>7.0000000000000007E-2</v>
      </c>
      <c r="U507">
        <v>0.15</v>
      </c>
      <c r="V507">
        <v>0.06</v>
      </c>
    </row>
    <row r="508" spans="1:22" hidden="1" x14ac:dyDescent="0.35">
      <c r="A508">
        <v>128328</v>
      </c>
      <c r="B508" t="s">
        <v>527</v>
      </c>
      <c r="C508">
        <v>0</v>
      </c>
      <c r="D508">
        <v>0.83</v>
      </c>
      <c r="E508" s="1">
        <v>0.69</v>
      </c>
      <c r="F508" t="s">
        <v>5096</v>
      </c>
      <c r="G508">
        <v>2016</v>
      </c>
      <c r="H508">
        <f>N508-E508</f>
        <v>0</v>
      </c>
      <c r="I508" t="s">
        <v>19</v>
      </c>
      <c r="J508" t="s">
        <v>17</v>
      </c>
      <c r="K508" t="s">
        <v>5096</v>
      </c>
      <c r="L508">
        <v>2017</v>
      </c>
      <c r="M508">
        <v>0.78</v>
      </c>
      <c r="N508" s="1">
        <v>0.69</v>
      </c>
      <c r="O508">
        <v>0.78</v>
      </c>
      <c r="P508">
        <v>0.69</v>
      </c>
      <c r="Q508">
        <v>0.63</v>
      </c>
      <c r="R508">
        <v>0.73</v>
      </c>
      <c r="S508" t="s">
        <v>25</v>
      </c>
      <c r="T508" t="s">
        <v>25</v>
      </c>
      <c r="U508" t="s">
        <v>25</v>
      </c>
      <c r="V508" t="s">
        <v>25</v>
      </c>
    </row>
    <row r="509" spans="1:22" hidden="1" x14ac:dyDescent="0.35">
      <c r="A509">
        <v>128337</v>
      </c>
      <c r="B509" t="s">
        <v>528</v>
      </c>
      <c r="C509">
        <v>0</v>
      </c>
      <c r="D509" t="s">
        <v>25</v>
      </c>
      <c r="E509" s="1" t="s">
        <v>25</v>
      </c>
      <c r="F509" t="s">
        <v>5096</v>
      </c>
      <c r="G509" t="s">
        <v>5097</v>
      </c>
      <c r="H509" t="s">
        <v>25</v>
      </c>
      <c r="I509" t="s">
        <v>19</v>
      </c>
      <c r="J509" t="s">
        <v>28</v>
      </c>
      <c r="K509" t="s">
        <v>5096</v>
      </c>
      <c r="L509" t="s">
        <v>23</v>
      </c>
      <c r="M509" t="s">
        <v>25</v>
      </c>
      <c r="N509" s="1" t="s">
        <v>25</v>
      </c>
      <c r="O509">
        <v>0.42</v>
      </c>
      <c r="P509">
        <v>0.44</v>
      </c>
      <c r="Q509">
        <v>0</v>
      </c>
      <c r="R509">
        <v>0.48</v>
      </c>
      <c r="S509" t="s">
        <v>25</v>
      </c>
      <c r="T509" t="s">
        <v>25</v>
      </c>
      <c r="U509" t="s">
        <v>25</v>
      </c>
      <c r="V509" t="s">
        <v>25</v>
      </c>
    </row>
    <row r="510" spans="1:22" hidden="1" x14ac:dyDescent="0.35">
      <c r="A510">
        <v>128391</v>
      </c>
      <c r="B510" t="s">
        <v>529</v>
      </c>
      <c r="C510">
        <v>0</v>
      </c>
      <c r="D510">
        <v>0.41</v>
      </c>
      <c r="E510" s="1">
        <v>0.27</v>
      </c>
      <c r="F510" t="s">
        <v>5096</v>
      </c>
      <c r="G510" t="s">
        <v>5097</v>
      </c>
      <c r="H510">
        <f>N510-E510</f>
        <v>0</v>
      </c>
      <c r="I510" t="s">
        <v>19</v>
      </c>
      <c r="J510" t="s">
        <v>17</v>
      </c>
      <c r="K510" t="s">
        <v>5096</v>
      </c>
      <c r="L510" t="s">
        <v>23</v>
      </c>
      <c r="M510">
        <v>0.43</v>
      </c>
      <c r="N510" s="1">
        <v>0.27</v>
      </c>
      <c r="O510">
        <v>0.43</v>
      </c>
      <c r="P510">
        <v>0.27</v>
      </c>
      <c r="Q510">
        <v>0.22</v>
      </c>
      <c r="R510">
        <v>0.28000000000000003</v>
      </c>
      <c r="S510">
        <v>0.19</v>
      </c>
      <c r="T510">
        <v>0.26</v>
      </c>
      <c r="U510">
        <v>0.33</v>
      </c>
      <c r="V510">
        <v>0.24</v>
      </c>
    </row>
    <row r="511" spans="1:22" hidden="1" x14ac:dyDescent="0.35">
      <c r="A511">
        <v>128498</v>
      </c>
      <c r="B511" t="s">
        <v>530</v>
      </c>
      <c r="C511">
        <v>0</v>
      </c>
      <c r="D511">
        <v>0.53</v>
      </c>
      <c r="E511" s="1">
        <v>0.48</v>
      </c>
      <c r="F511" t="s">
        <v>5096</v>
      </c>
      <c r="G511" t="s">
        <v>5097</v>
      </c>
      <c r="H511">
        <f>N511-E511</f>
        <v>2.0000000000000018E-2</v>
      </c>
      <c r="I511" t="s">
        <v>19</v>
      </c>
      <c r="J511" t="s">
        <v>17</v>
      </c>
      <c r="K511" t="s">
        <v>5096</v>
      </c>
      <c r="L511" t="s">
        <v>23</v>
      </c>
      <c r="M511">
        <v>0.56000000000000005</v>
      </c>
      <c r="N511" s="1">
        <v>0.5</v>
      </c>
      <c r="O511">
        <v>0.56000000000000005</v>
      </c>
      <c r="P511">
        <v>0.5</v>
      </c>
      <c r="Q511">
        <v>0.51</v>
      </c>
      <c r="R511">
        <v>0.48</v>
      </c>
      <c r="S511" t="s">
        <v>25</v>
      </c>
      <c r="T511" t="s">
        <v>25</v>
      </c>
      <c r="U511" t="s">
        <v>25</v>
      </c>
      <c r="V511" t="s">
        <v>25</v>
      </c>
    </row>
    <row r="512" spans="1:22" hidden="1" x14ac:dyDescent="0.35">
      <c r="A512">
        <v>128577</v>
      </c>
      <c r="B512" t="s">
        <v>531</v>
      </c>
      <c r="C512">
        <v>0</v>
      </c>
      <c r="D512">
        <v>0.47</v>
      </c>
      <c r="E512" s="1">
        <v>0.41</v>
      </c>
      <c r="F512" t="s">
        <v>5096</v>
      </c>
      <c r="G512" t="s">
        <v>5097</v>
      </c>
      <c r="H512">
        <f>N512-E512</f>
        <v>-3.999999999999998E-2</v>
      </c>
      <c r="I512" t="s">
        <v>19</v>
      </c>
      <c r="J512" t="s">
        <v>28</v>
      </c>
      <c r="K512" t="s">
        <v>5096</v>
      </c>
      <c r="L512" t="s">
        <v>23</v>
      </c>
      <c r="M512">
        <v>0.48</v>
      </c>
      <c r="N512" s="1">
        <v>0.37</v>
      </c>
      <c r="O512">
        <v>0.4</v>
      </c>
      <c r="P512">
        <v>0.25</v>
      </c>
      <c r="Q512">
        <v>0.26</v>
      </c>
      <c r="R512">
        <v>0.25</v>
      </c>
      <c r="S512">
        <v>0.16</v>
      </c>
      <c r="T512">
        <v>0.23</v>
      </c>
      <c r="U512">
        <v>0.3</v>
      </c>
      <c r="V512">
        <v>0.17</v>
      </c>
    </row>
    <row r="513" spans="1:22" hidden="1" x14ac:dyDescent="0.35">
      <c r="A513">
        <v>128586</v>
      </c>
      <c r="B513" t="s">
        <v>532</v>
      </c>
      <c r="C513">
        <v>0</v>
      </c>
      <c r="D513" t="s">
        <v>25</v>
      </c>
      <c r="E513" s="1" t="s">
        <v>25</v>
      </c>
      <c r="F513" t="s">
        <v>5096</v>
      </c>
      <c r="G513" t="s">
        <v>25</v>
      </c>
      <c r="H513" t="s">
        <v>25</v>
      </c>
      <c r="I513" t="s">
        <v>19</v>
      </c>
      <c r="J513" t="s">
        <v>17</v>
      </c>
      <c r="K513" t="s">
        <v>5096</v>
      </c>
      <c r="L513" t="s">
        <v>25</v>
      </c>
      <c r="M513" t="s">
        <v>25</v>
      </c>
      <c r="N513" s="1" t="s">
        <v>25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t="s">
        <v>25</v>
      </c>
      <c r="U513" t="s">
        <v>25</v>
      </c>
      <c r="V513" t="s">
        <v>25</v>
      </c>
    </row>
    <row r="514" spans="1:22" hidden="1" x14ac:dyDescent="0.35">
      <c r="A514">
        <v>128683</v>
      </c>
      <c r="B514" t="s">
        <v>533</v>
      </c>
      <c r="C514">
        <v>0</v>
      </c>
      <c r="D514">
        <v>0.14000000000000001</v>
      </c>
      <c r="E514" s="1">
        <v>0.05</v>
      </c>
      <c r="F514" t="s">
        <v>5096</v>
      </c>
      <c r="G514" t="s">
        <v>5097</v>
      </c>
      <c r="H514">
        <f>N514-E514</f>
        <v>0.05</v>
      </c>
      <c r="I514" t="s">
        <v>19</v>
      </c>
      <c r="J514" t="s">
        <v>17</v>
      </c>
      <c r="K514" t="s">
        <v>5096</v>
      </c>
      <c r="L514" t="s">
        <v>23</v>
      </c>
      <c r="M514">
        <v>0.16</v>
      </c>
      <c r="N514" s="1">
        <v>0.1</v>
      </c>
      <c r="O514">
        <v>0.16</v>
      </c>
      <c r="P514">
        <v>0.1</v>
      </c>
      <c r="Q514">
        <v>0.06</v>
      </c>
      <c r="R514">
        <v>0.12</v>
      </c>
      <c r="S514" t="s">
        <v>25</v>
      </c>
      <c r="T514" t="s">
        <v>25</v>
      </c>
      <c r="U514" t="s">
        <v>25</v>
      </c>
      <c r="V514" t="s">
        <v>25</v>
      </c>
    </row>
    <row r="515" spans="1:22" hidden="1" x14ac:dyDescent="0.35">
      <c r="A515">
        <v>128744</v>
      </c>
      <c r="B515" t="s">
        <v>534</v>
      </c>
      <c r="C515">
        <v>0</v>
      </c>
      <c r="D515">
        <v>0.3</v>
      </c>
      <c r="E515" s="1">
        <v>0.27</v>
      </c>
      <c r="F515" t="s">
        <v>5096</v>
      </c>
      <c r="G515" t="s">
        <v>5097</v>
      </c>
      <c r="H515">
        <f>N515-E515</f>
        <v>1.9999999999999962E-2</v>
      </c>
      <c r="I515" t="s">
        <v>19</v>
      </c>
      <c r="J515" t="s">
        <v>17</v>
      </c>
      <c r="K515" t="s">
        <v>5096</v>
      </c>
      <c r="L515" t="s">
        <v>23</v>
      </c>
      <c r="M515">
        <v>0.34</v>
      </c>
      <c r="N515" s="1">
        <v>0.28999999999999998</v>
      </c>
      <c r="O515">
        <v>0.34</v>
      </c>
      <c r="P515">
        <v>0.28999999999999998</v>
      </c>
      <c r="Q515">
        <v>0.28999999999999998</v>
      </c>
      <c r="R515">
        <v>0.3</v>
      </c>
      <c r="S515" t="s">
        <v>25</v>
      </c>
      <c r="T515" t="s">
        <v>25</v>
      </c>
      <c r="U515" t="s">
        <v>25</v>
      </c>
      <c r="V515" t="s">
        <v>25</v>
      </c>
    </row>
    <row r="516" spans="1:22" hidden="1" x14ac:dyDescent="0.35">
      <c r="A516">
        <v>128771</v>
      </c>
      <c r="B516" t="s">
        <v>535</v>
      </c>
      <c r="C516">
        <v>0</v>
      </c>
      <c r="D516">
        <v>0.54</v>
      </c>
      <c r="E516" s="1">
        <v>0.48</v>
      </c>
      <c r="F516" t="s">
        <v>5096</v>
      </c>
      <c r="G516">
        <v>2016</v>
      </c>
      <c r="H516">
        <f>N516-E516</f>
        <v>-7.0000000000000007E-2</v>
      </c>
      <c r="I516" t="s">
        <v>19</v>
      </c>
      <c r="J516" t="s">
        <v>17</v>
      </c>
      <c r="K516" t="s">
        <v>5096</v>
      </c>
      <c r="L516">
        <v>2017</v>
      </c>
      <c r="M516">
        <v>0.52</v>
      </c>
      <c r="N516" s="1">
        <v>0.41</v>
      </c>
      <c r="O516">
        <v>0.52</v>
      </c>
      <c r="P516">
        <v>0.41</v>
      </c>
      <c r="Q516">
        <v>0.43</v>
      </c>
      <c r="R516">
        <v>0.39</v>
      </c>
      <c r="S516" t="s">
        <v>25</v>
      </c>
      <c r="T516" t="s">
        <v>25</v>
      </c>
      <c r="U516" t="s">
        <v>25</v>
      </c>
      <c r="V516" t="s">
        <v>25</v>
      </c>
    </row>
    <row r="517" spans="1:22" hidden="1" x14ac:dyDescent="0.35">
      <c r="A517">
        <v>128780</v>
      </c>
      <c r="B517" t="s">
        <v>536</v>
      </c>
      <c r="C517">
        <v>0</v>
      </c>
      <c r="D517" t="s">
        <v>25</v>
      </c>
      <c r="E517" s="1" t="s">
        <v>25</v>
      </c>
      <c r="F517" t="s">
        <v>5096</v>
      </c>
      <c r="G517" t="s">
        <v>25</v>
      </c>
      <c r="H517" t="s">
        <v>25</v>
      </c>
      <c r="I517" t="s">
        <v>19</v>
      </c>
      <c r="J517" t="s">
        <v>17</v>
      </c>
      <c r="K517" t="s">
        <v>5096</v>
      </c>
      <c r="L517" t="s">
        <v>25</v>
      </c>
      <c r="M517" t="s">
        <v>25</v>
      </c>
      <c r="N517" s="1" t="s">
        <v>25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t="s">
        <v>25</v>
      </c>
      <c r="U517" t="s">
        <v>25</v>
      </c>
      <c r="V517" t="s">
        <v>25</v>
      </c>
    </row>
    <row r="518" spans="1:22" hidden="1" x14ac:dyDescent="0.35">
      <c r="A518">
        <v>128902</v>
      </c>
      <c r="B518" t="s">
        <v>537</v>
      </c>
      <c r="C518">
        <v>11</v>
      </c>
      <c r="D518">
        <v>0.83</v>
      </c>
      <c r="E518" s="1">
        <v>0.87</v>
      </c>
      <c r="F518" t="s">
        <v>5096</v>
      </c>
      <c r="G518" t="s">
        <v>5097</v>
      </c>
      <c r="H518">
        <f>N518-E518</f>
        <v>-2.0000000000000018E-2</v>
      </c>
      <c r="I518" t="s">
        <v>19</v>
      </c>
      <c r="J518" t="s">
        <v>17</v>
      </c>
      <c r="K518" t="s">
        <v>5096</v>
      </c>
      <c r="L518" t="s">
        <v>23</v>
      </c>
      <c r="M518">
        <v>0.84</v>
      </c>
      <c r="N518" s="1">
        <v>0.85</v>
      </c>
      <c r="O518">
        <v>0.84</v>
      </c>
      <c r="P518">
        <v>0.85</v>
      </c>
      <c r="Q518">
        <v>0.86</v>
      </c>
      <c r="R518">
        <v>0.84</v>
      </c>
      <c r="S518" t="s">
        <v>25</v>
      </c>
      <c r="T518" t="s">
        <v>25</v>
      </c>
      <c r="U518" t="s">
        <v>25</v>
      </c>
      <c r="V518" t="s">
        <v>25</v>
      </c>
    </row>
    <row r="519" spans="1:22" hidden="1" x14ac:dyDescent="0.35">
      <c r="A519">
        <v>129020</v>
      </c>
      <c r="B519" t="s">
        <v>538</v>
      </c>
      <c r="C519">
        <v>0</v>
      </c>
      <c r="D519">
        <v>0.82</v>
      </c>
      <c r="E519" s="1">
        <v>0.73</v>
      </c>
      <c r="F519" t="s">
        <v>5096</v>
      </c>
      <c r="G519">
        <v>2016</v>
      </c>
      <c r="H519">
        <f>N519-E519</f>
        <v>1.0000000000000009E-2</v>
      </c>
      <c r="I519" t="s">
        <v>19</v>
      </c>
      <c r="J519" t="s">
        <v>17</v>
      </c>
      <c r="K519" t="s">
        <v>5096</v>
      </c>
      <c r="L519">
        <v>2017</v>
      </c>
      <c r="M519">
        <v>0.83</v>
      </c>
      <c r="N519" s="1">
        <v>0.74</v>
      </c>
      <c r="O519">
        <v>0.83</v>
      </c>
      <c r="P519">
        <v>0.74</v>
      </c>
      <c r="Q519">
        <v>0.7</v>
      </c>
      <c r="R519">
        <v>0.78</v>
      </c>
      <c r="S519">
        <v>0.13</v>
      </c>
      <c r="T519">
        <v>0.19</v>
      </c>
      <c r="U519">
        <v>0.21</v>
      </c>
      <c r="V519">
        <v>0.17</v>
      </c>
    </row>
    <row r="520" spans="1:22" hidden="1" x14ac:dyDescent="0.35">
      <c r="A520">
        <v>129154</v>
      </c>
      <c r="B520" t="s">
        <v>539</v>
      </c>
      <c r="C520">
        <v>0</v>
      </c>
      <c r="D520">
        <v>7.0000000000000007E-2</v>
      </c>
      <c r="E520" s="1">
        <v>0.04</v>
      </c>
      <c r="F520" t="s">
        <v>5096</v>
      </c>
      <c r="G520" t="s">
        <v>5098</v>
      </c>
      <c r="H520">
        <f>N520-E520</f>
        <v>-1.0000000000000002E-2</v>
      </c>
      <c r="I520" t="s">
        <v>19</v>
      </c>
      <c r="J520" t="s">
        <v>17</v>
      </c>
      <c r="K520" t="s">
        <v>5096</v>
      </c>
      <c r="L520" t="s">
        <v>23</v>
      </c>
      <c r="M520">
        <v>0.06</v>
      </c>
      <c r="N520" s="1">
        <v>0.03</v>
      </c>
      <c r="O520">
        <v>0.06</v>
      </c>
      <c r="P520">
        <v>0.03</v>
      </c>
      <c r="Q520">
        <v>0.03</v>
      </c>
      <c r="R520">
        <v>0.02</v>
      </c>
      <c r="S520">
        <v>0.28999999999999998</v>
      </c>
      <c r="T520">
        <v>0.34</v>
      </c>
      <c r="U520">
        <v>0.35</v>
      </c>
      <c r="V520">
        <v>0.33</v>
      </c>
    </row>
    <row r="521" spans="1:22" hidden="1" x14ac:dyDescent="0.35">
      <c r="A521">
        <v>129181</v>
      </c>
      <c r="B521" t="s">
        <v>540</v>
      </c>
      <c r="C521">
        <v>0</v>
      </c>
      <c r="D521" t="s">
        <v>25</v>
      </c>
      <c r="E521" s="1" t="s">
        <v>25</v>
      </c>
      <c r="F521" t="s">
        <v>5096</v>
      </c>
      <c r="G521" t="s">
        <v>25</v>
      </c>
      <c r="H521" t="s">
        <v>25</v>
      </c>
      <c r="I521" t="s">
        <v>19</v>
      </c>
      <c r="J521" t="s">
        <v>28</v>
      </c>
      <c r="K521" t="s">
        <v>5096</v>
      </c>
      <c r="L521">
        <v>2017</v>
      </c>
      <c r="M521" t="s">
        <v>25</v>
      </c>
      <c r="N521" s="1" t="s">
        <v>25</v>
      </c>
      <c r="O521">
        <v>0.65</v>
      </c>
      <c r="P521">
        <v>0.53</v>
      </c>
      <c r="Q521">
        <v>0.48</v>
      </c>
      <c r="R521">
        <v>0.56000000000000005</v>
      </c>
      <c r="S521" t="s">
        <v>25</v>
      </c>
      <c r="T521" t="s">
        <v>25</v>
      </c>
      <c r="U521" t="s">
        <v>25</v>
      </c>
      <c r="V521" t="s">
        <v>25</v>
      </c>
    </row>
    <row r="522" spans="1:22" hidden="1" x14ac:dyDescent="0.35">
      <c r="A522">
        <v>129215</v>
      </c>
      <c r="B522" t="s">
        <v>541</v>
      </c>
      <c r="C522">
        <v>0</v>
      </c>
      <c r="D522">
        <v>0.56000000000000005</v>
      </c>
      <c r="E522" s="1">
        <v>0.45</v>
      </c>
      <c r="F522" t="s">
        <v>5096</v>
      </c>
      <c r="G522" t="s">
        <v>5097</v>
      </c>
      <c r="H522">
        <f>N522-E522</f>
        <v>-2.0000000000000018E-2</v>
      </c>
      <c r="I522" t="s">
        <v>19</v>
      </c>
      <c r="J522" t="s">
        <v>17</v>
      </c>
      <c r="K522" t="s">
        <v>5096</v>
      </c>
      <c r="L522" t="s">
        <v>23</v>
      </c>
      <c r="M522">
        <v>0.55000000000000004</v>
      </c>
      <c r="N522" s="1">
        <v>0.43</v>
      </c>
      <c r="O522">
        <v>0.55000000000000004</v>
      </c>
      <c r="P522">
        <v>0.43</v>
      </c>
      <c r="Q522">
        <v>0.4</v>
      </c>
      <c r="R522">
        <v>0.47</v>
      </c>
      <c r="S522" t="s">
        <v>25</v>
      </c>
      <c r="T522" t="s">
        <v>25</v>
      </c>
      <c r="U522" t="s">
        <v>25</v>
      </c>
      <c r="V522" t="s">
        <v>25</v>
      </c>
    </row>
    <row r="523" spans="1:22" hidden="1" x14ac:dyDescent="0.35">
      <c r="A523">
        <v>129242</v>
      </c>
      <c r="B523" t="s">
        <v>542</v>
      </c>
      <c r="C523">
        <v>0</v>
      </c>
      <c r="D523">
        <v>0.82</v>
      </c>
      <c r="E523" s="1">
        <v>0.84</v>
      </c>
      <c r="F523" t="s">
        <v>5096</v>
      </c>
      <c r="G523">
        <v>2016</v>
      </c>
      <c r="H523">
        <f>N523-E523</f>
        <v>-0.14000000000000001</v>
      </c>
      <c r="I523" t="s">
        <v>19</v>
      </c>
      <c r="J523" t="s">
        <v>17</v>
      </c>
      <c r="K523" t="s">
        <v>5096</v>
      </c>
      <c r="L523">
        <v>2017</v>
      </c>
      <c r="M523">
        <v>0.81</v>
      </c>
      <c r="N523" s="1">
        <v>0.7</v>
      </c>
      <c r="O523">
        <v>0.81</v>
      </c>
      <c r="P523">
        <v>0.7</v>
      </c>
      <c r="Q523">
        <v>0.61</v>
      </c>
      <c r="R523">
        <v>0.75</v>
      </c>
      <c r="S523">
        <v>0.17</v>
      </c>
      <c r="T523">
        <v>0.26</v>
      </c>
      <c r="U523">
        <v>0.36</v>
      </c>
      <c r="V523">
        <v>0.22</v>
      </c>
    </row>
    <row r="524" spans="1:22" hidden="1" x14ac:dyDescent="0.35">
      <c r="A524">
        <v>129367</v>
      </c>
      <c r="B524" t="s">
        <v>543</v>
      </c>
      <c r="C524">
        <v>0</v>
      </c>
      <c r="D524">
        <v>0.17</v>
      </c>
      <c r="E524" s="1">
        <v>0.17</v>
      </c>
      <c r="F524" t="s">
        <v>5096</v>
      </c>
      <c r="G524">
        <v>2016</v>
      </c>
      <c r="H524">
        <f>N524-E524</f>
        <v>9.9999999999999811E-3</v>
      </c>
      <c r="I524" t="s">
        <v>19</v>
      </c>
      <c r="J524" t="s">
        <v>28</v>
      </c>
      <c r="K524" t="s">
        <v>5096</v>
      </c>
      <c r="L524">
        <v>2017</v>
      </c>
      <c r="M524">
        <v>0.18</v>
      </c>
      <c r="N524" s="1">
        <v>0.18</v>
      </c>
      <c r="O524">
        <v>0.06</v>
      </c>
      <c r="P524">
        <v>0.06</v>
      </c>
      <c r="Q524">
        <v>0.06</v>
      </c>
      <c r="R524">
        <v>0.06</v>
      </c>
      <c r="S524">
        <v>0.25</v>
      </c>
      <c r="T524">
        <v>0.24</v>
      </c>
      <c r="U524">
        <v>0.23</v>
      </c>
      <c r="V524">
        <v>0.25</v>
      </c>
    </row>
    <row r="525" spans="1:22" hidden="1" x14ac:dyDescent="0.35">
      <c r="A525">
        <v>129428</v>
      </c>
      <c r="B525" t="s">
        <v>544</v>
      </c>
      <c r="C525">
        <v>0</v>
      </c>
      <c r="D525" t="s">
        <v>25</v>
      </c>
      <c r="E525" s="1" t="s">
        <v>25</v>
      </c>
      <c r="F525" t="s">
        <v>5096</v>
      </c>
      <c r="G525" t="s">
        <v>25</v>
      </c>
      <c r="H525" t="s">
        <v>25</v>
      </c>
      <c r="I525" t="s">
        <v>19</v>
      </c>
      <c r="J525" t="s">
        <v>17</v>
      </c>
      <c r="K525" t="s">
        <v>5096</v>
      </c>
      <c r="L525" t="s">
        <v>25</v>
      </c>
      <c r="M525" t="s">
        <v>25</v>
      </c>
      <c r="N525" s="1" t="s">
        <v>25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t="s">
        <v>25</v>
      </c>
      <c r="U525" t="s">
        <v>25</v>
      </c>
      <c r="V525" t="s">
        <v>25</v>
      </c>
    </row>
    <row r="526" spans="1:22" hidden="1" x14ac:dyDescent="0.35">
      <c r="A526">
        <v>129482</v>
      </c>
      <c r="B526" t="s">
        <v>545</v>
      </c>
      <c r="C526">
        <v>0</v>
      </c>
      <c r="D526" t="s">
        <v>25</v>
      </c>
      <c r="E526" s="1" t="s">
        <v>25</v>
      </c>
      <c r="F526" t="s">
        <v>5096</v>
      </c>
      <c r="G526" t="s">
        <v>5097</v>
      </c>
      <c r="H526" t="s">
        <v>25</v>
      </c>
      <c r="I526" t="s">
        <v>19</v>
      </c>
      <c r="J526" t="s">
        <v>28</v>
      </c>
      <c r="K526" t="s">
        <v>5096</v>
      </c>
      <c r="L526" t="s">
        <v>23</v>
      </c>
      <c r="M526" t="s">
        <v>25</v>
      </c>
      <c r="N526" s="1" t="s">
        <v>25</v>
      </c>
      <c r="O526">
        <v>0.43</v>
      </c>
      <c r="P526">
        <v>0.4</v>
      </c>
      <c r="Q526">
        <v>0.35</v>
      </c>
      <c r="R526">
        <v>0.44</v>
      </c>
      <c r="S526" t="s">
        <v>25</v>
      </c>
      <c r="T526" t="s">
        <v>25</v>
      </c>
      <c r="U526" t="s">
        <v>25</v>
      </c>
      <c r="V526" t="s">
        <v>25</v>
      </c>
    </row>
    <row r="527" spans="1:22" hidden="1" x14ac:dyDescent="0.35">
      <c r="A527">
        <v>129491</v>
      </c>
      <c r="B527" t="s">
        <v>546</v>
      </c>
      <c r="C527">
        <v>0</v>
      </c>
      <c r="D527" t="s">
        <v>25</v>
      </c>
      <c r="E527" s="1" t="s">
        <v>25</v>
      </c>
      <c r="F527" t="s">
        <v>5096</v>
      </c>
      <c r="G527" t="s">
        <v>25</v>
      </c>
      <c r="H527" t="s">
        <v>25</v>
      </c>
      <c r="I527" t="s">
        <v>19</v>
      </c>
      <c r="J527" t="s">
        <v>17</v>
      </c>
      <c r="K527" t="s">
        <v>5096</v>
      </c>
      <c r="L527" t="s">
        <v>25</v>
      </c>
      <c r="M527" t="s">
        <v>25</v>
      </c>
      <c r="N527" s="1" t="s">
        <v>25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t="s">
        <v>25</v>
      </c>
      <c r="U527" t="s">
        <v>25</v>
      </c>
      <c r="V527" t="s">
        <v>25</v>
      </c>
    </row>
    <row r="528" spans="1:22" hidden="1" x14ac:dyDescent="0.35">
      <c r="A528">
        <v>129525</v>
      </c>
      <c r="B528" t="s">
        <v>547</v>
      </c>
      <c r="C528">
        <v>0</v>
      </c>
      <c r="D528">
        <v>0.6</v>
      </c>
      <c r="E528" s="1">
        <v>0.45</v>
      </c>
      <c r="F528" t="s">
        <v>5096</v>
      </c>
      <c r="G528">
        <v>2016</v>
      </c>
      <c r="H528">
        <f>N528-E528</f>
        <v>-1.0000000000000009E-2</v>
      </c>
      <c r="I528" t="s">
        <v>19</v>
      </c>
      <c r="J528" t="s">
        <v>17</v>
      </c>
      <c r="K528" t="s">
        <v>5096</v>
      </c>
      <c r="L528" t="s">
        <v>23</v>
      </c>
      <c r="M528">
        <v>0.59</v>
      </c>
      <c r="N528" s="1">
        <v>0.44</v>
      </c>
      <c r="O528">
        <v>0.59</v>
      </c>
      <c r="P528">
        <v>0.44</v>
      </c>
      <c r="Q528">
        <v>0.46</v>
      </c>
      <c r="R528">
        <v>0.4</v>
      </c>
      <c r="S528">
        <v>0.3</v>
      </c>
      <c r="T528">
        <v>0.42</v>
      </c>
      <c r="U528">
        <v>0.41</v>
      </c>
      <c r="V528">
        <v>0.42</v>
      </c>
    </row>
    <row r="529" spans="1:22" hidden="1" x14ac:dyDescent="0.35">
      <c r="A529">
        <v>129534</v>
      </c>
      <c r="B529" t="s">
        <v>548</v>
      </c>
      <c r="C529">
        <v>0</v>
      </c>
      <c r="D529">
        <v>0.6</v>
      </c>
      <c r="E529" s="1">
        <v>0</v>
      </c>
      <c r="F529" t="s">
        <v>5096</v>
      </c>
      <c r="G529">
        <v>2015</v>
      </c>
      <c r="H529">
        <f>N529-E529</f>
        <v>1</v>
      </c>
      <c r="I529" t="s">
        <v>19</v>
      </c>
      <c r="J529" t="s">
        <v>17</v>
      </c>
      <c r="K529" t="s">
        <v>5096</v>
      </c>
      <c r="L529">
        <v>2017</v>
      </c>
      <c r="M529">
        <v>0.56999999999999995</v>
      </c>
      <c r="N529" s="1">
        <v>1</v>
      </c>
      <c r="O529">
        <v>0.56999999999999995</v>
      </c>
      <c r="P529">
        <v>1</v>
      </c>
      <c r="Q529" t="s">
        <v>25</v>
      </c>
      <c r="R529">
        <v>1</v>
      </c>
      <c r="S529" t="s">
        <v>25</v>
      </c>
      <c r="T529" t="s">
        <v>25</v>
      </c>
      <c r="U529" t="s">
        <v>25</v>
      </c>
      <c r="V529" t="s">
        <v>25</v>
      </c>
    </row>
    <row r="530" spans="1:22" hidden="1" x14ac:dyDescent="0.35">
      <c r="A530">
        <v>129543</v>
      </c>
      <c r="B530" t="s">
        <v>549</v>
      </c>
      <c r="C530">
        <v>0</v>
      </c>
      <c r="D530">
        <v>0.21</v>
      </c>
      <c r="E530" s="1">
        <v>0.14000000000000001</v>
      </c>
      <c r="F530" t="s">
        <v>5096</v>
      </c>
      <c r="G530">
        <v>2016</v>
      </c>
      <c r="H530">
        <f>N530-E530</f>
        <v>4.9999999999999989E-2</v>
      </c>
      <c r="I530" t="s">
        <v>19</v>
      </c>
      <c r="J530" t="s">
        <v>28</v>
      </c>
      <c r="K530" t="s">
        <v>5096</v>
      </c>
      <c r="L530">
        <v>2017</v>
      </c>
      <c r="M530">
        <v>0.22</v>
      </c>
      <c r="N530" s="1">
        <v>0.19</v>
      </c>
      <c r="O530">
        <v>0.12</v>
      </c>
      <c r="P530">
        <v>0.1</v>
      </c>
      <c r="Q530">
        <v>7.0000000000000007E-2</v>
      </c>
      <c r="R530">
        <v>0.12</v>
      </c>
      <c r="S530">
        <v>0.18</v>
      </c>
      <c r="T530">
        <v>0.18</v>
      </c>
      <c r="U530">
        <v>0.19</v>
      </c>
      <c r="V530">
        <v>0.17</v>
      </c>
    </row>
    <row r="531" spans="1:22" hidden="1" x14ac:dyDescent="0.35">
      <c r="A531">
        <v>129695</v>
      </c>
      <c r="B531" t="s">
        <v>550</v>
      </c>
      <c r="C531">
        <v>0</v>
      </c>
      <c r="D531">
        <v>0.28000000000000003</v>
      </c>
      <c r="E531" s="1">
        <v>0.23</v>
      </c>
      <c r="F531" t="s">
        <v>5096</v>
      </c>
      <c r="G531">
        <v>2016</v>
      </c>
      <c r="H531">
        <f>N531-E531</f>
        <v>-4.0000000000000008E-2</v>
      </c>
      <c r="I531" t="s">
        <v>19</v>
      </c>
      <c r="J531" t="s">
        <v>28</v>
      </c>
      <c r="K531" t="s">
        <v>5096</v>
      </c>
      <c r="L531">
        <v>2017</v>
      </c>
      <c r="M531">
        <v>0.28000000000000003</v>
      </c>
      <c r="N531" s="1">
        <v>0.19</v>
      </c>
      <c r="O531">
        <v>0.19</v>
      </c>
      <c r="P531">
        <v>0.09</v>
      </c>
      <c r="Q531">
        <v>0.08</v>
      </c>
      <c r="R531">
        <v>0.09</v>
      </c>
      <c r="S531">
        <v>0.19</v>
      </c>
      <c r="T531">
        <v>0.2</v>
      </c>
      <c r="U531">
        <v>0.24</v>
      </c>
      <c r="V531">
        <v>0.18</v>
      </c>
    </row>
    <row r="532" spans="1:22" hidden="1" x14ac:dyDescent="0.35">
      <c r="A532">
        <v>129729</v>
      </c>
      <c r="B532" t="s">
        <v>551</v>
      </c>
      <c r="C532">
        <v>0</v>
      </c>
      <c r="D532">
        <v>0.25</v>
      </c>
      <c r="E532" s="1">
        <v>0.17</v>
      </c>
      <c r="F532" t="s">
        <v>5096</v>
      </c>
      <c r="G532">
        <v>2016</v>
      </c>
      <c r="H532">
        <f>N532-E532</f>
        <v>1.999999999999999E-2</v>
      </c>
      <c r="I532" t="s">
        <v>19</v>
      </c>
      <c r="J532" t="s">
        <v>28</v>
      </c>
      <c r="K532" t="s">
        <v>5096</v>
      </c>
      <c r="L532">
        <v>2017</v>
      </c>
      <c r="M532">
        <v>0.25</v>
      </c>
      <c r="N532" s="1">
        <v>0.19</v>
      </c>
      <c r="O532">
        <v>0.17</v>
      </c>
      <c r="P532">
        <v>0.12</v>
      </c>
      <c r="Q532">
        <v>0.09</v>
      </c>
      <c r="R532">
        <v>0.13</v>
      </c>
      <c r="S532">
        <v>0.16</v>
      </c>
      <c r="T532">
        <v>0.15</v>
      </c>
      <c r="U532">
        <v>0.11</v>
      </c>
      <c r="V532">
        <v>0.16</v>
      </c>
    </row>
    <row r="533" spans="1:22" hidden="1" x14ac:dyDescent="0.35">
      <c r="A533">
        <v>129756</v>
      </c>
      <c r="B533" t="s">
        <v>552</v>
      </c>
      <c r="C533">
        <v>0</v>
      </c>
      <c r="D533">
        <v>0.28999999999999998</v>
      </c>
      <c r="E533" s="1">
        <v>0.2</v>
      </c>
      <c r="F533" t="s">
        <v>5096</v>
      </c>
      <c r="G533" t="s">
        <v>5097</v>
      </c>
      <c r="H533">
        <f>N533-E533</f>
        <v>9.9999999999999811E-3</v>
      </c>
      <c r="I533" t="s">
        <v>19</v>
      </c>
      <c r="J533" t="s">
        <v>28</v>
      </c>
      <c r="K533" t="s">
        <v>5096</v>
      </c>
      <c r="L533" t="s">
        <v>23</v>
      </c>
      <c r="M533">
        <v>0.28000000000000003</v>
      </c>
      <c r="N533" s="1">
        <v>0.21</v>
      </c>
      <c r="O533">
        <v>0.19</v>
      </c>
      <c r="P533">
        <v>0.14000000000000001</v>
      </c>
      <c r="Q533">
        <v>0.11</v>
      </c>
      <c r="R533">
        <v>0.14000000000000001</v>
      </c>
      <c r="S533">
        <v>0.19</v>
      </c>
      <c r="T533">
        <v>0.16</v>
      </c>
      <c r="U533">
        <v>0.22</v>
      </c>
      <c r="V533">
        <v>0.14000000000000001</v>
      </c>
    </row>
    <row r="534" spans="1:22" hidden="1" x14ac:dyDescent="0.35">
      <c r="A534">
        <v>129774</v>
      </c>
      <c r="B534" t="s">
        <v>553</v>
      </c>
      <c r="C534">
        <v>0</v>
      </c>
      <c r="D534">
        <v>0.43</v>
      </c>
      <c r="E534" s="1">
        <v>0.38</v>
      </c>
      <c r="F534" t="s">
        <v>5096</v>
      </c>
      <c r="G534" t="s">
        <v>5097</v>
      </c>
      <c r="H534">
        <f>N534-E534</f>
        <v>-3.0000000000000027E-2</v>
      </c>
      <c r="I534" t="s">
        <v>19</v>
      </c>
      <c r="J534" t="s">
        <v>17</v>
      </c>
      <c r="K534" t="s">
        <v>5096</v>
      </c>
      <c r="L534" t="s">
        <v>23</v>
      </c>
      <c r="M534">
        <v>0.42</v>
      </c>
      <c r="N534" s="1">
        <v>0.35</v>
      </c>
      <c r="O534">
        <v>0.42</v>
      </c>
      <c r="P534">
        <v>0.35</v>
      </c>
      <c r="Q534">
        <v>0.28999999999999998</v>
      </c>
      <c r="R534">
        <v>0.43</v>
      </c>
      <c r="S534" t="s">
        <v>25</v>
      </c>
      <c r="T534" t="s">
        <v>25</v>
      </c>
      <c r="U534" t="s">
        <v>25</v>
      </c>
      <c r="V534" t="s">
        <v>25</v>
      </c>
    </row>
    <row r="535" spans="1:22" hidden="1" x14ac:dyDescent="0.35">
      <c r="A535">
        <v>129808</v>
      </c>
      <c r="B535" t="s">
        <v>554</v>
      </c>
      <c r="C535">
        <v>0</v>
      </c>
      <c r="D535">
        <v>0.24</v>
      </c>
      <c r="E535" s="1">
        <v>0.16</v>
      </c>
      <c r="F535" t="s">
        <v>5096</v>
      </c>
      <c r="G535" t="s">
        <v>5097</v>
      </c>
      <c r="H535">
        <f>N535-E535</f>
        <v>1.0000000000000009E-2</v>
      </c>
      <c r="I535" t="s">
        <v>19</v>
      </c>
      <c r="J535" t="s">
        <v>28</v>
      </c>
      <c r="K535" t="s">
        <v>5096</v>
      </c>
      <c r="L535" t="s">
        <v>23</v>
      </c>
      <c r="M535">
        <v>0.24</v>
      </c>
      <c r="N535" s="1">
        <v>0.17</v>
      </c>
      <c r="O535">
        <v>0.15</v>
      </c>
      <c r="P535">
        <v>0.08</v>
      </c>
      <c r="Q535">
        <v>7.0000000000000007E-2</v>
      </c>
      <c r="R535">
        <v>0.08</v>
      </c>
      <c r="S535">
        <v>0.18</v>
      </c>
      <c r="T535">
        <v>0.17</v>
      </c>
      <c r="U535">
        <v>0.17</v>
      </c>
      <c r="V535">
        <v>0.17</v>
      </c>
    </row>
    <row r="536" spans="1:22" hidden="1" x14ac:dyDescent="0.35">
      <c r="A536">
        <v>129941</v>
      </c>
      <c r="B536" t="s">
        <v>555</v>
      </c>
      <c r="C536">
        <v>0</v>
      </c>
      <c r="D536">
        <v>0.53</v>
      </c>
      <c r="E536" s="1">
        <v>0.42</v>
      </c>
      <c r="F536" t="s">
        <v>5096</v>
      </c>
      <c r="G536" t="s">
        <v>5097</v>
      </c>
      <c r="H536">
        <f>N536-E536</f>
        <v>4.9999999999999989E-2</v>
      </c>
      <c r="I536" t="s">
        <v>19</v>
      </c>
      <c r="J536" t="s">
        <v>17</v>
      </c>
      <c r="K536" t="s">
        <v>5096</v>
      </c>
      <c r="L536" t="s">
        <v>23</v>
      </c>
      <c r="M536">
        <v>0.56999999999999995</v>
      </c>
      <c r="N536" s="1">
        <v>0.47</v>
      </c>
      <c r="O536">
        <v>0.56999999999999995</v>
      </c>
      <c r="P536">
        <v>0.47</v>
      </c>
      <c r="Q536">
        <v>0.45</v>
      </c>
      <c r="R536">
        <v>0.49</v>
      </c>
      <c r="S536" t="s">
        <v>25</v>
      </c>
      <c r="T536" t="s">
        <v>25</v>
      </c>
      <c r="U536" t="s">
        <v>25</v>
      </c>
      <c r="V536" t="s">
        <v>25</v>
      </c>
    </row>
    <row r="537" spans="1:22" hidden="1" x14ac:dyDescent="0.35">
      <c r="A537">
        <v>130004</v>
      </c>
      <c r="B537" t="s">
        <v>556</v>
      </c>
      <c r="C537">
        <v>0</v>
      </c>
      <c r="D537">
        <v>0.22</v>
      </c>
      <c r="E537" s="1">
        <v>0.21</v>
      </c>
      <c r="F537" t="s">
        <v>5096</v>
      </c>
      <c r="G537">
        <v>2016</v>
      </c>
      <c r="H537">
        <f>N537-E537</f>
        <v>-0.06</v>
      </c>
      <c r="I537" t="s">
        <v>19</v>
      </c>
      <c r="J537" t="s">
        <v>28</v>
      </c>
      <c r="K537" t="s">
        <v>5096</v>
      </c>
      <c r="L537">
        <v>2017</v>
      </c>
      <c r="M537">
        <v>0.19</v>
      </c>
      <c r="N537" s="1">
        <v>0.15</v>
      </c>
      <c r="O537">
        <v>0.1</v>
      </c>
      <c r="P537">
        <v>7.0000000000000007E-2</v>
      </c>
      <c r="Q537">
        <v>0.03</v>
      </c>
      <c r="R537">
        <v>0.09</v>
      </c>
      <c r="S537">
        <v>0.18</v>
      </c>
      <c r="T537">
        <v>0.16</v>
      </c>
      <c r="U537">
        <v>0.22</v>
      </c>
      <c r="V537">
        <v>0.13</v>
      </c>
    </row>
    <row r="538" spans="1:22" hidden="1" x14ac:dyDescent="0.35">
      <c r="A538">
        <v>130040</v>
      </c>
      <c r="B538" t="s">
        <v>557</v>
      </c>
      <c r="C538">
        <v>0</v>
      </c>
      <c r="D538">
        <v>0.25</v>
      </c>
      <c r="E538" s="1">
        <v>0.17</v>
      </c>
      <c r="F538" t="s">
        <v>5096</v>
      </c>
      <c r="G538" t="s">
        <v>5097</v>
      </c>
      <c r="H538">
        <f>N538-E538</f>
        <v>3.999999999999998E-2</v>
      </c>
      <c r="I538" t="s">
        <v>19</v>
      </c>
      <c r="J538" t="s">
        <v>28</v>
      </c>
      <c r="K538" t="s">
        <v>5096</v>
      </c>
      <c r="L538" t="s">
        <v>23</v>
      </c>
      <c r="M538">
        <v>0.27</v>
      </c>
      <c r="N538" s="1">
        <v>0.21</v>
      </c>
      <c r="O538">
        <v>0.18</v>
      </c>
      <c r="P538">
        <v>0.13</v>
      </c>
      <c r="Q538">
        <v>0.08</v>
      </c>
      <c r="R538">
        <v>0.14000000000000001</v>
      </c>
      <c r="S538">
        <v>0.19</v>
      </c>
      <c r="T538">
        <v>0.15</v>
      </c>
      <c r="U538">
        <v>0.08</v>
      </c>
      <c r="V538">
        <v>0.16</v>
      </c>
    </row>
    <row r="539" spans="1:22" hidden="1" x14ac:dyDescent="0.35">
      <c r="A539">
        <v>130110</v>
      </c>
      <c r="B539" t="s">
        <v>558</v>
      </c>
      <c r="C539">
        <v>0</v>
      </c>
      <c r="D539">
        <v>0.65</v>
      </c>
      <c r="E539" s="1">
        <v>0.67</v>
      </c>
      <c r="F539" t="s">
        <v>5096</v>
      </c>
      <c r="G539" t="s">
        <v>5097</v>
      </c>
      <c r="H539">
        <f>N539-E539</f>
        <v>-0.34</v>
      </c>
      <c r="I539" t="s">
        <v>19</v>
      </c>
      <c r="J539" t="s">
        <v>17</v>
      </c>
      <c r="K539" t="s">
        <v>5096</v>
      </c>
      <c r="L539" t="s">
        <v>23</v>
      </c>
      <c r="M539">
        <v>0.59</v>
      </c>
      <c r="N539" s="1">
        <v>0.33</v>
      </c>
      <c r="O539">
        <v>0.59</v>
      </c>
      <c r="P539">
        <v>0.33</v>
      </c>
      <c r="Q539">
        <v>0.5</v>
      </c>
      <c r="R539">
        <v>0.25</v>
      </c>
      <c r="S539" t="s">
        <v>25</v>
      </c>
      <c r="T539" t="s">
        <v>25</v>
      </c>
      <c r="U539" t="s">
        <v>25</v>
      </c>
      <c r="V539" t="s">
        <v>25</v>
      </c>
    </row>
    <row r="540" spans="1:22" hidden="1" x14ac:dyDescent="0.35">
      <c r="A540">
        <v>130183</v>
      </c>
      <c r="B540" t="s">
        <v>559</v>
      </c>
      <c r="C540">
        <v>0</v>
      </c>
      <c r="D540">
        <v>0.3</v>
      </c>
      <c r="E540" s="1">
        <v>0.21</v>
      </c>
      <c r="F540" t="s">
        <v>5096</v>
      </c>
      <c r="G540" t="s">
        <v>5097</v>
      </c>
      <c r="H540">
        <f>N540-E540</f>
        <v>0</v>
      </c>
      <c r="I540" t="s">
        <v>19</v>
      </c>
      <c r="J540" t="s">
        <v>17</v>
      </c>
      <c r="K540" t="s">
        <v>5096</v>
      </c>
      <c r="L540" t="s">
        <v>23</v>
      </c>
      <c r="M540">
        <v>0.28999999999999998</v>
      </c>
      <c r="N540" s="1">
        <v>0.21</v>
      </c>
      <c r="O540">
        <v>0.28999999999999998</v>
      </c>
      <c r="P540">
        <v>0.21</v>
      </c>
      <c r="Q540">
        <v>0.18</v>
      </c>
      <c r="R540">
        <v>0.28999999999999998</v>
      </c>
      <c r="S540" t="s">
        <v>25</v>
      </c>
      <c r="T540" t="s">
        <v>25</v>
      </c>
      <c r="U540" t="s">
        <v>25</v>
      </c>
      <c r="V540" t="s">
        <v>25</v>
      </c>
    </row>
    <row r="541" spans="1:22" hidden="1" x14ac:dyDescent="0.35">
      <c r="A541">
        <v>130217</v>
      </c>
      <c r="B541" t="s">
        <v>560</v>
      </c>
      <c r="C541">
        <v>0</v>
      </c>
      <c r="D541">
        <v>0.3</v>
      </c>
      <c r="E541" s="1">
        <v>0.25</v>
      </c>
      <c r="F541" t="s">
        <v>5096</v>
      </c>
      <c r="G541" t="s">
        <v>5097</v>
      </c>
      <c r="H541">
        <f>N541-E541</f>
        <v>-1.0000000000000009E-2</v>
      </c>
      <c r="I541" t="s">
        <v>19</v>
      </c>
      <c r="J541" t="s">
        <v>28</v>
      </c>
      <c r="K541" t="s">
        <v>5096</v>
      </c>
      <c r="L541" t="s">
        <v>23</v>
      </c>
      <c r="M541">
        <v>0.3</v>
      </c>
      <c r="N541" s="1">
        <v>0.24</v>
      </c>
      <c r="O541">
        <v>0.21</v>
      </c>
      <c r="P541">
        <v>0.1</v>
      </c>
      <c r="Q541">
        <v>0.04</v>
      </c>
      <c r="R541">
        <v>0.11</v>
      </c>
      <c r="S541">
        <v>0.19</v>
      </c>
      <c r="T541">
        <v>0.28000000000000003</v>
      </c>
      <c r="U541">
        <v>0.46</v>
      </c>
      <c r="V541">
        <v>0.24</v>
      </c>
    </row>
    <row r="542" spans="1:22" hidden="1" x14ac:dyDescent="0.35">
      <c r="A542">
        <v>130226</v>
      </c>
      <c r="B542" t="s">
        <v>561</v>
      </c>
      <c r="C542">
        <v>0</v>
      </c>
      <c r="D542">
        <v>0.78</v>
      </c>
      <c r="E542" s="1">
        <v>0.62</v>
      </c>
      <c r="F542" t="s">
        <v>5096</v>
      </c>
      <c r="G542">
        <v>2016</v>
      </c>
      <c r="H542">
        <f>N542-E542</f>
        <v>0.10999999999999999</v>
      </c>
      <c r="I542" t="s">
        <v>19</v>
      </c>
      <c r="J542" t="s">
        <v>17</v>
      </c>
      <c r="K542" t="s">
        <v>5096</v>
      </c>
      <c r="L542">
        <v>2017</v>
      </c>
      <c r="M542">
        <v>0.75</v>
      </c>
      <c r="N542" s="1">
        <v>0.73</v>
      </c>
      <c r="O542">
        <v>0.75</v>
      </c>
      <c r="P542">
        <v>0.73</v>
      </c>
      <c r="Q542">
        <v>0.71</v>
      </c>
      <c r="R542">
        <v>0.74</v>
      </c>
      <c r="S542" t="s">
        <v>25</v>
      </c>
      <c r="T542" t="s">
        <v>25</v>
      </c>
      <c r="U542" t="s">
        <v>25</v>
      </c>
      <c r="V542" t="s">
        <v>25</v>
      </c>
    </row>
    <row r="543" spans="1:22" hidden="1" x14ac:dyDescent="0.35">
      <c r="A543">
        <v>130253</v>
      </c>
      <c r="B543" t="s">
        <v>562</v>
      </c>
      <c r="C543">
        <v>0</v>
      </c>
      <c r="D543">
        <v>0.64</v>
      </c>
      <c r="E543" s="1">
        <v>0.59</v>
      </c>
      <c r="F543" t="s">
        <v>5096</v>
      </c>
      <c r="G543" t="s">
        <v>5097</v>
      </c>
      <c r="H543">
        <f>N543-E543</f>
        <v>2.0000000000000018E-2</v>
      </c>
      <c r="I543" t="s">
        <v>19</v>
      </c>
      <c r="J543" t="s">
        <v>17</v>
      </c>
      <c r="K543" t="s">
        <v>5096</v>
      </c>
      <c r="L543" t="s">
        <v>23</v>
      </c>
      <c r="M543">
        <v>0.66</v>
      </c>
      <c r="N543" s="1">
        <v>0.61</v>
      </c>
      <c r="O543">
        <v>0.66</v>
      </c>
      <c r="P543">
        <v>0.61</v>
      </c>
      <c r="Q543">
        <v>0.66</v>
      </c>
      <c r="R543">
        <v>0.56999999999999995</v>
      </c>
      <c r="S543" t="s">
        <v>25</v>
      </c>
      <c r="T543" t="s">
        <v>25</v>
      </c>
      <c r="U543" t="s">
        <v>25</v>
      </c>
      <c r="V543" t="s">
        <v>25</v>
      </c>
    </row>
    <row r="544" spans="1:22" hidden="1" x14ac:dyDescent="0.35">
      <c r="A544">
        <v>130314</v>
      </c>
      <c r="B544" t="s">
        <v>563</v>
      </c>
      <c r="C544">
        <v>0</v>
      </c>
      <c r="D544">
        <v>0.56999999999999995</v>
      </c>
      <c r="E544" s="1">
        <v>0.45</v>
      </c>
      <c r="F544" t="s">
        <v>5096</v>
      </c>
      <c r="G544" t="s">
        <v>5097</v>
      </c>
      <c r="H544">
        <f>N544-E544</f>
        <v>7.0000000000000007E-2</v>
      </c>
      <c r="I544" t="s">
        <v>19</v>
      </c>
      <c r="J544" t="s">
        <v>17</v>
      </c>
      <c r="K544" t="s">
        <v>5096</v>
      </c>
      <c r="L544" t="s">
        <v>23</v>
      </c>
      <c r="M544">
        <v>0.62</v>
      </c>
      <c r="N544" s="1">
        <v>0.52</v>
      </c>
      <c r="O544">
        <v>0.62</v>
      </c>
      <c r="P544">
        <v>0.52</v>
      </c>
      <c r="Q544">
        <v>0.49</v>
      </c>
      <c r="R544">
        <v>0.56000000000000005</v>
      </c>
      <c r="S544" t="s">
        <v>25</v>
      </c>
      <c r="T544" t="s">
        <v>25</v>
      </c>
      <c r="U544" t="s">
        <v>25</v>
      </c>
      <c r="V544" t="s">
        <v>25</v>
      </c>
    </row>
    <row r="545" spans="1:22" hidden="1" x14ac:dyDescent="0.35">
      <c r="A545">
        <v>130396</v>
      </c>
      <c r="B545" t="s">
        <v>564</v>
      </c>
      <c r="C545">
        <v>0</v>
      </c>
      <c r="D545">
        <v>0.22</v>
      </c>
      <c r="E545" s="1">
        <v>0.18</v>
      </c>
      <c r="F545" t="s">
        <v>5096</v>
      </c>
      <c r="G545">
        <v>2016</v>
      </c>
      <c r="H545">
        <f>N545-E545</f>
        <v>-0.03</v>
      </c>
      <c r="I545" t="s">
        <v>19</v>
      </c>
      <c r="J545" t="s">
        <v>28</v>
      </c>
      <c r="K545" t="s">
        <v>5096</v>
      </c>
      <c r="L545">
        <v>2017</v>
      </c>
      <c r="M545">
        <v>0.21</v>
      </c>
      <c r="N545" s="1">
        <v>0.15</v>
      </c>
      <c r="O545">
        <v>0.1</v>
      </c>
      <c r="P545">
        <v>0.06</v>
      </c>
      <c r="Q545">
        <v>0.06</v>
      </c>
      <c r="R545">
        <v>0.06</v>
      </c>
      <c r="S545">
        <v>0.2</v>
      </c>
      <c r="T545">
        <v>0.18</v>
      </c>
      <c r="U545">
        <v>0.22</v>
      </c>
      <c r="V545">
        <v>0.15</v>
      </c>
    </row>
    <row r="546" spans="1:22" hidden="1" x14ac:dyDescent="0.35">
      <c r="A546">
        <v>130448</v>
      </c>
      <c r="B546" t="s">
        <v>565</v>
      </c>
      <c r="C546">
        <v>0</v>
      </c>
      <c r="D546" t="s">
        <v>25</v>
      </c>
      <c r="E546" s="1" t="s">
        <v>25</v>
      </c>
      <c r="F546" t="s">
        <v>5096</v>
      </c>
      <c r="G546" t="s">
        <v>25</v>
      </c>
      <c r="H546" t="s">
        <v>25</v>
      </c>
      <c r="I546" t="s">
        <v>19</v>
      </c>
      <c r="J546" t="s">
        <v>17</v>
      </c>
      <c r="K546" t="s">
        <v>5096</v>
      </c>
      <c r="L546" t="s">
        <v>25</v>
      </c>
      <c r="M546" t="s">
        <v>25</v>
      </c>
      <c r="N546" s="1" t="s">
        <v>25</v>
      </c>
      <c r="O546" t="s">
        <v>25</v>
      </c>
      <c r="P546" t="s">
        <v>25</v>
      </c>
      <c r="Q546" t="s">
        <v>25</v>
      </c>
      <c r="R546" t="s">
        <v>25</v>
      </c>
      <c r="S546" t="s">
        <v>25</v>
      </c>
      <c r="T546" t="s">
        <v>25</v>
      </c>
      <c r="U546" t="s">
        <v>25</v>
      </c>
      <c r="V546" t="s">
        <v>25</v>
      </c>
    </row>
    <row r="547" spans="1:22" hidden="1" x14ac:dyDescent="0.35">
      <c r="A547">
        <v>130493</v>
      </c>
      <c r="B547" t="s">
        <v>566</v>
      </c>
      <c r="C547">
        <v>0</v>
      </c>
      <c r="D547">
        <v>0.51</v>
      </c>
      <c r="E547" s="1">
        <v>0.4</v>
      </c>
      <c r="F547" t="s">
        <v>5096</v>
      </c>
      <c r="G547">
        <v>2016</v>
      </c>
      <c r="H547">
        <f>N547-E547</f>
        <v>3.999999999999998E-2</v>
      </c>
      <c r="I547" t="s">
        <v>19</v>
      </c>
      <c r="J547" t="s">
        <v>17</v>
      </c>
      <c r="K547" t="s">
        <v>5096</v>
      </c>
      <c r="L547">
        <v>2017</v>
      </c>
      <c r="M547">
        <v>0.48</v>
      </c>
      <c r="N547" s="1">
        <v>0.44</v>
      </c>
      <c r="O547">
        <v>0.48</v>
      </c>
      <c r="P547">
        <v>0.44</v>
      </c>
      <c r="Q547">
        <v>0.45</v>
      </c>
      <c r="R547">
        <v>0.42</v>
      </c>
      <c r="S547" t="s">
        <v>25</v>
      </c>
      <c r="T547" t="s">
        <v>25</v>
      </c>
      <c r="U547" t="s">
        <v>25</v>
      </c>
      <c r="V547" t="s">
        <v>25</v>
      </c>
    </row>
    <row r="548" spans="1:22" hidden="1" x14ac:dyDescent="0.35">
      <c r="A548">
        <v>130509</v>
      </c>
      <c r="B548" t="s">
        <v>567</v>
      </c>
      <c r="C548">
        <v>0</v>
      </c>
      <c r="D548" t="s">
        <v>25</v>
      </c>
      <c r="E548" s="1" t="s">
        <v>25</v>
      </c>
      <c r="F548" t="s">
        <v>5096</v>
      </c>
      <c r="G548" t="s">
        <v>25</v>
      </c>
      <c r="H548" t="s">
        <v>25</v>
      </c>
      <c r="I548" t="s">
        <v>19</v>
      </c>
      <c r="J548" t="s">
        <v>28</v>
      </c>
      <c r="K548" t="s">
        <v>5096</v>
      </c>
      <c r="L548">
        <v>2017</v>
      </c>
      <c r="M548" t="s">
        <v>25</v>
      </c>
      <c r="N548" s="1" t="s">
        <v>25</v>
      </c>
      <c r="O548">
        <v>0.55000000000000004</v>
      </c>
      <c r="P548">
        <v>0.55000000000000004</v>
      </c>
      <c r="Q548">
        <v>0.55000000000000004</v>
      </c>
      <c r="R548">
        <v>0.55000000000000004</v>
      </c>
      <c r="S548" t="s">
        <v>25</v>
      </c>
      <c r="T548" t="s">
        <v>25</v>
      </c>
      <c r="U548" t="s">
        <v>25</v>
      </c>
      <c r="V548" t="s">
        <v>25</v>
      </c>
    </row>
    <row r="549" spans="1:22" hidden="1" x14ac:dyDescent="0.35">
      <c r="A549">
        <v>130581</v>
      </c>
      <c r="B549" t="s">
        <v>568</v>
      </c>
      <c r="C549">
        <v>0</v>
      </c>
      <c r="D549" t="s">
        <v>25</v>
      </c>
      <c r="E549" s="1" t="s">
        <v>25</v>
      </c>
      <c r="F549" t="s">
        <v>5096</v>
      </c>
      <c r="G549" t="s">
        <v>25</v>
      </c>
      <c r="H549" t="s">
        <v>25</v>
      </c>
      <c r="I549" t="s">
        <v>19</v>
      </c>
      <c r="J549" t="s">
        <v>17</v>
      </c>
      <c r="K549" t="s">
        <v>5096</v>
      </c>
      <c r="L549" t="s">
        <v>25</v>
      </c>
      <c r="M549" t="s">
        <v>25</v>
      </c>
      <c r="N549" s="1" t="s">
        <v>25</v>
      </c>
      <c r="O549" t="s">
        <v>25</v>
      </c>
      <c r="P549" t="s">
        <v>25</v>
      </c>
      <c r="Q549" t="s">
        <v>25</v>
      </c>
      <c r="R549" t="s">
        <v>25</v>
      </c>
      <c r="S549" t="s">
        <v>25</v>
      </c>
      <c r="T549" t="s">
        <v>25</v>
      </c>
      <c r="U549" t="s">
        <v>25</v>
      </c>
      <c r="V549" t="s">
        <v>25</v>
      </c>
    </row>
    <row r="550" spans="1:22" hidden="1" x14ac:dyDescent="0.35">
      <c r="A550">
        <v>130590</v>
      </c>
      <c r="B550" t="s">
        <v>569</v>
      </c>
      <c r="C550">
        <v>5</v>
      </c>
      <c r="D550">
        <v>0.85</v>
      </c>
      <c r="E550" s="1">
        <v>0.89</v>
      </c>
      <c r="F550" t="s">
        <v>5096</v>
      </c>
      <c r="G550">
        <v>2016</v>
      </c>
      <c r="H550">
        <f>N550-E550</f>
        <v>-5.0000000000000044E-2</v>
      </c>
      <c r="I550" t="s">
        <v>19</v>
      </c>
      <c r="J550" t="s">
        <v>17</v>
      </c>
      <c r="K550" t="s">
        <v>5096</v>
      </c>
      <c r="L550" t="s">
        <v>23</v>
      </c>
      <c r="M550">
        <v>0.84</v>
      </c>
      <c r="N550" s="1">
        <v>0.84</v>
      </c>
      <c r="O550">
        <v>0.84</v>
      </c>
      <c r="P550">
        <v>0.84</v>
      </c>
      <c r="Q550">
        <v>0.85</v>
      </c>
      <c r="R550">
        <v>0.83</v>
      </c>
      <c r="S550">
        <v>0.09</v>
      </c>
      <c r="T550">
        <v>0.04</v>
      </c>
      <c r="U550">
        <v>0.01</v>
      </c>
      <c r="V550">
        <v>7.0000000000000007E-2</v>
      </c>
    </row>
    <row r="551" spans="1:22" hidden="1" x14ac:dyDescent="0.35">
      <c r="A551">
        <v>130606</v>
      </c>
      <c r="B551" t="s">
        <v>570</v>
      </c>
      <c r="C551">
        <v>0</v>
      </c>
      <c r="D551">
        <v>0.24</v>
      </c>
      <c r="E551" s="1">
        <v>0.16</v>
      </c>
      <c r="F551" t="s">
        <v>5096</v>
      </c>
      <c r="G551" t="s">
        <v>5097</v>
      </c>
      <c r="H551">
        <f>N551-E551</f>
        <v>1.999999999999999E-2</v>
      </c>
      <c r="I551" t="s">
        <v>19</v>
      </c>
      <c r="J551" t="s">
        <v>28</v>
      </c>
      <c r="K551" t="s">
        <v>5096</v>
      </c>
      <c r="L551" t="s">
        <v>23</v>
      </c>
      <c r="M551">
        <v>0.26</v>
      </c>
      <c r="N551" s="1">
        <v>0.18</v>
      </c>
      <c r="O551">
        <v>0.14000000000000001</v>
      </c>
      <c r="P551">
        <v>7.0000000000000007E-2</v>
      </c>
      <c r="Q551">
        <v>7.0000000000000007E-2</v>
      </c>
      <c r="R551">
        <v>7.0000000000000007E-2</v>
      </c>
      <c r="S551">
        <v>0.23</v>
      </c>
      <c r="T551">
        <v>0.22</v>
      </c>
      <c r="U551">
        <v>0.3</v>
      </c>
      <c r="V551">
        <v>0.2</v>
      </c>
    </row>
    <row r="552" spans="1:22" hidden="1" x14ac:dyDescent="0.35">
      <c r="A552">
        <v>130624</v>
      </c>
      <c r="B552" t="s">
        <v>571</v>
      </c>
      <c r="C552">
        <v>0</v>
      </c>
      <c r="D552">
        <v>0.86</v>
      </c>
      <c r="E552" s="1">
        <v>0.79</v>
      </c>
      <c r="F552" t="s">
        <v>5096</v>
      </c>
      <c r="G552" t="s">
        <v>5097</v>
      </c>
      <c r="H552">
        <f>N552-E552</f>
        <v>-4.0000000000000036E-2</v>
      </c>
      <c r="I552" t="s">
        <v>19</v>
      </c>
      <c r="J552" t="s">
        <v>17</v>
      </c>
      <c r="K552" t="s">
        <v>5096</v>
      </c>
      <c r="L552" t="s">
        <v>23</v>
      </c>
      <c r="M552">
        <v>0.84</v>
      </c>
      <c r="N552" s="1">
        <v>0.75</v>
      </c>
      <c r="O552">
        <v>0.84</v>
      </c>
      <c r="P552">
        <v>0.75</v>
      </c>
      <c r="Q552">
        <v>0.64</v>
      </c>
      <c r="R552">
        <v>0.81</v>
      </c>
      <c r="S552" t="s">
        <v>25</v>
      </c>
      <c r="T552" t="s">
        <v>25</v>
      </c>
      <c r="U552" t="s">
        <v>25</v>
      </c>
      <c r="V552" t="s">
        <v>25</v>
      </c>
    </row>
    <row r="553" spans="1:22" hidden="1" x14ac:dyDescent="0.35">
      <c r="A553">
        <v>130697</v>
      </c>
      <c r="B553" t="s">
        <v>572</v>
      </c>
      <c r="C553">
        <v>5</v>
      </c>
      <c r="D553">
        <v>0.91</v>
      </c>
      <c r="E553" s="1">
        <v>0.88</v>
      </c>
      <c r="F553" t="s">
        <v>5096</v>
      </c>
      <c r="G553">
        <v>2016</v>
      </c>
      <c r="H553">
        <f>N553-E553</f>
        <v>-2.0000000000000018E-2</v>
      </c>
      <c r="I553" t="s">
        <v>19</v>
      </c>
      <c r="J553" t="s">
        <v>17</v>
      </c>
      <c r="K553" t="s">
        <v>5096</v>
      </c>
      <c r="L553">
        <v>2017</v>
      </c>
      <c r="M553">
        <v>0.9</v>
      </c>
      <c r="N553" s="1">
        <v>0.86</v>
      </c>
      <c r="O553">
        <v>0.9</v>
      </c>
      <c r="P553">
        <v>0.86</v>
      </c>
      <c r="Q553">
        <v>0.89</v>
      </c>
      <c r="R553">
        <v>0.85</v>
      </c>
      <c r="S553" t="s">
        <v>25</v>
      </c>
      <c r="T553" t="s">
        <v>25</v>
      </c>
      <c r="U553" t="s">
        <v>25</v>
      </c>
      <c r="V553" t="s">
        <v>25</v>
      </c>
    </row>
    <row r="554" spans="1:22" hidden="1" x14ac:dyDescent="0.35">
      <c r="A554">
        <v>130776</v>
      </c>
      <c r="B554" t="s">
        <v>573</v>
      </c>
      <c r="C554">
        <v>0</v>
      </c>
      <c r="D554">
        <v>0.46</v>
      </c>
      <c r="E554" s="1">
        <v>0.41</v>
      </c>
      <c r="F554" t="s">
        <v>5096</v>
      </c>
      <c r="G554" t="s">
        <v>5097</v>
      </c>
      <c r="H554">
        <f>N554-E554</f>
        <v>0</v>
      </c>
      <c r="I554" t="s">
        <v>19</v>
      </c>
      <c r="J554" t="s">
        <v>17</v>
      </c>
      <c r="K554" t="s">
        <v>5096</v>
      </c>
      <c r="L554" t="s">
        <v>23</v>
      </c>
      <c r="M554">
        <v>0.47</v>
      </c>
      <c r="N554" s="1">
        <v>0.41</v>
      </c>
      <c r="O554">
        <v>0.47</v>
      </c>
      <c r="P554">
        <v>0.41</v>
      </c>
      <c r="Q554">
        <v>0.35</v>
      </c>
      <c r="R554">
        <v>0.45</v>
      </c>
      <c r="S554">
        <v>0.31</v>
      </c>
      <c r="T554">
        <v>0.36</v>
      </c>
      <c r="U554">
        <v>0.37</v>
      </c>
      <c r="V554">
        <v>0.35</v>
      </c>
    </row>
    <row r="555" spans="1:22" hidden="1" x14ac:dyDescent="0.35">
      <c r="A555">
        <v>130785</v>
      </c>
      <c r="B555" t="s">
        <v>574</v>
      </c>
      <c r="C555">
        <v>0</v>
      </c>
      <c r="D555" t="s">
        <v>25</v>
      </c>
      <c r="E555" s="1" t="s">
        <v>25</v>
      </c>
      <c r="F555" t="s">
        <v>5096</v>
      </c>
      <c r="G555" t="s">
        <v>25</v>
      </c>
      <c r="H555" t="s">
        <v>25</v>
      </c>
      <c r="I555" t="s">
        <v>19</v>
      </c>
      <c r="J555" t="s">
        <v>17</v>
      </c>
      <c r="K555" t="s">
        <v>5096</v>
      </c>
      <c r="L555" t="s">
        <v>25</v>
      </c>
      <c r="M555" t="s">
        <v>25</v>
      </c>
      <c r="N555" s="1" t="s">
        <v>25</v>
      </c>
      <c r="O555" t="s">
        <v>25</v>
      </c>
      <c r="P555" t="s">
        <v>25</v>
      </c>
      <c r="Q555" t="s">
        <v>25</v>
      </c>
      <c r="R555" t="s">
        <v>25</v>
      </c>
      <c r="S555" t="s">
        <v>25</v>
      </c>
      <c r="T555" t="s">
        <v>25</v>
      </c>
      <c r="U555" t="s">
        <v>25</v>
      </c>
      <c r="V555" t="s">
        <v>25</v>
      </c>
    </row>
    <row r="556" spans="1:22" hidden="1" x14ac:dyDescent="0.35">
      <c r="A556">
        <v>130794</v>
      </c>
      <c r="B556" t="s">
        <v>575</v>
      </c>
      <c r="C556">
        <v>3</v>
      </c>
      <c r="D556">
        <v>0.98</v>
      </c>
      <c r="E556" s="1">
        <v>0.99</v>
      </c>
      <c r="F556" t="s">
        <v>5096</v>
      </c>
      <c r="G556">
        <v>2016</v>
      </c>
      <c r="H556">
        <f>N556-E556</f>
        <v>-1.0000000000000009E-2</v>
      </c>
      <c r="I556" t="s">
        <v>19</v>
      </c>
      <c r="J556" t="s">
        <v>17</v>
      </c>
      <c r="K556" t="s">
        <v>5096</v>
      </c>
      <c r="L556">
        <v>2017</v>
      </c>
      <c r="M556">
        <v>0.97</v>
      </c>
      <c r="N556" s="1">
        <v>0.98</v>
      </c>
      <c r="O556">
        <v>0.97</v>
      </c>
      <c r="P556">
        <v>0.98</v>
      </c>
      <c r="Q556">
        <v>0.96</v>
      </c>
      <c r="R556">
        <v>0.99</v>
      </c>
      <c r="S556" t="s">
        <v>25</v>
      </c>
      <c r="T556" t="s">
        <v>25</v>
      </c>
      <c r="U556" t="s">
        <v>25</v>
      </c>
      <c r="V556" t="s">
        <v>25</v>
      </c>
    </row>
    <row r="557" spans="1:22" hidden="1" x14ac:dyDescent="0.35">
      <c r="A557">
        <v>130837</v>
      </c>
      <c r="B557" t="s">
        <v>576</v>
      </c>
      <c r="C557">
        <v>0</v>
      </c>
      <c r="D557" t="s">
        <v>25</v>
      </c>
      <c r="E557" s="1" t="s">
        <v>25</v>
      </c>
      <c r="F557" t="s">
        <v>5096</v>
      </c>
      <c r="G557" t="s">
        <v>25</v>
      </c>
      <c r="H557" t="s">
        <v>25</v>
      </c>
      <c r="I557" t="s">
        <v>19</v>
      </c>
      <c r="J557" t="s">
        <v>28</v>
      </c>
      <c r="K557" t="s">
        <v>5096</v>
      </c>
      <c r="L557" t="s">
        <v>25</v>
      </c>
      <c r="M557" t="s">
        <v>25</v>
      </c>
      <c r="N557" s="1" t="s">
        <v>25</v>
      </c>
      <c r="O557" t="s">
        <v>25</v>
      </c>
      <c r="P557" t="s">
        <v>25</v>
      </c>
      <c r="Q557" t="s">
        <v>25</v>
      </c>
      <c r="R557" t="s">
        <v>25</v>
      </c>
      <c r="S557" t="s">
        <v>25</v>
      </c>
      <c r="T557" t="s">
        <v>25</v>
      </c>
      <c r="U557" t="s">
        <v>25</v>
      </c>
      <c r="V557" t="s">
        <v>25</v>
      </c>
    </row>
    <row r="558" spans="1:22" hidden="1" x14ac:dyDescent="0.35">
      <c r="A558">
        <v>130907</v>
      </c>
      <c r="B558" t="s">
        <v>577</v>
      </c>
      <c r="C558">
        <v>0</v>
      </c>
      <c r="D558">
        <v>0.14000000000000001</v>
      </c>
      <c r="E558" s="1">
        <v>0.08</v>
      </c>
      <c r="F558" t="s">
        <v>5096</v>
      </c>
      <c r="G558">
        <v>2015</v>
      </c>
      <c r="H558">
        <f>N558-E558</f>
        <v>0</v>
      </c>
      <c r="I558" t="s">
        <v>19</v>
      </c>
      <c r="J558" t="s">
        <v>17</v>
      </c>
      <c r="K558" t="s">
        <v>5096</v>
      </c>
      <c r="L558">
        <v>2015</v>
      </c>
      <c r="M558">
        <v>0.14000000000000001</v>
      </c>
      <c r="N558" s="1">
        <v>0.08</v>
      </c>
      <c r="O558">
        <v>0.14000000000000001</v>
      </c>
      <c r="P558">
        <v>0.08</v>
      </c>
      <c r="Q558">
        <v>0.08</v>
      </c>
      <c r="R558">
        <v>0.09</v>
      </c>
      <c r="S558">
        <v>0.12</v>
      </c>
      <c r="T558">
        <v>0.12</v>
      </c>
      <c r="U558">
        <v>0.13</v>
      </c>
      <c r="V558">
        <v>0.09</v>
      </c>
    </row>
    <row r="559" spans="1:22" hidden="1" x14ac:dyDescent="0.35">
      <c r="A559">
        <v>130934</v>
      </c>
      <c r="B559" t="s">
        <v>578</v>
      </c>
      <c r="C559">
        <v>0</v>
      </c>
      <c r="D559">
        <v>0.43</v>
      </c>
      <c r="E559" s="1">
        <v>0.57999999999999996</v>
      </c>
      <c r="F559" t="s">
        <v>5096</v>
      </c>
      <c r="G559">
        <v>2016</v>
      </c>
      <c r="H559">
        <f>N559-E559</f>
        <v>-6.9999999999999951E-2</v>
      </c>
      <c r="I559" t="s">
        <v>16</v>
      </c>
      <c r="J559" t="s">
        <v>17</v>
      </c>
      <c r="K559" t="s">
        <v>5096</v>
      </c>
      <c r="L559">
        <v>2017</v>
      </c>
      <c r="M559">
        <v>0.37</v>
      </c>
      <c r="N559" s="1">
        <v>0.51</v>
      </c>
      <c r="O559">
        <v>0.37</v>
      </c>
      <c r="P559">
        <v>0.36</v>
      </c>
      <c r="Q559">
        <v>0.37</v>
      </c>
      <c r="R559">
        <v>0.28999999999999998</v>
      </c>
      <c r="S559" t="s">
        <v>25</v>
      </c>
      <c r="T559" t="s">
        <v>25</v>
      </c>
      <c r="U559" t="s">
        <v>25</v>
      </c>
      <c r="V559" t="s">
        <v>25</v>
      </c>
    </row>
    <row r="560" spans="1:22" hidden="1" x14ac:dyDescent="0.35">
      <c r="A560">
        <v>130943</v>
      </c>
      <c r="B560" t="s">
        <v>579</v>
      </c>
      <c r="C560">
        <v>0</v>
      </c>
      <c r="D560">
        <v>0.83</v>
      </c>
      <c r="E560" s="1">
        <v>0.72</v>
      </c>
      <c r="F560" t="s">
        <v>5096</v>
      </c>
      <c r="G560">
        <v>2016</v>
      </c>
      <c r="H560">
        <f>N560-E560</f>
        <v>5.0000000000000044E-2</v>
      </c>
      <c r="I560" t="s">
        <v>19</v>
      </c>
      <c r="J560" t="s">
        <v>17</v>
      </c>
      <c r="K560" t="s">
        <v>5096</v>
      </c>
      <c r="L560">
        <v>2017</v>
      </c>
      <c r="M560">
        <v>0.83</v>
      </c>
      <c r="N560" s="1">
        <v>0.77</v>
      </c>
      <c r="O560">
        <v>0.83</v>
      </c>
      <c r="P560">
        <v>0.77</v>
      </c>
      <c r="Q560">
        <v>0.73</v>
      </c>
      <c r="R560">
        <v>0.78</v>
      </c>
      <c r="S560" t="s">
        <v>25</v>
      </c>
      <c r="T560" t="s">
        <v>25</v>
      </c>
      <c r="U560" t="s">
        <v>25</v>
      </c>
      <c r="V560" t="s">
        <v>25</v>
      </c>
    </row>
    <row r="561" spans="1:22" hidden="1" x14ac:dyDescent="0.35">
      <c r="A561">
        <v>130989</v>
      </c>
      <c r="B561" t="s">
        <v>580</v>
      </c>
      <c r="C561">
        <v>0</v>
      </c>
      <c r="D561">
        <v>0.52</v>
      </c>
      <c r="E561" s="1">
        <v>0.42</v>
      </c>
      <c r="F561" t="s">
        <v>5096</v>
      </c>
      <c r="G561" t="s">
        <v>5097</v>
      </c>
      <c r="H561">
        <f>N561-E561</f>
        <v>-4.9999999999999989E-2</v>
      </c>
      <c r="I561" t="s">
        <v>19</v>
      </c>
      <c r="J561" t="s">
        <v>17</v>
      </c>
      <c r="K561" t="s">
        <v>5096</v>
      </c>
      <c r="L561" t="s">
        <v>23</v>
      </c>
      <c r="M561">
        <v>0.48</v>
      </c>
      <c r="N561" s="1">
        <v>0.37</v>
      </c>
      <c r="O561">
        <v>0.48</v>
      </c>
      <c r="P561">
        <v>0.37</v>
      </c>
      <c r="Q561">
        <v>0.39</v>
      </c>
      <c r="R561">
        <v>0.3</v>
      </c>
      <c r="S561">
        <v>0.14000000000000001</v>
      </c>
      <c r="T561">
        <v>0.14000000000000001</v>
      </c>
      <c r="U561">
        <v>0.12</v>
      </c>
      <c r="V561">
        <v>0.25</v>
      </c>
    </row>
    <row r="562" spans="1:22" hidden="1" x14ac:dyDescent="0.35">
      <c r="A562">
        <v>131098</v>
      </c>
      <c r="B562" t="s">
        <v>581</v>
      </c>
      <c r="C562">
        <v>0</v>
      </c>
      <c r="D562">
        <v>0.21</v>
      </c>
      <c r="E562" s="1">
        <v>0.16</v>
      </c>
      <c r="F562" t="s">
        <v>5096</v>
      </c>
      <c r="G562" t="s">
        <v>5097</v>
      </c>
      <c r="H562">
        <f>N562-E562</f>
        <v>-1.0000000000000009E-2</v>
      </c>
      <c r="I562" t="s">
        <v>19</v>
      </c>
      <c r="J562" t="s">
        <v>17</v>
      </c>
      <c r="K562" t="s">
        <v>5096</v>
      </c>
      <c r="L562" t="s">
        <v>23</v>
      </c>
      <c r="M562">
        <v>0.2</v>
      </c>
      <c r="N562" s="1">
        <v>0.15</v>
      </c>
      <c r="O562">
        <v>0.2</v>
      </c>
      <c r="P562">
        <v>0.15</v>
      </c>
      <c r="Q562">
        <v>0.15</v>
      </c>
      <c r="R562">
        <v>0.12</v>
      </c>
      <c r="S562" t="s">
        <v>25</v>
      </c>
      <c r="T562" t="s">
        <v>25</v>
      </c>
      <c r="U562" t="s">
        <v>25</v>
      </c>
      <c r="V562" t="s">
        <v>25</v>
      </c>
    </row>
    <row r="563" spans="1:22" hidden="1" x14ac:dyDescent="0.35">
      <c r="A563">
        <v>131113</v>
      </c>
      <c r="B563" t="s">
        <v>582</v>
      </c>
      <c r="C563">
        <v>0</v>
      </c>
      <c r="D563">
        <v>0.28000000000000003</v>
      </c>
      <c r="E563" s="1">
        <v>0.17</v>
      </c>
      <c r="F563" t="s">
        <v>5096</v>
      </c>
      <c r="G563" t="s">
        <v>5097</v>
      </c>
      <c r="H563">
        <f>N563-E563</f>
        <v>-2.0000000000000018E-2</v>
      </c>
      <c r="I563" t="s">
        <v>19</v>
      </c>
      <c r="J563" t="s">
        <v>17</v>
      </c>
      <c r="K563" t="s">
        <v>5096</v>
      </c>
      <c r="L563" t="s">
        <v>23</v>
      </c>
      <c r="M563">
        <v>0.27</v>
      </c>
      <c r="N563" s="1">
        <v>0.15</v>
      </c>
      <c r="O563">
        <v>0.27</v>
      </c>
      <c r="P563">
        <v>0.15</v>
      </c>
      <c r="Q563">
        <v>0.15</v>
      </c>
      <c r="R563">
        <v>0.14000000000000001</v>
      </c>
      <c r="S563" t="s">
        <v>25</v>
      </c>
      <c r="T563" t="s">
        <v>25</v>
      </c>
      <c r="U563" t="s">
        <v>25</v>
      </c>
      <c r="V563" t="s">
        <v>25</v>
      </c>
    </row>
    <row r="564" spans="1:22" hidden="1" x14ac:dyDescent="0.35">
      <c r="A564">
        <v>131159</v>
      </c>
      <c r="B564" t="s">
        <v>583</v>
      </c>
      <c r="C564">
        <v>1</v>
      </c>
      <c r="D564">
        <v>0.81</v>
      </c>
      <c r="E564" s="1">
        <v>0.78</v>
      </c>
      <c r="F564" t="s">
        <v>5096</v>
      </c>
      <c r="G564">
        <v>2016</v>
      </c>
      <c r="H564">
        <f>N564-E564</f>
        <v>-2.0000000000000018E-2</v>
      </c>
      <c r="I564" t="s">
        <v>19</v>
      </c>
      <c r="J564" t="s">
        <v>17</v>
      </c>
      <c r="K564" t="s">
        <v>5096</v>
      </c>
      <c r="L564">
        <v>2017</v>
      </c>
      <c r="M564">
        <v>0.79</v>
      </c>
      <c r="N564" s="1">
        <v>0.76</v>
      </c>
      <c r="O564">
        <v>0.79</v>
      </c>
      <c r="P564">
        <v>0.76</v>
      </c>
      <c r="Q564">
        <v>0.79</v>
      </c>
      <c r="R564">
        <v>0.74</v>
      </c>
      <c r="S564" t="s">
        <v>25</v>
      </c>
      <c r="T564" t="s">
        <v>25</v>
      </c>
      <c r="U564" t="s">
        <v>25</v>
      </c>
      <c r="V564" t="s">
        <v>25</v>
      </c>
    </row>
    <row r="565" spans="1:22" hidden="1" x14ac:dyDescent="0.35">
      <c r="A565">
        <v>131283</v>
      </c>
      <c r="B565" t="s">
        <v>584</v>
      </c>
      <c r="C565">
        <v>0</v>
      </c>
      <c r="D565">
        <v>0.7</v>
      </c>
      <c r="E565" s="1">
        <v>0.56999999999999995</v>
      </c>
      <c r="F565" t="s">
        <v>5096</v>
      </c>
      <c r="G565">
        <v>2016</v>
      </c>
      <c r="H565">
        <f>N565-E565</f>
        <v>-1.9999999999999907E-2</v>
      </c>
      <c r="I565" t="s">
        <v>19</v>
      </c>
      <c r="J565" t="s">
        <v>17</v>
      </c>
      <c r="K565" t="s">
        <v>5096</v>
      </c>
      <c r="L565">
        <v>2017</v>
      </c>
      <c r="M565">
        <v>0.74</v>
      </c>
      <c r="N565" s="1">
        <v>0.55000000000000004</v>
      </c>
      <c r="O565">
        <v>0.74</v>
      </c>
      <c r="P565">
        <v>0.55000000000000004</v>
      </c>
      <c r="Q565">
        <v>0.42</v>
      </c>
      <c r="R565">
        <v>0.59</v>
      </c>
      <c r="S565" t="s">
        <v>25</v>
      </c>
      <c r="T565" t="s">
        <v>25</v>
      </c>
      <c r="U565" t="s">
        <v>25</v>
      </c>
      <c r="V565" t="s">
        <v>25</v>
      </c>
    </row>
    <row r="566" spans="1:22" hidden="1" x14ac:dyDescent="0.35">
      <c r="A566">
        <v>131399</v>
      </c>
      <c r="B566" t="s">
        <v>585</v>
      </c>
      <c r="C566">
        <v>0</v>
      </c>
      <c r="D566">
        <v>0.22</v>
      </c>
      <c r="E566" s="1">
        <v>0.21</v>
      </c>
      <c r="F566" t="s">
        <v>5096</v>
      </c>
      <c r="G566" t="s">
        <v>5097</v>
      </c>
      <c r="H566">
        <f>N566-E566</f>
        <v>0.15</v>
      </c>
      <c r="I566" t="s">
        <v>16</v>
      </c>
      <c r="J566" t="s">
        <v>17</v>
      </c>
      <c r="K566" t="s">
        <v>5096</v>
      </c>
      <c r="L566" t="s">
        <v>23</v>
      </c>
      <c r="M566">
        <v>0.37</v>
      </c>
      <c r="N566" s="1">
        <v>0.36</v>
      </c>
      <c r="O566">
        <v>0.37</v>
      </c>
      <c r="P566">
        <v>0.36</v>
      </c>
      <c r="Q566">
        <v>0.34</v>
      </c>
      <c r="R566">
        <v>0.47</v>
      </c>
      <c r="S566">
        <v>0.25</v>
      </c>
      <c r="T566">
        <v>0.26</v>
      </c>
      <c r="U566">
        <v>0.25</v>
      </c>
      <c r="V566">
        <v>0.32</v>
      </c>
    </row>
    <row r="567" spans="1:22" hidden="1" x14ac:dyDescent="0.35">
      <c r="A567">
        <v>131405</v>
      </c>
      <c r="B567" t="s">
        <v>586</v>
      </c>
      <c r="C567">
        <v>0</v>
      </c>
      <c r="D567" t="s">
        <v>25</v>
      </c>
      <c r="E567" s="1" t="s">
        <v>25</v>
      </c>
      <c r="F567" t="s">
        <v>5096</v>
      </c>
      <c r="G567" t="s">
        <v>25</v>
      </c>
      <c r="H567" t="s">
        <v>25</v>
      </c>
      <c r="I567" t="s">
        <v>19</v>
      </c>
      <c r="J567" t="s">
        <v>17</v>
      </c>
      <c r="K567" t="s">
        <v>5096</v>
      </c>
      <c r="L567" t="s">
        <v>25</v>
      </c>
      <c r="M567" t="s">
        <v>25</v>
      </c>
      <c r="N567" s="1" t="s">
        <v>25</v>
      </c>
      <c r="O567" t="s">
        <v>25</v>
      </c>
      <c r="P567" t="s">
        <v>25</v>
      </c>
      <c r="Q567" t="s">
        <v>25</v>
      </c>
      <c r="R567" t="s">
        <v>25</v>
      </c>
      <c r="S567" t="s">
        <v>25</v>
      </c>
      <c r="T567" t="s">
        <v>25</v>
      </c>
      <c r="U567" t="s">
        <v>25</v>
      </c>
      <c r="V567" t="s">
        <v>25</v>
      </c>
    </row>
    <row r="568" spans="1:22" hidden="1" x14ac:dyDescent="0.35">
      <c r="A568">
        <v>131450</v>
      </c>
      <c r="B568" t="s">
        <v>587</v>
      </c>
      <c r="C568">
        <v>0</v>
      </c>
      <c r="D568">
        <v>0.45</v>
      </c>
      <c r="E568" s="1">
        <v>0.31</v>
      </c>
      <c r="F568" t="s">
        <v>5096</v>
      </c>
      <c r="G568" t="s">
        <v>5097</v>
      </c>
      <c r="H568">
        <f>N568-E568</f>
        <v>1.0000000000000009E-2</v>
      </c>
      <c r="I568" t="s">
        <v>19</v>
      </c>
      <c r="J568" t="s">
        <v>17</v>
      </c>
      <c r="K568" t="s">
        <v>5096</v>
      </c>
      <c r="L568" t="s">
        <v>23</v>
      </c>
      <c r="M568">
        <v>0.47</v>
      </c>
      <c r="N568" s="1">
        <v>0.32</v>
      </c>
      <c r="O568">
        <v>0.47</v>
      </c>
      <c r="P568">
        <v>0.32</v>
      </c>
      <c r="Q568">
        <v>0.27</v>
      </c>
      <c r="R568">
        <v>0.38</v>
      </c>
      <c r="S568">
        <v>0.22</v>
      </c>
      <c r="T568">
        <v>0.28000000000000003</v>
      </c>
      <c r="U568">
        <v>0.32</v>
      </c>
      <c r="V568">
        <v>0.24</v>
      </c>
    </row>
    <row r="569" spans="1:22" hidden="1" x14ac:dyDescent="0.35">
      <c r="A569">
        <v>131469</v>
      </c>
      <c r="B569" t="s">
        <v>588</v>
      </c>
      <c r="C569">
        <v>4</v>
      </c>
      <c r="D569">
        <v>0.84</v>
      </c>
      <c r="E569" s="1">
        <v>0.77</v>
      </c>
      <c r="F569" t="s">
        <v>5096</v>
      </c>
      <c r="G569">
        <v>2016</v>
      </c>
      <c r="H569">
        <f>N569-E569</f>
        <v>0</v>
      </c>
      <c r="I569" t="s">
        <v>19</v>
      </c>
      <c r="J569" t="s">
        <v>17</v>
      </c>
      <c r="K569" t="s">
        <v>5096</v>
      </c>
      <c r="L569">
        <v>2017</v>
      </c>
      <c r="M569">
        <v>0.81</v>
      </c>
      <c r="N569" s="1">
        <v>0.77</v>
      </c>
      <c r="O569">
        <v>0.81</v>
      </c>
      <c r="P569">
        <v>0.77</v>
      </c>
      <c r="Q569">
        <v>0.76</v>
      </c>
      <c r="R569">
        <v>0.77</v>
      </c>
      <c r="S569" t="s">
        <v>25</v>
      </c>
      <c r="T569" t="s">
        <v>25</v>
      </c>
      <c r="U569" t="s">
        <v>25</v>
      </c>
      <c r="V569" t="s">
        <v>25</v>
      </c>
    </row>
    <row r="570" spans="1:22" hidden="1" x14ac:dyDescent="0.35">
      <c r="A570">
        <v>131496</v>
      </c>
      <c r="B570" t="s">
        <v>589</v>
      </c>
      <c r="C570">
        <v>5</v>
      </c>
      <c r="D570">
        <v>0.94</v>
      </c>
      <c r="E570" s="1">
        <v>0.94</v>
      </c>
      <c r="F570" t="s">
        <v>5096</v>
      </c>
      <c r="G570">
        <v>2016</v>
      </c>
      <c r="H570">
        <f>N570-E570</f>
        <v>0</v>
      </c>
      <c r="I570" t="s">
        <v>19</v>
      </c>
      <c r="J570" t="s">
        <v>17</v>
      </c>
      <c r="K570" t="s">
        <v>5096</v>
      </c>
      <c r="L570">
        <v>2017</v>
      </c>
      <c r="M570">
        <v>0.95</v>
      </c>
      <c r="N570" s="1">
        <v>0.94</v>
      </c>
      <c r="O570">
        <v>0.95</v>
      </c>
      <c r="P570">
        <v>0.94</v>
      </c>
      <c r="Q570">
        <v>0.92</v>
      </c>
      <c r="R570">
        <v>0.95</v>
      </c>
      <c r="S570" t="s">
        <v>25</v>
      </c>
      <c r="T570" t="s">
        <v>25</v>
      </c>
      <c r="U570" t="s">
        <v>25</v>
      </c>
      <c r="V570" t="s">
        <v>25</v>
      </c>
    </row>
    <row r="571" spans="1:22" hidden="1" x14ac:dyDescent="0.35">
      <c r="A571">
        <v>131520</v>
      </c>
      <c r="B571" t="s">
        <v>590</v>
      </c>
      <c r="C571">
        <v>21</v>
      </c>
      <c r="D571">
        <v>0.61</v>
      </c>
      <c r="E571" s="1">
        <v>0.76</v>
      </c>
      <c r="F571" t="s">
        <v>5096</v>
      </c>
      <c r="G571">
        <v>2016</v>
      </c>
      <c r="H571">
        <f>N571-E571</f>
        <v>2.0000000000000018E-2</v>
      </c>
      <c r="I571" t="s">
        <v>16</v>
      </c>
      <c r="J571" t="s">
        <v>17</v>
      </c>
      <c r="K571" t="s">
        <v>5096</v>
      </c>
      <c r="L571">
        <v>2017</v>
      </c>
      <c r="M571">
        <v>0.63</v>
      </c>
      <c r="N571" s="1">
        <v>0.78</v>
      </c>
      <c r="O571">
        <v>0.63</v>
      </c>
      <c r="P571">
        <v>0.63</v>
      </c>
      <c r="Q571">
        <v>0.63</v>
      </c>
      <c r="R571">
        <v>0.5</v>
      </c>
      <c r="S571">
        <v>0.15</v>
      </c>
      <c r="T571">
        <v>0.15</v>
      </c>
      <c r="U571">
        <v>0.15</v>
      </c>
      <c r="V571">
        <v>0</v>
      </c>
    </row>
    <row r="572" spans="1:22" hidden="1" x14ac:dyDescent="0.35">
      <c r="A572">
        <v>131803</v>
      </c>
      <c r="B572" t="s">
        <v>591</v>
      </c>
      <c r="C572">
        <v>0</v>
      </c>
      <c r="D572">
        <v>0.28999999999999998</v>
      </c>
      <c r="E572" s="1">
        <v>0.22</v>
      </c>
      <c r="F572" t="s">
        <v>5096</v>
      </c>
      <c r="G572" t="s">
        <v>5097</v>
      </c>
      <c r="H572">
        <f>N572-E572</f>
        <v>-0.22</v>
      </c>
      <c r="I572" t="s">
        <v>19</v>
      </c>
      <c r="J572" t="s">
        <v>17</v>
      </c>
      <c r="K572" t="s">
        <v>5096</v>
      </c>
      <c r="L572">
        <v>2016</v>
      </c>
      <c r="M572">
        <v>0.4</v>
      </c>
      <c r="N572" s="1">
        <v>0</v>
      </c>
      <c r="O572">
        <v>0.4</v>
      </c>
      <c r="P572">
        <v>0</v>
      </c>
      <c r="Q572">
        <v>0</v>
      </c>
      <c r="R572" t="s">
        <v>25</v>
      </c>
      <c r="S572" t="s">
        <v>25</v>
      </c>
      <c r="T572" t="s">
        <v>25</v>
      </c>
      <c r="U572" t="s">
        <v>25</v>
      </c>
      <c r="V572" t="s">
        <v>25</v>
      </c>
    </row>
    <row r="573" spans="1:22" hidden="1" x14ac:dyDescent="0.35">
      <c r="A573">
        <v>131830</v>
      </c>
      <c r="B573" t="s">
        <v>592</v>
      </c>
      <c r="C573">
        <v>0</v>
      </c>
      <c r="D573" t="s">
        <v>25</v>
      </c>
      <c r="E573" s="1" t="s">
        <v>25</v>
      </c>
      <c r="F573" t="s">
        <v>5096</v>
      </c>
      <c r="G573">
        <v>2016</v>
      </c>
      <c r="H573" t="s">
        <v>25</v>
      </c>
      <c r="I573" t="s">
        <v>19</v>
      </c>
      <c r="J573" t="s">
        <v>28</v>
      </c>
      <c r="K573" t="s">
        <v>5096</v>
      </c>
      <c r="L573" t="s">
        <v>23</v>
      </c>
      <c r="M573" t="s">
        <v>25</v>
      </c>
      <c r="N573" s="1" t="s">
        <v>25</v>
      </c>
      <c r="O573">
        <v>0.77</v>
      </c>
      <c r="P573">
        <v>0.56999999999999995</v>
      </c>
      <c r="Q573">
        <v>0.4</v>
      </c>
      <c r="R573">
        <v>1</v>
      </c>
      <c r="S573" t="s">
        <v>25</v>
      </c>
      <c r="T573" t="s">
        <v>25</v>
      </c>
      <c r="U573" t="s">
        <v>25</v>
      </c>
      <c r="V573" t="s">
        <v>25</v>
      </c>
    </row>
    <row r="574" spans="1:22" hidden="1" x14ac:dyDescent="0.35">
      <c r="A574">
        <v>131876</v>
      </c>
      <c r="B574" t="s">
        <v>593</v>
      </c>
      <c r="C574">
        <v>0</v>
      </c>
      <c r="D574">
        <v>0.43</v>
      </c>
      <c r="E574" s="1">
        <v>0.43</v>
      </c>
      <c r="F574" t="s">
        <v>5096</v>
      </c>
      <c r="G574" t="s">
        <v>5097</v>
      </c>
      <c r="H574">
        <f>N574-E574</f>
        <v>-2.0000000000000018E-2</v>
      </c>
      <c r="I574" t="s">
        <v>19</v>
      </c>
      <c r="J574" t="s">
        <v>17</v>
      </c>
      <c r="K574" t="s">
        <v>5096</v>
      </c>
      <c r="L574" t="s">
        <v>23</v>
      </c>
      <c r="M574">
        <v>0.4</v>
      </c>
      <c r="N574" s="1">
        <v>0.41</v>
      </c>
      <c r="O574">
        <v>0.4</v>
      </c>
      <c r="P574">
        <v>0.41</v>
      </c>
      <c r="Q574">
        <v>0.36</v>
      </c>
      <c r="R574">
        <v>0.57999999999999996</v>
      </c>
      <c r="S574">
        <v>0.18</v>
      </c>
      <c r="T574">
        <v>0.17</v>
      </c>
      <c r="U574">
        <v>0.19</v>
      </c>
      <c r="V574">
        <v>0.1</v>
      </c>
    </row>
    <row r="575" spans="1:22" hidden="1" x14ac:dyDescent="0.35">
      <c r="A575">
        <v>131973</v>
      </c>
      <c r="B575" t="s">
        <v>594</v>
      </c>
      <c r="C575">
        <v>0</v>
      </c>
      <c r="D575" t="s">
        <v>25</v>
      </c>
      <c r="E575" s="1" t="s">
        <v>25</v>
      </c>
      <c r="F575" t="s">
        <v>5096</v>
      </c>
      <c r="G575" t="s">
        <v>25</v>
      </c>
      <c r="H575" t="s">
        <v>25</v>
      </c>
      <c r="I575" t="s">
        <v>19</v>
      </c>
      <c r="J575" t="s">
        <v>17</v>
      </c>
      <c r="K575" t="s">
        <v>5096</v>
      </c>
      <c r="L575" t="s">
        <v>25</v>
      </c>
      <c r="M575" t="s">
        <v>25</v>
      </c>
      <c r="N575" s="1" t="s">
        <v>25</v>
      </c>
      <c r="O575" t="s">
        <v>25</v>
      </c>
      <c r="P575" t="s">
        <v>25</v>
      </c>
      <c r="Q575" t="s">
        <v>25</v>
      </c>
      <c r="R575" t="s">
        <v>25</v>
      </c>
      <c r="S575" t="s">
        <v>25</v>
      </c>
      <c r="T575" t="s">
        <v>25</v>
      </c>
      <c r="U575" t="s">
        <v>25</v>
      </c>
      <c r="V575" t="s">
        <v>25</v>
      </c>
    </row>
    <row r="576" spans="1:22" hidden="1" x14ac:dyDescent="0.35">
      <c r="A576">
        <v>132268</v>
      </c>
      <c r="B576" t="s">
        <v>595</v>
      </c>
      <c r="C576">
        <v>0</v>
      </c>
      <c r="D576" t="s">
        <v>25</v>
      </c>
      <c r="E576" s="1" t="s">
        <v>25</v>
      </c>
      <c r="F576" t="s">
        <v>5096</v>
      </c>
      <c r="G576" t="s">
        <v>5097</v>
      </c>
      <c r="H576" t="s">
        <v>25</v>
      </c>
      <c r="I576" t="s">
        <v>19</v>
      </c>
      <c r="J576" t="s">
        <v>28</v>
      </c>
      <c r="K576" t="s">
        <v>5096</v>
      </c>
      <c r="L576" t="s">
        <v>23</v>
      </c>
      <c r="M576" t="s">
        <v>25</v>
      </c>
      <c r="N576" s="1" t="s">
        <v>25</v>
      </c>
      <c r="O576">
        <v>0.63</v>
      </c>
      <c r="P576">
        <v>0.63</v>
      </c>
      <c r="Q576">
        <v>0.61</v>
      </c>
      <c r="R576">
        <v>0.68</v>
      </c>
      <c r="S576" t="s">
        <v>25</v>
      </c>
      <c r="T576" t="s">
        <v>25</v>
      </c>
      <c r="U576" t="s">
        <v>25</v>
      </c>
      <c r="V576" t="s">
        <v>25</v>
      </c>
    </row>
    <row r="577" spans="1:22" hidden="1" x14ac:dyDescent="0.35">
      <c r="A577">
        <v>132338</v>
      </c>
      <c r="B577" t="s">
        <v>596</v>
      </c>
      <c r="C577">
        <v>0</v>
      </c>
      <c r="D577">
        <v>0.37</v>
      </c>
      <c r="E577" s="1">
        <v>0.38</v>
      </c>
      <c r="F577" t="s">
        <v>5096</v>
      </c>
      <c r="G577" t="s">
        <v>5097</v>
      </c>
      <c r="H577">
        <f>N577-E577</f>
        <v>1.0000000000000009E-2</v>
      </c>
      <c r="I577" t="s">
        <v>19</v>
      </c>
      <c r="J577" t="s">
        <v>17</v>
      </c>
      <c r="K577" t="s">
        <v>5096</v>
      </c>
      <c r="L577" t="s">
        <v>23</v>
      </c>
      <c r="M577">
        <v>0.39</v>
      </c>
      <c r="N577" s="1">
        <v>0.39</v>
      </c>
      <c r="O577">
        <v>0.39</v>
      </c>
      <c r="P577">
        <v>0.39</v>
      </c>
      <c r="Q577">
        <v>0.35</v>
      </c>
      <c r="R577">
        <v>0.42</v>
      </c>
      <c r="S577">
        <v>0.02</v>
      </c>
      <c r="T577">
        <v>0.01</v>
      </c>
      <c r="U577">
        <v>0.02</v>
      </c>
      <c r="V577">
        <v>0.01</v>
      </c>
    </row>
    <row r="578" spans="1:22" hidden="1" x14ac:dyDescent="0.35">
      <c r="A578">
        <v>132374</v>
      </c>
      <c r="B578" t="s">
        <v>597</v>
      </c>
      <c r="C578">
        <v>0</v>
      </c>
      <c r="D578" t="s">
        <v>25</v>
      </c>
      <c r="E578" s="1" t="s">
        <v>25</v>
      </c>
      <c r="F578" t="s">
        <v>5096</v>
      </c>
      <c r="G578">
        <v>2016</v>
      </c>
      <c r="H578" t="s">
        <v>25</v>
      </c>
      <c r="I578" t="s">
        <v>19</v>
      </c>
      <c r="J578" t="s">
        <v>28</v>
      </c>
      <c r="K578" t="s">
        <v>5096</v>
      </c>
      <c r="L578" t="s">
        <v>23</v>
      </c>
      <c r="M578" t="s">
        <v>25</v>
      </c>
      <c r="N578" s="1" t="s">
        <v>25</v>
      </c>
      <c r="O578">
        <v>0.56999999999999995</v>
      </c>
      <c r="P578">
        <v>0.56999999999999995</v>
      </c>
      <c r="Q578">
        <v>0.57999999999999996</v>
      </c>
      <c r="R578">
        <v>0.56000000000000005</v>
      </c>
      <c r="S578" t="s">
        <v>25</v>
      </c>
      <c r="T578" t="s">
        <v>25</v>
      </c>
      <c r="U578" t="s">
        <v>25</v>
      </c>
      <c r="V578" t="s">
        <v>25</v>
      </c>
    </row>
    <row r="579" spans="1:22" hidden="1" x14ac:dyDescent="0.35">
      <c r="A579">
        <v>132408</v>
      </c>
      <c r="B579" t="s">
        <v>598</v>
      </c>
      <c r="C579">
        <v>0</v>
      </c>
      <c r="D579">
        <v>0.5</v>
      </c>
      <c r="E579" s="1">
        <v>0.5</v>
      </c>
      <c r="F579" t="s">
        <v>5096</v>
      </c>
      <c r="G579" t="s">
        <v>5097</v>
      </c>
      <c r="H579">
        <f>N579-E579</f>
        <v>-4.9999999999999989E-2</v>
      </c>
      <c r="I579" t="s">
        <v>19</v>
      </c>
      <c r="J579" t="s">
        <v>17</v>
      </c>
      <c r="K579" t="s">
        <v>5096</v>
      </c>
      <c r="L579" t="s">
        <v>23</v>
      </c>
      <c r="M579">
        <v>0.5</v>
      </c>
      <c r="N579" s="1">
        <v>0.45</v>
      </c>
      <c r="O579">
        <v>0.5</v>
      </c>
      <c r="P579">
        <v>0.45</v>
      </c>
      <c r="Q579">
        <v>0.5</v>
      </c>
      <c r="R579">
        <v>0.43</v>
      </c>
      <c r="S579" t="s">
        <v>25</v>
      </c>
      <c r="T579" t="s">
        <v>25</v>
      </c>
      <c r="U579" t="s">
        <v>25</v>
      </c>
      <c r="V579" t="s">
        <v>25</v>
      </c>
    </row>
    <row r="580" spans="1:22" hidden="1" x14ac:dyDescent="0.35">
      <c r="A580">
        <v>132471</v>
      </c>
      <c r="B580" t="s">
        <v>599</v>
      </c>
      <c r="C580">
        <v>4</v>
      </c>
      <c r="D580">
        <v>0.33</v>
      </c>
      <c r="E580" s="1">
        <v>0.32</v>
      </c>
      <c r="F580" t="s">
        <v>5096</v>
      </c>
      <c r="G580" t="s">
        <v>5097</v>
      </c>
      <c r="H580">
        <f>N580-E580</f>
        <v>-1.0000000000000009E-2</v>
      </c>
      <c r="I580" t="s">
        <v>19</v>
      </c>
      <c r="J580" t="s">
        <v>17</v>
      </c>
      <c r="K580" t="s">
        <v>5096</v>
      </c>
      <c r="L580" t="s">
        <v>23</v>
      </c>
      <c r="M580">
        <v>0.33</v>
      </c>
      <c r="N580" s="1">
        <v>0.31</v>
      </c>
      <c r="O580">
        <v>0.33</v>
      </c>
      <c r="P580">
        <v>0.31</v>
      </c>
      <c r="Q580">
        <v>0.3</v>
      </c>
      <c r="R580">
        <v>0.32</v>
      </c>
      <c r="S580">
        <v>0.47</v>
      </c>
      <c r="T580">
        <v>0.52</v>
      </c>
      <c r="U580">
        <v>0.48</v>
      </c>
      <c r="V580">
        <v>0.56999999999999995</v>
      </c>
    </row>
    <row r="581" spans="1:22" hidden="1" x14ac:dyDescent="0.35">
      <c r="A581">
        <v>132602</v>
      </c>
      <c r="B581" t="s">
        <v>600</v>
      </c>
      <c r="C581">
        <v>1</v>
      </c>
      <c r="D581">
        <v>0.33</v>
      </c>
      <c r="E581" s="1">
        <v>0.48</v>
      </c>
      <c r="F581" t="s">
        <v>5096</v>
      </c>
      <c r="G581">
        <v>2016</v>
      </c>
      <c r="H581">
        <f>N581-E581</f>
        <v>3.0000000000000027E-2</v>
      </c>
      <c r="I581" t="s">
        <v>16</v>
      </c>
      <c r="J581" t="s">
        <v>17</v>
      </c>
      <c r="K581" t="s">
        <v>5096</v>
      </c>
      <c r="L581">
        <v>2017</v>
      </c>
      <c r="M581">
        <v>0.37</v>
      </c>
      <c r="N581" s="1">
        <v>0.51</v>
      </c>
      <c r="O581">
        <v>0.37</v>
      </c>
      <c r="P581">
        <v>0.36</v>
      </c>
      <c r="Q581">
        <v>0.36</v>
      </c>
      <c r="R581">
        <v>0.47</v>
      </c>
      <c r="S581">
        <v>7.0000000000000007E-2</v>
      </c>
      <c r="T581">
        <v>0.08</v>
      </c>
      <c r="U581">
        <v>0.08</v>
      </c>
      <c r="V581">
        <v>0</v>
      </c>
    </row>
    <row r="582" spans="1:22" hidden="1" x14ac:dyDescent="0.35">
      <c r="A582">
        <v>132657</v>
      </c>
      <c r="B582" t="s">
        <v>601</v>
      </c>
      <c r="C582">
        <v>0</v>
      </c>
      <c r="D582">
        <v>0.43</v>
      </c>
      <c r="E582" s="1">
        <v>0.39</v>
      </c>
      <c r="F582" t="s">
        <v>5096</v>
      </c>
      <c r="G582" t="s">
        <v>5097</v>
      </c>
      <c r="H582">
        <f>N582-E582</f>
        <v>2.9999999999999971E-2</v>
      </c>
      <c r="I582" t="s">
        <v>19</v>
      </c>
      <c r="J582" t="s">
        <v>17</v>
      </c>
      <c r="K582" t="s">
        <v>5096</v>
      </c>
      <c r="L582" t="s">
        <v>23</v>
      </c>
      <c r="M582">
        <v>0.47</v>
      </c>
      <c r="N582" s="1">
        <v>0.42</v>
      </c>
      <c r="O582">
        <v>0.47</v>
      </c>
      <c r="P582">
        <v>0.42</v>
      </c>
      <c r="Q582">
        <v>0.42</v>
      </c>
      <c r="R582">
        <v>0.42</v>
      </c>
      <c r="S582" t="s">
        <v>25</v>
      </c>
      <c r="T582" t="s">
        <v>25</v>
      </c>
      <c r="U582" t="s">
        <v>25</v>
      </c>
      <c r="V582" t="s">
        <v>25</v>
      </c>
    </row>
    <row r="583" spans="1:22" hidden="1" x14ac:dyDescent="0.35">
      <c r="A583">
        <v>132675</v>
      </c>
      <c r="B583" t="s">
        <v>602</v>
      </c>
      <c r="C583">
        <v>0</v>
      </c>
      <c r="D583" t="s">
        <v>25</v>
      </c>
      <c r="E583" s="1" t="s">
        <v>25</v>
      </c>
      <c r="F583" t="s">
        <v>5096</v>
      </c>
      <c r="G583" t="s">
        <v>5097</v>
      </c>
      <c r="H583" t="s">
        <v>25</v>
      </c>
      <c r="I583" t="s">
        <v>19</v>
      </c>
      <c r="J583" t="s">
        <v>28</v>
      </c>
      <c r="K583" t="s">
        <v>5096</v>
      </c>
      <c r="L583" t="s">
        <v>23</v>
      </c>
      <c r="M583" t="s">
        <v>25</v>
      </c>
      <c r="N583" s="1" t="s">
        <v>25</v>
      </c>
      <c r="O583">
        <v>0.65</v>
      </c>
      <c r="P583">
        <v>0.46</v>
      </c>
      <c r="Q583">
        <v>0.46</v>
      </c>
      <c r="R583">
        <v>0.33</v>
      </c>
      <c r="S583" t="s">
        <v>25</v>
      </c>
      <c r="T583" t="s">
        <v>25</v>
      </c>
      <c r="U583" t="s">
        <v>25</v>
      </c>
      <c r="V583" t="s">
        <v>25</v>
      </c>
    </row>
    <row r="584" spans="1:22" hidden="1" x14ac:dyDescent="0.35">
      <c r="A584">
        <v>132693</v>
      </c>
      <c r="B584" t="s">
        <v>603</v>
      </c>
      <c r="C584">
        <v>0</v>
      </c>
      <c r="D584" t="s">
        <v>25</v>
      </c>
      <c r="E584" s="1" t="s">
        <v>25</v>
      </c>
      <c r="F584" t="s">
        <v>5096</v>
      </c>
      <c r="G584" t="s">
        <v>25</v>
      </c>
      <c r="H584" t="s">
        <v>25</v>
      </c>
      <c r="I584" t="s">
        <v>19</v>
      </c>
      <c r="J584" t="s">
        <v>17</v>
      </c>
      <c r="K584" t="s">
        <v>5096</v>
      </c>
      <c r="L584" t="s">
        <v>25</v>
      </c>
      <c r="M584" t="s">
        <v>25</v>
      </c>
      <c r="N584" s="1" t="s">
        <v>25</v>
      </c>
      <c r="O584" t="s">
        <v>25</v>
      </c>
      <c r="P584" t="s">
        <v>25</v>
      </c>
      <c r="Q584" t="s">
        <v>25</v>
      </c>
      <c r="R584" t="s">
        <v>25</v>
      </c>
      <c r="S584" t="s">
        <v>25</v>
      </c>
      <c r="T584" t="s">
        <v>25</v>
      </c>
      <c r="U584" t="s">
        <v>25</v>
      </c>
      <c r="V584" t="s">
        <v>25</v>
      </c>
    </row>
    <row r="585" spans="1:22" hidden="1" x14ac:dyDescent="0.35">
      <c r="A585">
        <v>132709</v>
      </c>
      <c r="B585" t="s">
        <v>604</v>
      </c>
      <c r="C585">
        <v>0</v>
      </c>
      <c r="D585" t="s">
        <v>25</v>
      </c>
      <c r="E585" s="1" t="s">
        <v>25</v>
      </c>
      <c r="F585" t="s">
        <v>5096</v>
      </c>
      <c r="G585" t="s">
        <v>25</v>
      </c>
      <c r="H585" t="s">
        <v>25</v>
      </c>
      <c r="I585" t="s">
        <v>19</v>
      </c>
      <c r="J585" t="s">
        <v>17</v>
      </c>
      <c r="K585" t="s">
        <v>5096</v>
      </c>
      <c r="L585" t="s">
        <v>25</v>
      </c>
      <c r="M585" t="s">
        <v>25</v>
      </c>
      <c r="N585" s="1" t="s">
        <v>25</v>
      </c>
      <c r="O585" t="s">
        <v>25</v>
      </c>
      <c r="P585" t="s">
        <v>25</v>
      </c>
      <c r="Q585" t="s">
        <v>25</v>
      </c>
      <c r="R585" t="s">
        <v>25</v>
      </c>
      <c r="S585" t="s">
        <v>25</v>
      </c>
      <c r="T585" t="s">
        <v>25</v>
      </c>
      <c r="U585" t="s">
        <v>25</v>
      </c>
      <c r="V585" t="s">
        <v>25</v>
      </c>
    </row>
    <row r="586" spans="1:22" hidden="1" x14ac:dyDescent="0.35">
      <c r="A586">
        <v>132842</v>
      </c>
      <c r="B586" t="s">
        <v>605</v>
      </c>
      <c r="C586">
        <v>0</v>
      </c>
      <c r="D586">
        <v>0.39</v>
      </c>
      <c r="E586" s="1">
        <v>0.39</v>
      </c>
      <c r="F586" t="s">
        <v>5096</v>
      </c>
      <c r="G586" t="s">
        <v>5097</v>
      </c>
      <c r="H586">
        <f>N586-E586</f>
        <v>3.999999999999998E-2</v>
      </c>
      <c r="I586" t="s">
        <v>19</v>
      </c>
      <c r="J586" t="s">
        <v>17</v>
      </c>
      <c r="K586" t="s">
        <v>5096</v>
      </c>
      <c r="L586" t="s">
        <v>23</v>
      </c>
      <c r="M586">
        <v>0.44</v>
      </c>
      <c r="N586" s="1">
        <v>0.43</v>
      </c>
      <c r="O586">
        <v>0.44</v>
      </c>
      <c r="P586">
        <v>0.43</v>
      </c>
      <c r="Q586">
        <v>0.5</v>
      </c>
      <c r="R586">
        <v>0.43</v>
      </c>
      <c r="S586" t="s">
        <v>25</v>
      </c>
      <c r="T586" t="s">
        <v>25</v>
      </c>
      <c r="U586" t="s">
        <v>25</v>
      </c>
      <c r="V586" t="s">
        <v>25</v>
      </c>
    </row>
    <row r="587" spans="1:22" hidden="1" x14ac:dyDescent="0.35">
      <c r="A587">
        <v>132851</v>
      </c>
      <c r="B587" t="s">
        <v>606</v>
      </c>
      <c r="C587">
        <v>0</v>
      </c>
      <c r="D587" t="s">
        <v>25</v>
      </c>
      <c r="E587" s="1" t="s">
        <v>25</v>
      </c>
      <c r="F587" t="s">
        <v>5096</v>
      </c>
      <c r="G587" t="s">
        <v>25</v>
      </c>
      <c r="H587" t="s">
        <v>25</v>
      </c>
      <c r="I587" t="s">
        <v>19</v>
      </c>
      <c r="J587" t="s">
        <v>17</v>
      </c>
      <c r="K587" t="s">
        <v>5096</v>
      </c>
      <c r="L587" t="s">
        <v>25</v>
      </c>
      <c r="M587" t="s">
        <v>25</v>
      </c>
      <c r="N587" s="1" t="s">
        <v>25</v>
      </c>
      <c r="O587" t="s">
        <v>25</v>
      </c>
      <c r="P587" t="s">
        <v>25</v>
      </c>
      <c r="Q587" t="s">
        <v>25</v>
      </c>
      <c r="R587" t="s">
        <v>25</v>
      </c>
      <c r="S587" t="s">
        <v>25</v>
      </c>
      <c r="T587" t="s">
        <v>25</v>
      </c>
      <c r="U587" t="s">
        <v>25</v>
      </c>
      <c r="V587" t="s">
        <v>25</v>
      </c>
    </row>
    <row r="588" spans="1:22" hidden="1" x14ac:dyDescent="0.35">
      <c r="A588">
        <v>132879</v>
      </c>
      <c r="B588" t="s">
        <v>607</v>
      </c>
      <c r="C588">
        <v>0</v>
      </c>
      <c r="D588">
        <v>0.37</v>
      </c>
      <c r="E588" s="1">
        <v>0.13</v>
      </c>
      <c r="F588" t="s">
        <v>5096</v>
      </c>
      <c r="G588" t="s">
        <v>5097</v>
      </c>
      <c r="H588">
        <f>N588-E588</f>
        <v>-0.03</v>
      </c>
      <c r="I588" t="s">
        <v>19</v>
      </c>
      <c r="J588" t="s">
        <v>17</v>
      </c>
      <c r="K588" t="s">
        <v>5096</v>
      </c>
      <c r="L588" t="s">
        <v>23</v>
      </c>
      <c r="M588">
        <v>0.28000000000000003</v>
      </c>
      <c r="N588" s="1">
        <v>0.1</v>
      </c>
      <c r="O588">
        <v>0.28000000000000003</v>
      </c>
      <c r="P588">
        <v>0.1</v>
      </c>
      <c r="Q588">
        <v>0.06</v>
      </c>
      <c r="R588">
        <v>0.14000000000000001</v>
      </c>
      <c r="S588" t="s">
        <v>25</v>
      </c>
      <c r="T588" t="s">
        <v>25</v>
      </c>
      <c r="U588" t="s">
        <v>25</v>
      </c>
      <c r="V588" t="s">
        <v>25</v>
      </c>
    </row>
    <row r="589" spans="1:22" hidden="1" x14ac:dyDescent="0.35">
      <c r="A589">
        <v>132903</v>
      </c>
      <c r="B589" t="s">
        <v>608</v>
      </c>
      <c r="C589">
        <v>0</v>
      </c>
      <c r="D589">
        <v>0.69</v>
      </c>
      <c r="E589" s="1">
        <v>0.68</v>
      </c>
      <c r="F589" t="s">
        <v>5096</v>
      </c>
      <c r="G589">
        <v>2016</v>
      </c>
      <c r="H589">
        <f>N589-E589</f>
        <v>0</v>
      </c>
      <c r="I589" t="s">
        <v>19</v>
      </c>
      <c r="J589" t="s">
        <v>17</v>
      </c>
      <c r="K589" t="s">
        <v>5096</v>
      </c>
      <c r="L589">
        <v>2017</v>
      </c>
      <c r="M589">
        <v>0.7</v>
      </c>
      <c r="N589" s="1">
        <v>0.68</v>
      </c>
      <c r="O589">
        <v>0.7</v>
      </c>
      <c r="P589">
        <v>0.68</v>
      </c>
      <c r="Q589">
        <v>0.69</v>
      </c>
      <c r="R589">
        <v>0.68</v>
      </c>
      <c r="S589">
        <v>7.0000000000000007E-2</v>
      </c>
      <c r="T589">
        <v>0.09</v>
      </c>
      <c r="U589">
        <v>7.0000000000000007E-2</v>
      </c>
      <c r="V589">
        <v>0.1</v>
      </c>
    </row>
    <row r="590" spans="1:22" hidden="1" x14ac:dyDescent="0.35">
      <c r="A590">
        <v>132976</v>
      </c>
      <c r="B590" t="s">
        <v>609</v>
      </c>
      <c r="C590">
        <v>0</v>
      </c>
      <c r="D590" t="s">
        <v>25</v>
      </c>
      <c r="E590" s="1" t="s">
        <v>25</v>
      </c>
      <c r="F590" t="s">
        <v>5096</v>
      </c>
      <c r="G590">
        <v>2015</v>
      </c>
      <c r="H590" t="s">
        <v>25</v>
      </c>
      <c r="I590" t="s">
        <v>19</v>
      </c>
      <c r="J590" t="s">
        <v>28</v>
      </c>
      <c r="K590" t="s">
        <v>5096</v>
      </c>
      <c r="L590">
        <v>2017</v>
      </c>
      <c r="M590" t="s">
        <v>25</v>
      </c>
      <c r="N590" s="1" t="s">
        <v>25</v>
      </c>
      <c r="O590">
        <v>0.84</v>
      </c>
      <c r="P590">
        <v>0.71</v>
      </c>
      <c r="Q590">
        <v>0.57999999999999996</v>
      </c>
      <c r="R590">
        <v>0.83</v>
      </c>
      <c r="S590" t="s">
        <v>25</v>
      </c>
      <c r="T590" t="s">
        <v>25</v>
      </c>
      <c r="U590" t="s">
        <v>25</v>
      </c>
      <c r="V590" t="s">
        <v>25</v>
      </c>
    </row>
    <row r="591" spans="1:22" hidden="1" x14ac:dyDescent="0.35">
      <c r="A591">
        <v>133021</v>
      </c>
      <c r="B591" t="s">
        <v>610</v>
      </c>
      <c r="C591">
        <v>0</v>
      </c>
      <c r="D591" t="s">
        <v>25</v>
      </c>
      <c r="E591" s="1" t="s">
        <v>25</v>
      </c>
      <c r="F591" t="s">
        <v>5096</v>
      </c>
      <c r="G591" t="s">
        <v>25</v>
      </c>
      <c r="H591" t="s">
        <v>25</v>
      </c>
      <c r="I591" t="s">
        <v>19</v>
      </c>
      <c r="J591" t="s">
        <v>17</v>
      </c>
      <c r="K591" t="s">
        <v>5096</v>
      </c>
      <c r="L591" t="s">
        <v>25</v>
      </c>
      <c r="M591" t="s">
        <v>25</v>
      </c>
      <c r="N591" s="1" t="s">
        <v>25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t="s">
        <v>25</v>
      </c>
      <c r="U591" t="s">
        <v>25</v>
      </c>
      <c r="V591" t="s">
        <v>25</v>
      </c>
    </row>
    <row r="592" spans="1:22" hidden="1" x14ac:dyDescent="0.35">
      <c r="A592">
        <v>133155</v>
      </c>
      <c r="B592" t="s">
        <v>611</v>
      </c>
      <c r="C592">
        <v>0</v>
      </c>
      <c r="D592" t="s">
        <v>25</v>
      </c>
      <c r="E592" s="1" t="s">
        <v>25</v>
      </c>
      <c r="F592" t="s">
        <v>5096</v>
      </c>
      <c r="G592" t="s">
        <v>5097</v>
      </c>
      <c r="H592" t="s">
        <v>25</v>
      </c>
      <c r="I592" t="s">
        <v>19</v>
      </c>
      <c r="J592" t="s">
        <v>28</v>
      </c>
      <c r="K592" t="s">
        <v>5096</v>
      </c>
      <c r="L592">
        <v>2017</v>
      </c>
      <c r="M592" t="s">
        <v>25</v>
      </c>
      <c r="N592" s="1" t="s">
        <v>25</v>
      </c>
      <c r="O592">
        <v>0.99</v>
      </c>
      <c r="P592">
        <v>0.99</v>
      </c>
      <c r="Q592">
        <v>1</v>
      </c>
      <c r="R592">
        <v>0.99</v>
      </c>
      <c r="S592" t="s">
        <v>25</v>
      </c>
      <c r="T592" t="s">
        <v>25</v>
      </c>
      <c r="U592" t="s">
        <v>25</v>
      </c>
      <c r="V592" t="s">
        <v>25</v>
      </c>
    </row>
    <row r="593" spans="1:22" hidden="1" x14ac:dyDescent="0.35">
      <c r="A593">
        <v>133386</v>
      </c>
      <c r="B593" t="s">
        <v>612</v>
      </c>
      <c r="C593">
        <v>0</v>
      </c>
      <c r="D593" t="s">
        <v>25</v>
      </c>
      <c r="E593" s="1" t="s">
        <v>25</v>
      </c>
      <c r="F593" t="s">
        <v>5096</v>
      </c>
      <c r="G593" t="s">
        <v>25</v>
      </c>
      <c r="H593" t="s">
        <v>25</v>
      </c>
      <c r="I593" t="s">
        <v>19</v>
      </c>
      <c r="J593" t="s">
        <v>17</v>
      </c>
      <c r="K593" t="s">
        <v>5096</v>
      </c>
      <c r="L593" t="s">
        <v>25</v>
      </c>
      <c r="M593" t="s">
        <v>25</v>
      </c>
      <c r="N593" s="1" t="s">
        <v>25</v>
      </c>
      <c r="O593" t="s">
        <v>25</v>
      </c>
      <c r="P593" t="s">
        <v>25</v>
      </c>
      <c r="Q593" t="s">
        <v>25</v>
      </c>
      <c r="R593" t="s">
        <v>25</v>
      </c>
      <c r="S593" t="s">
        <v>25</v>
      </c>
      <c r="T593" t="s">
        <v>25</v>
      </c>
      <c r="U593" t="s">
        <v>25</v>
      </c>
      <c r="V593" t="s">
        <v>25</v>
      </c>
    </row>
    <row r="594" spans="1:22" hidden="1" x14ac:dyDescent="0.35">
      <c r="A594">
        <v>133465</v>
      </c>
      <c r="B594" t="s">
        <v>613</v>
      </c>
      <c r="C594">
        <v>0</v>
      </c>
      <c r="D594">
        <v>0.11</v>
      </c>
      <c r="E594" s="1">
        <v>0.11</v>
      </c>
      <c r="F594" t="s">
        <v>5096</v>
      </c>
      <c r="G594" t="s">
        <v>5097</v>
      </c>
      <c r="H594">
        <f>N594-E594</f>
        <v>0.08</v>
      </c>
      <c r="I594" t="s">
        <v>19</v>
      </c>
      <c r="J594" t="s">
        <v>17</v>
      </c>
      <c r="K594" t="s">
        <v>5096</v>
      </c>
      <c r="L594" t="s">
        <v>23</v>
      </c>
      <c r="M594">
        <v>0.19</v>
      </c>
      <c r="N594" s="1">
        <v>0.19</v>
      </c>
      <c r="O594">
        <v>0.19</v>
      </c>
      <c r="P594">
        <v>0.19</v>
      </c>
      <c r="Q594">
        <v>0.16</v>
      </c>
      <c r="R594">
        <v>0.24</v>
      </c>
      <c r="S594" t="s">
        <v>25</v>
      </c>
      <c r="T594" t="s">
        <v>25</v>
      </c>
      <c r="U594" t="s">
        <v>25</v>
      </c>
      <c r="V594" t="s">
        <v>25</v>
      </c>
    </row>
    <row r="595" spans="1:22" hidden="1" x14ac:dyDescent="0.35">
      <c r="A595">
        <v>133492</v>
      </c>
      <c r="B595" t="s">
        <v>614</v>
      </c>
      <c r="C595">
        <v>0</v>
      </c>
      <c r="D595">
        <v>0.66</v>
      </c>
      <c r="E595" s="1">
        <v>0.57999999999999996</v>
      </c>
      <c r="F595" t="s">
        <v>5096</v>
      </c>
      <c r="G595" t="s">
        <v>5097</v>
      </c>
      <c r="H595">
        <f>N595-E595</f>
        <v>0</v>
      </c>
      <c r="I595" t="s">
        <v>19</v>
      </c>
      <c r="J595" t="s">
        <v>17</v>
      </c>
      <c r="K595" t="s">
        <v>5096</v>
      </c>
      <c r="L595" t="s">
        <v>23</v>
      </c>
      <c r="M595">
        <v>0.67</v>
      </c>
      <c r="N595" s="1">
        <v>0.57999999999999996</v>
      </c>
      <c r="O595">
        <v>0.67</v>
      </c>
      <c r="P595">
        <v>0.57999999999999996</v>
      </c>
      <c r="Q595">
        <v>0.55000000000000004</v>
      </c>
      <c r="R595">
        <v>0.59</v>
      </c>
      <c r="S595" t="s">
        <v>25</v>
      </c>
      <c r="T595" t="s">
        <v>25</v>
      </c>
      <c r="U595" t="s">
        <v>25</v>
      </c>
      <c r="V595" t="s">
        <v>25</v>
      </c>
    </row>
    <row r="596" spans="1:22" hidden="1" x14ac:dyDescent="0.35">
      <c r="A596">
        <v>133508</v>
      </c>
      <c r="B596" t="s">
        <v>615</v>
      </c>
      <c r="C596">
        <v>0</v>
      </c>
      <c r="D596" t="s">
        <v>25</v>
      </c>
      <c r="E596" s="1" t="s">
        <v>25</v>
      </c>
      <c r="F596" t="s">
        <v>5096</v>
      </c>
      <c r="G596" t="s">
        <v>25</v>
      </c>
      <c r="H596" t="s">
        <v>25</v>
      </c>
      <c r="I596" t="s">
        <v>19</v>
      </c>
      <c r="J596" t="s">
        <v>17</v>
      </c>
      <c r="K596" t="s">
        <v>5096</v>
      </c>
      <c r="L596" t="s">
        <v>25</v>
      </c>
      <c r="M596" t="s">
        <v>25</v>
      </c>
      <c r="N596" s="1" t="s">
        <v>25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t="s">
        <v>25</v>
      </c>
      <c r="U596" t="s">
        <v>25</v>
      </c>
      <c r="V596" t="s">
        <v>25</v>
      </c>
    </row>
    <row r="597" spans="1:22" hidden="1" x14ac:dyDescent="0.35">
      <c r="A597">
        <v>133526</v>
      </c>
      <c r="B597" t="s">
        <v>616</v>
      </c>
      <c r="C597">
        <v>0</v>
      </c>
      <c r="D597">
        <v>0.26</v>
      </c>
      <c r="E597" s="1">
        <v>0.4</v>
      </c>
      <c r="F597" t="s">
        <v>5096</v>
      </c>
      <c r="G597">
        <v>2016</v>
      </c>
      <c r="H597">
        <f>N597-E597</f>
        <v>-0.15000000000000002</v>
      </c>
      <c r="I597" t="s">
        <v>16</v>
      </c>
      <c r="J597" t="s">
        <v>17</v>
      </c>
      <c r="K597" t="s">
        <v>5096</v>
      </c>
      <c r="L597" t="s">
        <v>23</v>
      </c>
      <c r="M597">
        <v>0.25</v>
      </c>
      <c r="N597" s="1">
        <v>0.25</v>
      </c>
      <c r="O597">
        <v>0.25</v>
      </c>
      <c r="P597">
        <v>0.25</v>
      </c>
      <c r="Q597">
        <v>0.25</v>
      </c>
      <c r="R597">
        <v>0.22</v>
      </c>
      <c r="S597" t="s">
        <v>25</v>
      </c>
      <c r="T597" t="s">
        <v>25</v>
      </c>
      <c r="U597" t="s">
        <v>25</v>
      </c>
      <c r="V597" t="s">
        <v>25</v>
      </c>
    </row>
    <row r="598" spans="1:22" hidden="1" x14ac:dyDescent="0.35">
      <c r="A598">
        <v>133553</v>
      </c>
      <c r="B598" t="s">
        <v>617</v>
      </c>
      <c r="C598">
        <v>1</v>
      </c>
      <c r="D598">
        <v>0.54</v>
      </c>
      <c r="E598" s="1">
        <v>0.41</v>
      </c>
      <c r="F598" t="s">
        <v>5096</v>
      </c>
      <c r="G598" t="s">
        <v>5097</v>
      </c>
      <c r="H598">
        <f>N598-E598</f>
        <v>0.06</v>
      </c>
      <c r="I598" t="s">
        <v>19</v>
      </c>
      <c r="J598" t="s">
        <v>17</v>
      </c>
      <c r="K598" t="s">
        <v>5096</v>
      </c>
      <c r="L598" t="s">
        <v>23</v>
      </c>
      <c r="M598">
        <v>0.56000000000000005</v>
      </c>
      <c r="N598" s="1">
        <v>0.47</v>
      </c>
      <c r="O598">
        <v>0.56000000000000005</v>
      </c>
      <c r="P598">
        <v>0.47</v>
      </c>
      <c r="Q598">
        <v>0.36</v>
      </c>
      <c r="R598">
        <v>0.55000000000000004</v>
      </c>
      <c r="S598" t="s">
        <v>25</v>
      </c>
      <c r="T598" t="s">
        <v>25</v>
      </c>
      <c r="U598" t="s">
        <v>25</v>
      </c>
      <c r="V598" t="s">
        <v>25</v>
      </c>
    </row>
    <row r="599" spans="1:22" hidden="1" x14ac:dyDescent="0.35">
      <c r="A599">
        <v>133650</v>
      </c>
      <c r="B599" t="s">
        <v>618</v>
      </c>
      <c r="C599">
        <v>0</v>
      </c>
      <c r="D599">
        <v>0.41</v>
      </c>
      <c r="E599" s="1">
        <v>0.56000000000000005</v>
      </c>
      <c r="F599" t="s">
        <v>5096</v>
      </c>
      <c r="G599">
        <v>2016</v>
      </c>
      <c r="H599">
        <f>N599-E599</f>
        <v>6.9999999999999951E-2</v>
      </c>
      <c r="I599" t="s">
        <v>16</v>
      </c>
      <c r="J599" t="s">
        <v>17</v>
      </c>
      <c r="K599" t="s">
        <v>5096</v>
      </c>
      <c r="L599">
        <v>2017</v>
      </c>
      <c r="M599">
        <v>0.48</v>
      </c>
      <c r="N599" s="1">
        <v>0.63</v>
      </c>
      <c r="O599">
        <v>0.48</v>
      </c>
      <c r="P599">
        <v>0.48</v>
      </c>
      <c r="Q599">
        <v>0.48</v>
      </c>
      <c r="R599">
        <v>0.39</v>
      </c>
      <c r="S599">
        <v>0.06</v>
      </c>
      <c r="T599">
        <v>0.06</v>
      </c>
      <c r="U599">
        <v>0.06</v>
      </c>
      <c r="V599">
        <v>0.18</v>
      </c>
    </row>
    <row r="600" spans="1:22" hidden="1" x14ac:dyDescent="0.35">
      <c r="A600">
        <v>133669</v>
      </c>
      <c r="B600" t="s">
        <v>619</v>
      </c>
      <c r="C600">
        <v>1</v>
      </c>
      <c r="D600">
        <v>0.5</v>
      </c>
      <c r="E600" s="1">
        <v>0.5</v>
      </c>
      <c r="F600" t="s">
        <v>5096</v>
      </c>
      <c r="G600">
        <v>2016</v>
      </c>
      <c r="H600">
        <f>N600-E600</f>
        <v>4.0000000000000036E-2</v>
      </c>
      <c r="I600" t="s">
        <v>19</v>
      </c>
      <c r="J600" t="s">
        <v>17</v>
      </c>
      <c r="K600" t="s">
        <v>5096</v>
      </c>
      <c r="L600">
        <v>2017</v>
      </c>
      <c r="M600">
        <v>0.51</v>
      </c>
      <c r="N600" s="1">
        <v>0.54</v>
      </c>
      <c r="O600">
        <v>0.51</v>
      </c>
      <c r="P600">
        <v>0.54</v>
      </c>
      <c r="Q600">
        <v>0.56000000000000005</v>
      </c>
      <c r="R600">
        <v>0.52</v>
      </c>
      <c r="S600">
        <v>0.14000000000000001</v>
      </c>
      <c r="T600">
        <v>0.11</v>
      </c>
      <c r="U600">
        <v>0.09</v>
      </c>
      <c r="V600">
        <v>0.13</v>
      </c>
    </row>
    <row r="601" spans="1:22" hidden="1" x14ac:dyDescent="0.35">
      <c r="A601">
        <v>133702</v>
      </c>
      <c r="B601" t="s">
        <v>620</v>
      </c>
      <c r="C601">
        <v>0</v>
      </c>
      <c r="D601" t="s">
        <v>25</v>
      </c>
      <c r="E601" s="1" t="s">
        <v>25</v>
      </c>
      <c r="F601" t="s">
        <v>5096</v>
      </c>
      <c r="G601" t="s">
        <v>25</v>
      </c>
      <c r="H601" t="s">
        <v>25</v>
      </c>
      <c r="I601" t="s">
        <v>19</v>
      </c>
      <c r="J601" t="s">
        <v>17</v>
      </c>
      <c r="K601" t="s">
        <v>5096</v>
      </c>
      <c r="L601" t="s">
        <v>25</v>
      </c>
      <c r="M601" t="s">
        <v>25</v>
      </c>
      <c r="N601" s="1" t="s">
        <v>25</v>
      </c>
      <c r="O601" t="s">
        <v>25</v>
      </c>
      <c r="P601" t="s">
        <v>25</v>
      </c>
      <c r="Q601" t="s">
        <v>25</v>
      </c>
      <c r="R601" t="s">
        <v>25</v>
      </c>
      <c r="S601" t="s">
        <v>25</v>
      </c>
      <c r="T601" t="s">
        <v>25</v>
      </c>
      <c r="U601" t="s">
        <v>25</v>
      </c>
      <c r="V601" t="s">
        <v>25</v>
      </c>
    </row>
    <row r="602" spans="1:22" hidden="1" x14ac:dyDescent="0.35">
      <c r="A602">
        <v>133711</v>
      </c>
      <c r="B602" t="s">
        <v>621</v>
      </c>
      <c r="C602">
        <v>0</v>
      </c>
      <c r="D602">
        <v>0.6</v>
      </c>
      <c r="E602" s="1">
        <v>0.56999999999999995</v>
      </c>
      <c r="F602" t="s">
        <v>5096</v>
      </c>
      <c r="G602" t="s">
        <v>5097</v>
      </c>
      <c r="H602">
        <f>N602-E602</f>
        <v>-5.9999999999999942E-2</v>
      </c>
      <c r="I602" t="s">
        <v>19</v>
      </c>
      <c r="J602" t="s">
        <v>17</v>
      </c>
      <c r="K602" t="s">
        <v>5096</v>
      </c>
      <c r="L602" t="s">
        <v>23</v>
      </c>
      <c r="M602">
        <v>0.59</v>
      </c>
      <c r="N602" s="1">
        <v>0.51</v>
      </c>
      <c r="O602">
        <v>0.59</v>
      </c>
      <c r="P602">
        <v>0.51</v>
      </c>
      <c r="Q602">
        <v>0.36</v>
      </c>
      <c r="R602">
        <v>0.59</v>
      </c>
      <c r="S602" t="s">
        <v>25</v>
      </c>
      <c r="T602" t="s">
        <v>25</v>
      </c>
      <c r="U602" t="s">
        <v>25</v>
      </c>
      <c r="V602" t="s">
        <v>25</v>
      </c>
    </row>
    <row r="603" spans="1:22" hidden="1" x14ac:dyDescent="0.35">
      <c r="A603">
        <v>133809</v>
      </c>
      <c r="B603" t="s">
        <v>622</v>
      </c>
      <c r="C603">
        <v>0</v>
      </c>
      <c r="D603">
        <v>0.2</v>
      </c>
      <c r="E603" s="1">
        <v>7.0000000000000007E-2</v>
      </c>
      <c r="F603" t="s">
        <v>5096</v>
      </c>
      <c r="G603" t="s">
        <v>5097</v>
      </c>
      <c r="H603">
        <f>N603-E603</f>
        <v>-1.0000000000000009E-2</v>
      </c>
      <c r="I603" t="s">
        <v>19</v>
      </c>
      <c r="J603" t="s">
        <v>17</v>
      </c>
      <c r="K603" t="s">
        <v>5096</v>
      </c>
      <c r="L603" t="s">
        <v>23</v>
      </c>
      <c r="M603">
        <v>0.2</v>
      </c>
      <c r="N603" s="1">
        <v>0.06</v>
      </c>
      <c r="O603">
        <v>0.2</v>
      </c>
      <c r="P603">
        <v>0.06</v>
      </c>
      <c r="Q603">
        <v>0.09</v>
      </c>
      <c r="R603">
        <v>0.03</v>
      </c>
      <c r="S603" t="s">
        <v>25</v>
      </c>
      <c r="T603" t="s">
        <v>25</v>
      </c>
      <c r="U603" t="s">
        <v>25</v>
      </c>
      <c r="V603" t="s">
        <v>25</v>
      </c>
    </row>
    <row r="604" spans="1:22" hidden="1" x14ac:dyDescent="0.35">
      <c r="A604">
        <v>133845</v>
      </c>
      <c r="B604" t="s">
        <v>623</v>
      </c>
      <c r="C604">
        <v>0</v>
      </c>
      <c r="D604" t="s">
        <v>25</v>
      </c>
      <c r="E604" s="1" t="s">
        <v>25</v>
      </c>
      <c r="F604" t="s">
        <v>5096</v>
      </c>
      <c r="G604" t="s">
        <v>5097</v>
      </c>
      <c r="H604" t="s">
        <v>25</v>
      </c>
      <c r="I604" t="s">
        <v>19</v>
      </c>
      <c r="J604" t="s">
        <v>28</v>
      </c>
      <c r="K604" t="s">
        <v>5096</v>
      </c>
      <c r="L604" t="s">
        <v>23</v>
      </c>
      <c r="M604" t="s">
        <v>25</v>
      </c>
      <c r="N604" s="1" t="s">
        <v>25</v>
      </c>
      <c r="O604">
        <v>0.65</v>
      </c>
      <c r="P604">
        <v>0.59</v>
      </c>
      <c r="Q604">
        <v>0.59</v>
      </c>
      <c r="R604">
        <v>0.62</v>
      </c>
      <c r="S604" t="s">
        <v>25</v>
      </c>
      <c r="T604" t="s">
        <v>25</v>
      </c>
      <c r="U604" t="s">
        <v>25</v>
      </c>
      <c r="V604" t="s">
        <v>25</v>
      </c>
    </row>
    <row r="605" spans="1:22" hidden="1" x14ac:dyDescent="0.35">
      <c r="A605">
        <v>133854</v>
      </c>
      <c r="B605" t="s">
        <v>624</v>
      </c>
      <c r="C605">
        <v>0</v>
      </c>
      <c r="D605" t="s">
        <v>25</v>
      </c>
      <c r="E605" s="1" t="s">
        <v>25</v>
      </c>
      <c r="F605" t="s">
        <v>5096</v>
      </c>
      <c r="G605" t="s">
        <v>5097</v>
      </c>
      <c r="H605" t="s">
        <v>25</v>
      </c>
      <c r="I605" t="s">
        <v>19</v>
      </c>
      <c r="J605" t="s">
        <v>28</v>
      </c>
      <c r="K605" t="s">
        <v>5096</v>
      </c>
      <c r="L605" t="s">
        <v>23</v>
      </c>
      <c r="M605" t="s">
        <v>25</v>
      </c>
      <c r="N605" s="1" t="s">
        <v>25</v>
      </c>
      <c r="O605">
        <v>0.68</v>
      </c>
      <c r="P605">
        <v>0.68</v>
      </c>
      <c r="Q605">
        <v>0.65</v>
      </c>
      <c r="R605">
        <v>0.72</v>
      </c>
      <c r="S605" t="s">
        <v>25</v>
      </c>
      <c r="T605" t="s">
        <v>25</v>
      </c>
      <c r="U605" t="s">
        <v>25</v>
      </c>
      <c r="V605" t="s">
        <v>25</v>
      </c>
    </row>
    <row r="606" spans="1:22" hidden="1" x14ac:dyDescent="0.35">
      <c r="A606">
        <v>133863</v>
      </c>
      <c r="B606" t="s">
        <v>625</v>
      </c>
      <c r="C606">
        <v>0</v>
      </c>
      <c r="D606" t="s">
        <v>25</v>
      </c>
      <c r="E606" s="1" t="s">
        <v>25</v>
      </c>
      <c r="F606" t="s">
        <v>5096</v>
      </c>
      <c r="G606" t="s">
        <v>5097</v>
      </c>
      <c r="H606" t="s">
        <v>25</v>
      </c>
      <c r="I606" t="s">
        <v>19</v>
      </c>
      <c r="J606" t="s">
        <v>28</v>
      </c>
      <c r="K606" t="s">
        <v>5096</v>
      </c>
      <c r="L606" t="s">
        <v>23</v>
      </c>
      <c r="M606" t="s">
        <v>25</v>
      </c>
      <c r="N606" s="1" t="s">
        <v>25</v>
      </c>
      <c r="O606">
        <v>0.68</v>
      </c>
      <c r="P606">
        <v>0.69</v>
      </c>
      <c r="Q606">
        <v>0.57999999999999996</v>
      </c>
      <c r="R606">
        <v>0.77</v>
      </c>
      <c r="S606" t="s">
        <v>25</v>
      </c>
      <c r="T606" t="s">
        <v>25</v>
      </c>
      <c r="U606" t="s">
        <v>25</v>
      </c>
      <c r="V606" t="s">
        <v>25</v>
      </c>
    </row>
    <row r="607" spans="1:22" hidden="1" x14ac:dyDescent="0.35">
      <c r="A607">
        <v>133872</v>
      </c>
      <c r="B607" t="s">
        <v>626</v>
      </c>
      <c r="C607">
        <v>0</v>
      </c>
      <c r="D607">
        <v>0.57999999999999996</v>
      </c>
      <c r="E607" s="1">
        <v>0.54</v>
      </c>
      <c r="F607" t="s">
        <v>5096</v>
      </c>
      <c r="G607" t="s">
        <v>5097</v>
      </c>
      <c r="H607">
        <f>N607-E607</f>
        <v>0</v>
      </c>
      <c r="I607" t="s">
        <v>19</v>
      </c>
      <c r="J607" t="s">
        <v>17</v>
      </c>
      <c r="K607" t="s">
        <v>5096</v>
      </c>
      <c r="L607" t="s">
        <v>23</v>
      </c>
      <c r="M607">
        <v>0.54</v>
      </c>
      <c r="N607" s="1">
        <v>0.54</v>
      </c>
      <c r="O607">
        <v>0.54</v>
      </c>
      <c r="P607">
        <v>0.54</v>
      </c>
      <c r="Q607">
        <v>0.45</v>
      </c>
      <c r="R607">
        <v>0.6</v>
      </c>
      <c r="S607">
        <v>0.27</v>
      </c>
      <c r="T607">
        <v>0.27</v>
      </c>
      <c r="U607">
        <v>0.36</v>
      </c>
      <c r="V607">
        <v>0.2</v>
      </c>
    </row>
    <row r="608" spans="1:22" hidden="1" x14ac:dyDescent="0.35">
      <c r="A608">
        <v>133881</v>
      </c>
      <c r="B608" t="s">
        <v>627</v>
      </c>
      <c r="C608">
        <v>0</v>
      </c>
      <c r="D608">
        <v>0.56999999999999995</v>
      </c>
      <c r="E608" s="1">
        <v>0.47</v>
      </c>
      <c r="F608" t="s">
        <v>5096</v>
      </c>
      <c r="G608" t="s">
        <v>5097</v>
      </c>
      <c r="H608">
        <f>N608-E608</f>
        <v>4.0000000000000036E-2</v>
      </c>
      <c r="I608" t="s">
        <v>19</v>
      </c>
      <c r="J608" t="s">
        <v>17</v>
      </c>
      <c r="K608" t="s">
        <v>5096</v>
      </c>
      <c r="L608" t="s">
        <v>23</v>
      </c>
      <c r="M608">
        <v>0.59</v>
      </c>
      <c r="N608" s="1">
        <v>0.51</v>
      </c>
      <c r="O608">
        <v>0.59</v>
      </c>
      <c r="P608">
        <v>0.51</v>
      </c>
      <c r="Q608">
        <v>0.49</v>
      </c>
      <c r="R608">
        <v>0.53</v>
      </c>
      <c r="S608" t="s">
        <v>25</v>
      </c>
      <c r="T608" t="s">
        <v>25</v>
      </c>
      <c r="U608" t="s">
        <v>25</v>
      </c>
      <c r="V608" t="s">
        <v>25</v>
      </c>
    </row>
    <row r="609" spans="1:22" hidden="1" x14ac:dyDescent="0.35">
      <c r="A609">
        <v>133942</v>
      </c>
      <c r="B609" t="s">
        <v>628</v>
      </c>
      <c r="C609">
        <v>0</v>
      </c>
      <c r="D609" t="s">
        <v>25</v>
      </c>
      <c r="E609" s="1" t="s">
        <v>25</v>
      </c>
      <c r="F609" t="s">
        <v>5096</v>
      </c>
      <c r="G609" t="s">
        <v>25</v>
      </c>
      <c r="H609" t="s">
        <v>25</v>
      </c>
      <c r="I609" t="s">
        <v>19</v>
      </c>
      <c r="J609" t="s">
        <v>28</v>
      </c>
      <c r="K609" t="s">
        <v>5096</v>
      </c>
      <c r="L609" t="s">
        <v>25</v>
      </c>
      <c r="M609" t="s">
        <v>25</v>
      </c>
      <c r="N609" s="1" t="s">
        <v>25</v>
      </c>
      <c r="O609" t="s">
        <v>25</v>
      </c>
      <c r="P609" t="s">
        <v>25</v>
      </c>
      <c r="Q609" t="s">
        <v>25</v>
      </c>
      <c r="R609" t="s">
        <v>25</v>
      </c>
      <c r="S609" t="s">
        <v>25</v>
      </c>
      <c r="T609" t="s">
        <v>25</v>
      </c>
      <c r="U609" t="s">
        <v>25</v>
      </c>
      <c r="V609" t="s">
        <v>25</v>
      </c>
    </row>
    <row r="610" spans="1:22" hidden="1" x14ac:dyDescent="0.35">
      <c r="A610">
        <v>133951</v>
      </c>
      <c r="B610" t="s">
        <v>629</v>
      </c>
      <c r="C610">
        <v>0</v>
      </c>
      <c r="D610">
        <v>0.56000000000000005</v>
      </c>
      <c r="E610" s="1">
        <v>0.56999999999999995</v>
      </c>
      <c r="F610" t="s">
        <v>5096</v>
      </c>
      <c r="G610">
        <v>2016</v>
      </c>
      <c r="H610">
        <f>N610-E610</f>
        <v>1.0000000000000009E-2</v>
      </c>
      <c r="I610" t="s">
        <v>19</v>
      </c>
      <c r="J610" t="s">
        <v>17</v>
      </c>
      <c r="K610" t="s">
        <v>5096</v>
      </c>
      <c r="L610">
        <v>2017</v>
      </c>
      <c r="M610">
        <v>0.56999999999999995</v>
      </c>
      <c r="N610" s="1">
        <v>0.57999999999999996</v>
      </c>
      <c r="O610">
        <v>0.56999999999999995</v>
      </c>
      <c r="P610">
        <v>0.57999999999999996</v>
      </c>
      <c r="Q610">
        <v>0.41</v>
      </c>
      <c r="R610">
        <v>0.61</v>
      </c>
      <c r="S610">
        <v>0.19</v>
      </c>
      <c r="T610">
        <v>0.18</v>
      </c>
      <c r="U610">
        <v>0.3</v>
      </c>
      <c r="V610">
        <v>0.17</v>
      </c>
    </row>
    <row r="611" spans="1:22" hidden="1" x14ac:dyDescent="0.35">
      <c r="A611">
        <v>133960</v>
      </c>
      <c r="B611" t="s">
        <v>630</v>
      </c>
      <c r="C611">
        <v>0</v>
      </c>
      <c r="D611">
        <v>0.32</v>
      </c>
      <c r="E611" s="1">
        <v>0.32</v>
      </c>
      <c r="F611" t="s">
        <v>5096</v>
      </c>
      <c r="G611" t="s">
        <v>5097</v>
      </c>
      <c r="H611">
        <f>N611-E611</f>
        <v>0.06</v>
      </c>
      <c r="I611" t="s">
        <v>19</v>
      </c>
      <c r="J611" t="s">
        <v>17</v>
      </c>
      <c r="K611" t="s">
        <v>5096</v>
      </c>
      <c r="L611">
        <v>2016</v>
      </c>
      <c r="M611">
        <v>0.34</v>
      </c>
      <c r="N611" s="1">
        <v>0.38</v>
      </c>
      <c r="O611">
        <v>0.34</v>
      </c>
      <c r="P611">
        <v>0.38</v>
      </c>
      <c r="Q611">
        <v>0.4</v>
      </c>
      <c r="R611">
        <v>0.37</v>
      </c>
      <c r="S611">
        <v>0.27</v>
      </c>
      <c r="T611">
        <v>0.2</v>
      </c>
      <c r="U611">
        <v>0.1</v>
      </c>
      <c r="V611">
        <v>0.23</v>
      </c>
    </row>
    <row r="612" spans="1:22" hidden="1" x14ac:dyDescent="0.35">
      <c r="A612">
        <v>133979</v>
      </c>
      <c r="B612" t="s">
        <v>631</v>
      </c>
      <c r="C612">
        <v>0</v>
      </c>
      <c r="D612">
        <v>0.38</v>
      </c>
      <c r="E612" s="1">
        <v>0.49</v>
      </c>
      <c r="F612" t="s">
        <v>5096</v>
      </c>
      <c r="G612">
        <v>2016</v>
      </c>
      <c r="H612">
        <f>N612-E612</f>
        <v>0</v>
      </c>
      <c r="I612" t="s">
        <v>16</v>
      </c>
      <c r="J612" t="s">
        <v>17</v>
      </c>
      <c r="K612" t="s">
        <v>5096</v>
      </c>
      <c r="L612">
        <v>2017</v>
      </c>
      <c r="M612">
        <v>0.38</v>
      </c>
      <c r="N612" s="1">
        <v>0.49</v>
      </c>
      <c r="O612">
        <v>0.38</v>
      </c>
      <c r="P612">
        <v>0.34</v>
      </c>
      <c r="Q612">
        <v>0.33</v>
      </c>
      <c r="R612">
        <v>0.55000000000000004</v>
      </c>
      <c r="S612">
        <v>7.0000000000000007E-2</v>
      </c>
      <c r="T612">
        <v>0.06</v>
      </c>
      <c r="U612">
        <v>0.06</v>
      </c>
      <c r="V612">
        <v>0.18</v>
      </c>
    </row>
    <row r="613" spans="1:22" hidden="1" x14ac:dyDescent="0.35">
      <c r="A613">
        <v>133997</v>
      </c>
      <c r="B613" t="s">
        <v>632</v>
      </c>
      <c r="C613">
        <v>0</v>
      </c>
      <c r="D613" t="s">
        <v>25</v>
      </c>
      <c r="E613" s="1" t="s">
        <v>25</v>
      </c>
      <c r="F613" t="s">
        <v>5096</v>
      </c>
      <c r="G613" t="s">
        <v>5097</v>
      </c>
      <c r="H613" t="s">
        <v>25</v>
      </c>
      <c r="I613" t="s">
        <v>19</v>
      </c>
      <c r="J613" t="s">
        <v>28</v>
      </c>
      <c r="K613" t="s">
        <v>5096</v>
      </c>
      <c r="L613" t="s">
        <v>23</v>
      </c>
      <c r="M613" t="s">
        <v>25</v>
      </c>
      <c r="N613" s="1" t="s">
        <v>25</v>
      </c>
      <c r="O613">
        <v>0.55000000000000004</v>
      </c>
      <c r="P613">
        <v>0.56000000000000005</v>
      </c>
      <c r="Q613">
        <v>0.51</v>
      </c>
      <c r="R613">
        <v>0.56999999999999995</v>
      </c>
      <c r="S613" t="s">
        <v>25</v>
      </c>
      <c r="T613" t="s">
        <v>25</v>
      </c>
      <c r="U613" t="s">
        <v>25</v>
      </c>
      <c r="V613" t="s">
        <v>25</v>
      </c>
    </row>
    <row r="614" spans="1:22" hidden="1" x14ac:dyDescent="0.35">
      <c r="A614">
        <v>134079</v>
      </c>
      <c r="B614" t="s">
        <v>633</v>
      </c>
      <c r="C614">
        <v>0</v>
      </c>
      <c r="D614">
        <v>0.6</v>
      </c>
      <c r="E614" s="1">
        <v>0.53</v>
      </c>
      <c r="F614" t="s">
        <v>5096</v>
      </c>
      <c r="G614" t="s">
        <v>5097</v>
      </c>
      <c r="H614">
        <f>N614-E614</f>
        <v>-1.0000000000000009E-2</v>
      </c>
      <c r="I614" t="s">
        <v>19</v>
      </c>
      <c r="J614" t="s">
        <v>17</v>
      </c>
      <c r="K614" t="s">
        <v>5096</v>
      </c>
      <c r="L614" t="s">
        <v>23</v>
      </c>
      <c r="M614">
        <v>0.6</v>
      </c>
      <c r="N614" s="1">
        <v>0.52</v>
      </c>
      <c r="O614">
        <v>0.6</v>
      </c>
      <c r="P614">
        <v>0.52</v>
      </c>
      <c r="Q614">
        <v>0.45</v>
      </c>
      <c r="R614">
        <v>0.56000000000000005</v>
      </c>
      <c r="S614" t="s">
        <v>25</v>
      </c>
      <c r="T614" t="s">
        <v>25</v>
      </c>
      <c r="U614" t="s">
        <v>25</v>
      </c>
      <c r="V614" t="s">
        <v>25</v>
      </c>
    </row>
    <row r="615" spans="1:22" hidden="1" x14ac:dyDescent="0.35">
      <c r="A615">
        <v>134097</v>
      </c>
      <c r="B615" t="s">
        <v>634</v>
      </c>
      <c r="C615">
        <v>0</v>
      </c>
      <c r="D615">
        <v>0.8</v>
      </c>
      <c r="E615" s="1">
        <v>0.78</v>
      </c>
      <c r="F615" t="s">
        <v>5096</v>
      </c>
      <c r="G615">
        <v>2016</v>
      </c>
      <c r="H615">
        <f>N615-E615</f>
        <v>1.0000000000000009E-2</v>
      </c>
      <c r="I615" t="s">
        <v>19</v>
      </c>
      <c r="J615" t="s">
        <v>17</v>
      </c>
      <c r="K615" t="s">
        <v>5096</v>
      </c>
      <c r="L615">
        <v>2017</v>
      </c>
      <c r="M615">
        <v>0.8</v>
      </c>
      <c r="N615" s="1">
        <v>0.79</v>
      </c>
      <c r="O615">
        <v>0.8</v>
      </c>
      <c r="P615">
        <v>0.79</v>
      </c>
      <c r="Q615">
        <v>0.74</v>
      </c>
      <c r="R615">
        <v>0.81</v>
      </c>
      <c r="S615">
        <v>7.0000000000000007E-2</v>
      </c>
      <c r="T615">
        <v>7.0000000000000007E-2</v>
      </c>
      <c r="U615">
        <v>0.05</v>
      </c>
      <c r="V615">
        <v>7.0000000000000007E-2</v>
      </c>
    </row>
    <row r="616" spans="1:22" hidden="1" x14ac:dyDescent="0.35">
      <c r="A616">
        <v>134112</v>
      </c>
      <c r="B616" t="s">
        <v>635</v>
      </c>
      <c r="C616">
        <v>0</v>
      </c>
      <c r="D616" t="s">
        <v>25</v>
      </c>
      <c r="E616" s="1" t="s">
        <v>25</v>
      </c>
      <c r="F616" t="s">
        <v>5096</v>
      </c>
      <c r="G616" t="s">
        <v>25</v>
      </c>
      <c r="H616" t="s">
        <v>25</v>
      </c>
      <c r="I616" t="s">
        <v>19</v>
      </c>
      <c r="J616" t="s">
        <v>17</v>
      </c>
      <c r="K616" t="s">
        <v>5096</v>
      </c>
      <c r="L616">
        <v>2017</v>
      </c>
      <c r="M616">
        <v>0.32</v>
      </c>
      <c r="N616" s="1">
        <v>0.33</v>
      </c>
      <c r="O616">
        <v>0.32</v>
      </c>
      <c r="P616">
        <v>0.33</v>
      </c>
      <c r="Q616">
        <v>0.32</v>
      </c>
      <c r="R616">
        <v>0.33</v>
      </c>
      <c r="S616">
        <v>0.03</v>
      </c>
      <c r="T616">
        <v>0.02</v>
      </c>
      <c r="U616">
        <v>0.03</v>
      </c>
      <c r="V616">
        <v>0.01</v>
      </c>
    </row>
    <row r="617" spans="1:22" hidden="1" x14ac:dyDescent="0.35">
      <c r="A617">
        <v>134130</v>
      </c>
      <c r="B617" t="s">
        <v>636</v>
      </c>
      <c r="C617">
        <v>0</v>
      </c>
      <c r="D617">
        <v>0.87</v>
      </c>
      <c r="E617" s="1">
        <v>0.83</v>
      </c>
      <c r="F617" t="s">
        <v>5096</v>
      </c>
      <c r="G617">
        <v>2016</v>
      </c>
      <c r="H617">
        <f>N617-E617</f>
        <v>2.0000000000000018E-2</v>
      </c>
      <c r="I617" t="s">
        <v>19</v>
      </c>
      <c r="J617" t="s">
        <v>17</v>
      </c>
      <c r="K617" t="s">
        <v>5096</v>
      </c>
      <c r="L617">
        <v>2017</v>
      </c>
      <c r="M617">
        <v>0.88</v>
      </c>
      <c r="N617" s="1">
        <v>0.85</v>
      </c>
      <c r="O617">
        <v>0.88</v>
      </c>
      <c r="P617">
        <v>0.85</v>
      </c>
      <c r="Q617">
        <v>0.82</v>
      </c>
      <c r="R617">
        <v>0.88</v>
      </c>
      <c r="S617">
        <v>0.03</v>
      </c>
      <c r="T617">
        <v>0.04</v>
      </c>
      <c r="U617">
        <v>0.04</v>
      </c>
      <c r="V617">
        <v>0.04</v>
      </c>
    </row>
    <row r="618" spans="1:22" hidden="1" x14ac:dyDescent="0.35">
      <c r="A618">
        <v>134149</v>
      </c>
      <c r="B618" t="s">
        <v>637</v>
      </c>
      <c r="C618">
        <v>0</v>
      </c>
      <c r="D618">
        <v>0.27</v>
      </c>
      <c r="E618" s="1">
        <v>0.35</v>
      </c>
      <c r="F618" t="s">
        <v>5096</v>
      </c>
      <c r="G618" t="s">
        <v>5097</v>
      </c>
      <c r="H618">
        <f>N618-E618</f>
        <v>7.0000000000000007E-2</v>
      </c>
      <c r="I618" t="s">
        <v>19</v>
      </c>
      <c r="J618" t="s">
        <v>17</v>
      </c>
      <c r="K618" t="s">
        <v>5096</v>
      </c>
      <c r="L618">
        <v>2016</v>
      </c>
      <c r="M618">
        <v>0.35</v>
      </c>
      <c r="N618" s="1">
        <v>0.42</v>
      </c>
      <c r="O618">
        <v>0.35</v>
      </c>
      <c r="P618">
        <v>0.42</v>
      </c>
      <c r="Q618">
        <v>0.42</v>
      </c>
      <c r="R618" t="s">
        <v>25</v>
      </c>
      <c r="S618" t="s">
        <v>25</v>
      </c>
      <c r="T618" t="s">
        <v>25</v>
      </c>
      <c r="U618" t="s">
        <v>25</v>
      </c>
      <c r="V618" t="s">
        <v>25</v>
      </c>
    </row>
    <row r="619" spans="1:22" hidden="1" x14ac:dyDescent="0.35">
      <c r="A619">
        <v>134237</v>
      </c>
      <c r="B619" t="s">
        <v>638</v>
      </c>
      <c r="C619">
        <v>0</v>
      </c>
      <c r="D619">
        <v>0.41</v>
      </c>
      <c r="E619" s="1">
        <v>0.32</v>
      </c>
      <c r="F619" t="s">
        <v>5096</v>
      </c>
      <c r="G619">
        <v>2016</v>
      </c>
      <c r="H619">
        <f>N619-E619</f>
        <v>-0.1</v>
      </c>
      <c r="I619" t="s">
        <v>19</v>
      </c>
      <c r="J619" t="s">
        <v>17</v>
      </c>
      <c r="K619" t="s">
        <v>5096</v>
      </c>
      <c r="L619">
        <v>2017</v>
      </c>
      <c r="M619">
        <v>0.26</v>
      </c>
      <c r="N619" s="1">
        <v>0.22</v>
      </c>
      <c r="O619">
        <v>0.26</v>
      </c>
      <c r="P619">
        <v>0.22</v>
      </c>
      <c r="Q619">
        <v>0.16</v>
      </c>
      <c r="R619">
        <v>0.4</v>
      </c>
      <c r="S619" t="s">
        <v>25</v>
      </c>
      <c r="T619" t="s">
        <v>25</v>
      </c>
      <c r="U619" t="s">
        <v>25</v>
      </c>
      <c r="V619" t="s">
        <v>25</v>
      </c>
    </row>
    <row r="620" spans="1:22" hidden="1" x14ac:dyDescent="0.35">
      <c r="A620">
        <v>134291</v>
      </c>
      <c r="B620" t="s">
        <v>639</v>
      </c>
      <c r="C620">
        <v>0</v>
      </c>
      <c r="D620">
        <v>0.65</v>
      </c>
      <c r="E620" s="1">
        <v>0.64</v>
      </c>
      <c r="F620" t="s">
        <v>5096</v>
      </c>
      <c r="G620" t="s">
        <v>5097</v>
      </c>
      <c r="H620">
        <f>N620-E620</f>
        <v>-7.999999999999996E-2</v>
      </c>
      <c r="I620" t="s">
        <v>19</v>
      </c>
      <c r="J620" t="s">
        <v>28</v>
      </c>
      <c r="K620" t="s">
        <v>5096</v>
      </c>
      <c r="L620" t="s">
        <v>23</v>
      </c>
      <c r="M620">
        <v>0.6</v>
      </c>
      <c r="N620" s="1">
        <v>0.56000000000000005</v>
      </c>
      <c r="O620">
        <v>0.6</v>
      </c>
      <c r="P620">
        <v>0.55000000000000004</v>
      </c>
      <c r="Q620">
        <v>0.55000000000000004</v>
      </c>
      <c r="R620">
        <v>0.56000000000000005</v>
      </c>
      <c r="S620">
        <v>0.01</v>
      </c>
      <c r="T620">
        <v>0.01</v>
      </c>
      <c r="U620">
        <v>0.01</v>
      </c>
      <c r="V620">
        <v>0</v>
      </c>
    </row>
    <row r="621" spans="1:22" hidden="1" x14ac:dyDescent="0.35">
      <c r="A621">
        <v>134307</v>
      </c>
      <c r="B621" t="s">
        <v>640</v>
      </c>
      <c r="C621">
        <v>0</v>
      </c>
      <c r="D621" t="s">
        <v>25</v>
      </c>
      <c r="E621" s="1" t="s">
        <v>25</v>
      </c>
      <c r="F621" t="s">
        <v>5096</v>
      </c>
      <c r="G621" t="s">
        <v>5097</v>
      </c>
      <c r="H621" t="s">
        <v>25</v>
      </c>
      <c r="I621" t="s">
        <v>19</v>
      </c>
      <c r="J621" t="s">
        <v>28</v>
      </c>
      <c r="K621" t="s">
        <v>5096</v>
      </c>
      <c r="L621" t="s">
        <v>23</v>
      </c>
      <c r="M621" t="s">
        <v>25</v>
      </c>
      <c r="N621" s="1" t="s">
        <v>25</v>
      </c>
      <c r="O621">
        <v>0.23</v>
      </c>
      <c r="P621">
        <v>0.23</v>
      </c>
      <c r="Q621">
        <v>0.33</v>
      </c>
      <c r="R621">
        <v>0.22</v>
      </c>
      <c r="S621" t="s">
        <v>25</v>
      </c>
      <c r="T621" t="s">
        <v>25</v>
      </c>
      <c r="U621" t="s">
        <v>25</v>
      </c>
      <c r="V621" t="s">
        <v>25</v>
      </c>
    </row>
    <row r="622" spans="1:22" hidden="1" x14ac:dyDescent="0.35">
      <c r="A622">
        <v>134343</v>
      </c>
      <c r="B622" t="s">
        <v>641</v>
      </c>
      <c r="C622">
        <v>0</v>
      </c>
      <c r="D622" t="s">
        <v>25</v>
      </c>
      <c r="E622" s="1" t="s">
        <v>25</v>
      </c>
      <c r="F622" t="s">
        <v>5096</v>
      </c>
      <c r="G622" t="s">
        <v>25</v>
      </c>
      <c r="H622" t="s">
        <v>25</v>
      </c>
      <c r="I622" t="s">
        <v>19</v>
      </c>
      <c r="J622" t="s">
        <v>17</v>
      </c>
      <c r="K622" t="s">
        <v>5096</v>
      </c>
      <c r="L622" t="s">
        <v>25</v>
      </c>
      <c r="M622" t="s">
        <v>25</v>
      </c>
      <c r="N622" s="1" t="s">
        <v>25</v>
      </c>
      <c r="O622" t="s">
        <v>25</v>
      </c>
      <c r="P622" t="s">
        <v>25</v>
      </c>
      <c r="Q622" t="s">
        <v>25</v>
      </c>
      <c r="R622" t="s">
        <v>25</v>
      </c>
      <c r="S622" t="s">
        <v>25</v>
      </c>
      <c r="T622" t="s">
        <v>25</v>
      </c>
      <c r="U622" t="s">
        <v>25</v>
      </c>
      <c r="V622" t="s">
        <v>25</v>
      </c>
    </row>
    <row r="623" spans="1:22" hidden="1" x14ac:dyDescent="0.35">
      <c r="A623">
        <v>134422</v>
      </c>
      <c r="B623" t="s">
        <v>642</v>
      </c>
      <c r="C623">
        <v>0</v>
      </c>
      <c r="D623">
        <v>0.5</v>
      </c>
      <c r="E623" s="1">
        <v>0.5</v>
      </c>
      <c r="F623" t="s">
        <v>5096</v>
      </c>
      <c r="G623">
        <v>2014</v>
      </c>
      <c r="H623" t="s">
        <v>25</v>
      </c>
      <c r="I623" t="s">
        <v>19</v>
      </c>
      <c r="J623" t="s">
        <v>17</v>
      </c>
      <c r="K623" t="s">
        <v>5096</v>
      </c>
      <c r="L623" t="s">
        <v>25</v>
      </c>
      <c r="M623" t="s">
        <v>25</v>
      </c>
      <c r="N623" s="1" t="s">
        <v>25</v>
      </c>
      <c r="O623" t="s">
        <v>25</v>
      </c>
      <c r="P623" t="s">
        <v>25</v>
      </c>
      <c r="Q623" t="s">
        <v>25</v>
      </c>
      <c r="R623" t="s">
        <v>25</v>
      </c>
      <c r="S623" t="s">
        <v>25</v>
      </c>
      <c r="T623" t="s">
        <v>25</v>
      </c>
      <c r="U623" t="s">
        <v>25</v>
      </c>
      <c r="V623" t="s">
        <v>25</v>
      </c>
    </row>
    <row r="624" spans="1:22" hidden="1" x14ac:dyDescent="0.35">
      <c r="A624">
        <v>134495</v>
      </c>
      <c r="B624" t="s">
        <v>643</v>
      </c>
      <c r="C624">
        <v>0</v>
      </c>
      <c r="D624">
        <v>0.36</v>
      </c>
      <c r="E624" s="1">
        <v>0.28999999999999998</v>
      </c>
      <c r="F624" t="s">
        <v>5096</v>
      </c>
      <c r="G624">
        <v>2016</v>
      </c>
      <c r="H624">
        <f>N624-E624</f>
        <v>1.0000000000000009E-2</v>
      </c>
      <c r="I624" t="s">
        <v>19</v>
      </c>
      <c r="J624" t="s">
        <v>28</v>
      </c>
      <c r="K624" t="s">
        <v>5096</v>
      </c>
      <c r="L624">
        <v>2017</v>
      </c>
      <c r="M624">
        <v>0.36</v>
      </c>
      <c r="N624" s="1">
        <v>0.3</v>
      </c>
      <c r="O624">
        <v>0.3</v>
      </c>
      <c r="P624">
        <v>0.24</v>
      </c>
      <c r="Q624">
        <v>0.16</v>
      </c>
      <c r="R624">
        <v>0.28999999999999998</v>
      </c>
      <c r="S624">
        <v>0.13</v>
      </c>
      <c r="T624">
        <v>0.13</v>
      </c>
      <c r="U624">
        <v>0.17</v>
      </c>
      <c r="V624">
        <v>0.1</v>
      </c>
    </row>
    <row r="625" spans="1:22" hidden="1" x14ac:dyDescent="0.35">
      <c r="A625">
        <v>134510</v>
      </c>
      <c r="B625" t="s">
        <v>644</v>
      </c>
      <c r="C625">
        <v>0</v>
      </c>
      <c r="D625">
        <v>0.59</v>
      </c>
      <c r="E625" s="1">
        <v>0</v>
      </c>
      <c r="F625" t="s">
        <v>5096</v>
      </c>
      <c r="G625" t="s">
        <v>5097</v>
      </c>
      <c r="H625">
        <f>N625-E625</f>
        <v>0</v>
      </c>
      <c r="I625" t="s">
        <v>19</v>
      </c>
      <c r="J625" t="s">
        <v>17</v>
      </c>
      <c r="K625" t="s">
        <v>5096</v>
      </c>
      <c r="L625" t="s">
        <v>23</v>
      </c>
      <c r="M625">
        <v>0.54</v>
      </c>
      <c r="N625" s="1">
        <v>0</v>
      </c>
      <c r="O625">
        <v>0.54</v>
      </c>
      <c r="P625">
        <v>0</v>
      </c>
      <c r="Q625" t="s">
        <v>25</v>
      </c>
      <c r="R625">
        <v>0</v>
      </c>
      <c r="S625" t="s">
        <v>25</v>
      </c>
      <c r="T625" t="s">
        <v>25</v>
      </c>
      <c r="U625" t="s">
        <v>25</v>
      </c>
      <c r="V625" t="s">
        <v>25</v>
      </c>
    </row>
    <row r="626" spans="1:22" hidden="1" x14ac:dyDescent="0.35">
      <c r="A626">
        <v>134608</v>
      </c>
      <c r="B626" t="s">
        <v>645</v>
      </c>
      <c r="C626">
        <v>0</v>
      </c>
      <c r="D626" t="s">
        <v>25</v>
      </c>
      <c r="E626" s="1" t="s">
        <v>25</v>
      </c>
      <c r="F626" t="s">
        <v>5096</v>
      </c>
      <c r="G626" t="s">
        <v>25</v>
      </c>
      <c r="H626" t="s">
        <v>25</v>
      </c>
      <c r="I626" t="s">
        <v>19</v>
      </c>
      <c r="J626" t="s">
        <v>17</v>
      </c>
      <c r="K626" t="s">
        <v>5096</v>
      </c>
      <c r="L626" t="s">
        <v>25</v>
      </c>
      <c r="M626" t="s">
        <v>25</v>
      </c>
      <c r="N626" s="1" t="s">
        <v>25</v>
      </c>
      <c r="O626" t="s">
        <v>25</v>
      </c>
      <c r="P626" t="s">
        <v>25</v>
      </c>
      <c r="Q626" t="s">
        <v>25</v>
      </c>
      <c r="R626" t="s">
        <v>25</v>
      </c>
      <c r="S626" t="s">
        <v>25</v>
      </c>
      <c r="T626" t="s">
        <v>25</v>
      </c>
      <c r="U626" t="s">
        <v>25</v>
      </c>
      <c r="V626" t="s">
        <v>25</v>
      </c>
    </row>
    <row r="627" spans="1:22" hidden="1" x14ac:dyDescent="0.35">
      <c r="A627">
        <v>134680</v>
      </c>
      <c r="B627" t="s">
        <v>646</v>
      </c>
      <c r="C627">
        <v>0</v>
      </c>
      <c r="D627">
        <v>0.26</v>
      </c>
      <c r="E627" s="1">
        <v>0.22</v>
      </c>
      <c r="F627" t="s">
        <v>5096</v>
      </c>
      <c r="G627" t="s">
        <v>5097</v>
      </c>
      <c r="H627">
        <f>N627-E627</f>
        <v>-0.03</v>
      </c>
      <c r="I627" t="s">
        <v>19</v>
      </c>
      <c r="J627" t="s">
        <v>17</v>
      </c>
      <c r="K627" t="s">
        <v>5096</v>
      </c>
      <c r="L627" t="s">
        <v>23</v>
      </c>
      <c r="M627">
        <v>0.22</v>
      </c>
      <c r="N627" s="1">
        <v>0.19</v>
      </c>
      <c r="O627">
        <v>0.22</v>
      </c>
      <c r="P627">
        <v>0.19</v>
      </c>
      <c r="Q627">
        <v>0.18</v>
      </c>
      <c r="R627">
        <v>0.2</v>
      </c>
      <c r="S627" t="s">
        <v>25</v>
      </c>
      <c r="T627" t="s">
        <v>25</v>
      </c>
      <c r="U627" t="s">
        <v>25</v>
      </c>
      <c r="V627" t="s">
        <v>25</v>
      </c>
    </row>
    <row r="628" spans="1:22" hidden="1" x14ac:dyDescent="0.35">
      <c r="A628">
        <v>134811</v>
      </c>
      <c r="B628" t="s">
        <v>647</v>
      </c>
      <c r="C628">
        <v>0</v>
      </c>
      <c r="D628">
        <v>0.3</v>
      </c>
      <c r="E628" s="1">
        <v>0.38</v>
      </c>
      <c r="F628" t="s">
        <v>5096</v>
      </c>
      <c r="G628" t="s">
        <v>5097</v>
      </c>
      <c r="H628">
        <f>N628-E628</f>
        <v>-3.0000000000000027E-2</v>
      </c>
      <c r="I628" t="s">
        <v>19</v>
      </c>
      <c r="J628" t="s">
        <v>17</v>
      </c>
      <c r="K628" t="s">
        <v>5096</v>
      </c>
      <c r="L628" t="s">
        <v>23</v>
      </c>
      <c r="M628">
        <v>0.3</v>
      </c>
      <c r="N628" s="1">
        <v>0.35</v>
      </c>
      <c r="O628">
        <v>0.3</v>
      </c>
      <c r="P628">
        <v>0.35</v>
      </c>
      <c r="Q628">
        <v>0.28000000000000003</v>
      </c>
      <c r="R628">
        <v>0.37</v>
      </c>
      <c r="S628">
        <v>0.02</v>
      </c>
      <c r="T628">
        <v>0.02</v>
      </c>
      <c r="U628">
        <v>0.05</v>
      </c>
      <c r="V628">
        <v>0.01</v>
      </c>
    </row>
    <row r="629" spans="1:22" hidden="1" x14ac:dyDescent="0.35">
      <c r="A629">
        <v>134909</v>
      </c>
      <c r="B629" t="s">
        <v>648</v>
      </c>
      <c r="C629">
        <v>0</v>
      </c>
      <c r="D629" t="s">
        <v>25</v>
      </c>
      <c r="E629" s="1" t="s">
        <v>25</v>
      </c>
      <c r="F629" t="s">
        <v>5096</v>
      </c>
      <c r="G629" t="s">
        <v>25</v>
      </c>
      <c r="H629" t="s">
        <v>25</v>
      </c>
      <c r="I629" t="s">
        <v>19</v>
      </c>
      <c r="J629" t="s">
        <v>17</v>
      </c>
      <c r="K629" t="s">
        <v>5096</v>
      </c>
      <c r="L629" t="s">
        <v>25</v>
      </c>
      <c r="M629" t="s">
        <v>25</v>
      </c>
      <c r="N629" s="1" t="s">
        <v>25</v>
      </c>
      <c r="O629" t="s">
        <v>25</v>
      </c>
      <c r="P629" t="s">
        <v>25</v>
      </c>
      <c r="Q629" t="s">
        <v>25</v>
      </c>
      <c r="R629" t="s">
        <v>25</v>
      </c>
      <c r="S629" t="s">
        <v>25</v>
      </c>
      <c r="T629" t="s">
        <v>25</v>
      </c>
      <c r="U629" t="s">
        <v>25</v>
      </c>
      <c r="V629" t="s">
        <v>25</v>
      </c>
    </row>
    <row r="630" spans="1:22" hidden="1" x14ac:dyDescent="0.35">
      <c r="A630">
        <v>134945</v>
      </c>
      <c r="B630" t="s">
        <v>649</v>
      </c>
      <c r="C630">
        <v>1</v>
      </c>
      <c r="D630">
        <v>0.41</v>
      </c>
      <c r="E630" s="1">
        <v>0.33</v>
      </c>
      <c r="F630" t="s">
        <v>5096</v>
      </c>
      <c r="G630" t="s">
        <v>5097</v>
      </c>
      <c r="H630">
        <f>N630-E630</f>
        <v>1.0000000000000009E-2</v>
      </c>
      <c r="I630" t="s">
        <v>19</v>
      </c>
      <c r="J630" t="s">
        <v>17</v>
      </c>
      <c r="K630" t="s">
        <v>5096</v>
      </c>
      <c r="L630" t="s">
        <v>23</v>
      </c>
      <c r="M630">
        <v>0.42</v>
      </c>
      <c r="N630" s="1">
        <v>0.34</v>
      </c>
      <c r="O630">
        <v>0.42</v>
      </c>
      <c r="P630">
        <v>0.34</v>
      </c>
      <c r="Q630">
        <v>0.34</v>
      </c>
      <c r="R630">
        <v>0.36</v>
      </c>
      <c r="S630" t="s">
        <v>25</v>
      </c>
      <c r="T630" t="s">
        <v>25</v>
      </c>
      <c r="U630" t="s">
        <v>25</v>
      </c>
      <c r="V630" t="s">
        <v>25</v>
      </c>
    </row>
    <row r="631" spans="1:22" hidden="1" x14ac:dyDescent="0.35">
      <c r="A631">
        <v>135063</v>
      </c>
      <c r="B631" t="s">
        <v>650</v>
      </c>
      <c r="C631">
        <v>0</v>
      </c>
      <c r="D631">
        <v>0.12</v>
      </c>
      <c r="E631" s="1">
        <v>0</v>
      </c>
      <c r="F631" t="s">
        <v>5096</v>
      </c>
      <c r="G631">
        <v>2015</v>
      </c>
      <c r="H631">
        <f>N631-E631</f>
        <v>0</v>
      </c>
      <c r="I631" t="s">
        <v>19</v>
      </c>
      <c r="J631" t="s">
        <v>17</v>
      </c>
      <c r="K631" t="s">
        <v>5096</v>
      </c>
      <c r="L631">
        <v>2015</v>
      </c>
      <c r="M631">
        <v>0.12</v>
      </c>
      <c r="N631" s="1">
        <v>0</v>
      </c>
      <c r="O631">
        <v>0.12</v>
      </c>
      <c r="P631">
        <v>0</v>
      </c>
      <c r="Q631">
        <v>0</v>
      </c>
      <c r="R631" t="s">
        <v>25</v>
      </c>
      <c r="S631">
        <v>0.12</v>
      </c>
      <c r="T631">
        <v>0.5</v>
      </c>
      <c r="U631">
        <v>0.5</v>
      </c>
      <c r="V631" t="s">
        <v>25</v>
      </c>
    </row>
    <row r="632" spans="1:22" hidden="1" x14ac:dyDescent="0.35">
      <c r="A632">
        <v>135081</v>
      </c>
      <c r="B632" t="s">
        <v>651</v>
      </c>
      <c r="C632">
        <v>0</v>
      </c>
      <c r="D632">
        <v>0.46</v>
      </c>
      <c r="E632" s="1">
        <v>0.47</v>
      </c>
      <c r="F632" t="s">
        <v>5096</v>
      </c>
      <c r="G632" t="s">
        <v>5097</v>
      </c>
      <c r="H632">
        <f>N632-E632</f>
        <v>0.15000000000000002</v>
      </c>
      <c r="I632" t="s">
        <v>19</v>
      </c>
      <c r="J632" t="s">
        <v>17</v>
      </c>
      <c r="K632" t="s">
        <v>5096</v>
      </c>
      <c r="L632" t="s">
        <v>23</v>
      </c>
      <c r="M632">
        <v>0.62</v>
      </c>
      <c r="N632" s="1">
        <v>0.62</v>
      </c>
      <c r="O632">
        <v>0.62</v>
      </c>
      <c r="P632">
        <v>0.62</v>
      </c>
      <c r="Q632">
        <v>0.56000000000000005</v>
      </c>
      <c r="R632">
        <v>0.66</v>
      </c>
      <c r="S632" t="s">
        <v>25</v>
      </c>
      <c r="T632" t="s">
        <v>25</v>
      </c>
      <c r="U632" t="s">
        <v>25</v>
      </c>
      <c r="V632" t="s">
        <v>25</v>
      </c>
    </row>
    <row r="633" spans="1:22" hidden="1" x14ac:dyDescent="0.35">
      <c r="A633">
        <v>135160</v>
      </c>
      <c r="B633" t="s">
        <v>652</v>
      </c>
      <c r="C633">
        <v>0</v>
      </c>
      <c r="D633" t="s">
        <v>25</v>
      </c>
      <c r="E633" s="1" t="s">
        <v>25</v>
      </c>
      <c r="F633" t="s">
        <v>5096</v>
      </c>
      <c r="G633" t="s">
        <v>25</v>
      </c>
      <c r="H633" t="s">
        <v>25</v>
      </c>
      <c r="I633" t="s">
        <v>19</v>
      </c>
      <c r="J633" t="s">
        <v>17</v>
      </c>
      <c r="K633" t="s">
        <v>5096</v>
      </c>
      <c r="L633" t="s">
        <v>25</v>
      </c>
      <c r="M633" t="s">
        <v>25</v>
      </c>
      <c r="N633" s="1" t="s">
        <v>25</v>
      </c>
      <c r="O633" t="s">
        <v>25</v>
      </c>
      <c r="P633" t="s">
        <v>25</v>
      </c>
      <c r="Q633" t="s">
        <v>25</v>
      </c>
      <c r="R633" t="s">
        <v>25</v>
      </c>
      <c r="S633" t="s">
        <v>25</v>
      </c>
      <c r="T633" t="s">
        <v>25</v>
      </c>
      <c r="U633" t="s">
        <v>25</v>
      </c>
      <c r="V633" t="s">
        <v>25</v>
      </c>
    </row>
    <row r="634" spans="1:22" hidden="1" x14ac:dyDescent="0.35">
      <c r="A634">
        <v>135188</v>
      </c>
      <c r="B634" t="s">
        <v>653</v>
      </c>
      <c r="C634">
        <v>0</v>
      </c>
      <c r="D634" t="s">
        <v>25</v>
      </c>
      <c r="E634" s="1" t="s">
        <v>25</v>
      </c>
      <c r="F634" t="s">
        <v>5096</v>
      </c>
      <c r="G634" t="s">
        <v>25</v>
      </c>
      <c r="H634" t="s">
        <v>25</v>
      </c>
      <c r="I634" t="s">
        <v>19</v>
      </c>
      <c r="J634" t="s">
        <v>17</v>
      </c>
      <c r="K634" t="s">
        <v>5096</v>
      </c>
      <c r="L634" t="s">
        <v>25</v>
      </c>
      <c r="M634" t="s">
        <v>25</v>
      </c>
      <c r="N634" s="1" t="s">
        <v>25</v>
      </c>
      <c r="O634" t="s">
        <v>25</v>
      </c>
      <c r="P634" t="s">
        <v>25</v>
      </c>
      <c r="Q634" t="s">
        <v>25</v>
      </c>
      <c r="R634" t="s">
        <v>25</v>
      </c>
      <c r="S634" t="s">
        <v>25</v>
      </c>
      <c r="T634" t="s">
        <v>25</v>
      </c>
      <c r="U634" t="s">
        <v>25</v>
      </c>
      <c r="V634" t="s">
        <v>25</v>
      </c>
    </row>
    <row r="635" spans="1:22" hidden="1" x14ac:dyDescent="0.35">
      <c r="A635">
        <v>135267</v>
      </c>
      <c r="B635" t="s">
        <v>654</v>
      </c>
      <c r="C635">
        <v>0</v>
      </c>
      <c r="D635" t="s">
        <v>25</v>
      </c>
      <c r="E635" s="1" t="s">
        <v>25</v>
      </c>
      <c r="F635" t="s">
        <v>5096</v>
      </c>
      <c r="G635" t="s">
        <v>5097</v>
      </c>
      <c r="H635" t="s">
        <v>25</v>
      </c>
      <c r="I635" t="s">
        <v>19</v>
      </c>
      <c r="J635" t="s">
        <v>28</v>
      </c>
      <c r="K635" t="s">
        <v>5096</v>
      </c>
      <c r="L635" t="s">
        <v>23</v>
      </c>
      <c r="M635" t="s">
        <v>25</v>
      </c>
      <c r="N635" s="1" t="s">
        <v>25</v>
      </c>
      <c r="O635">
        <v>0.57999999999999996</v>
      </c>
      <c r="P635">
        <v>0.56000000000000005</v>
      </c>
      <c r="Q635">
        <v>0.5</v>
      </c>
      <c r="R635">
        <v>0.6</v>
      </c>
      <c r="S635" t="s">
        <v>25</v>
      </c>
      <c r="T635" t="s">
        <v>25</v>
      </c>
      <c r="U635" t="s">
        <v>25</v>
      </c>
      <c r="V635" t="s">
        <v>25</v>
      </c>
    </row>
    <row r="636" spans="1:22" hidden="1" x14ac:dyDescent="0.35">
      <c r="A636">
        <v>135294</v>
      </c>
      <c r="B636" t="s">
        <v>655</v>
      </c>
      <c r="C636">
        <v>0</v>
      </c>
      <c r="D636" t="s">
        <v>25</v>
      </c>
      <c r="E636" s="1" t="s">
        <v>25</v>
      </c>
      <c r="F636" t="s">
        <v>5096</v>
      </c>
      <c r="G636" t="s">
        <v>5097</v>
      </c>
      <c r="H636" t="s">
        <v>25</v>
      </c>
      <c r="I636" t="s">
        <v>19</v>
      </c>
      <c r="J636" t="s">
        <v>28</v>
      </c>
      <c r="K636" t="s">
        <v>5096</v>
      </c>
      <c r="L636" t="s">
        <v>23</v>
      </c>
      <c r="M636" t="s">
        <v>25</v>
      </c>
      <c r="N636" s="1" t="s">
        <v>25</v>
      </c>
      <c r="O636">
        <v>0.56000000000000005</v>
      </c>
      <c r="P636">
        <v>0.56000000000000005</v>
      </c>
      <c r="Q636">
        <v>0.6</v>
      </c>
      <c r="R636">
        <v>0.47</v>
      </c>
      <c r="S636" t="s">
        <v>25</v>
      </c>
      <c r="T636" t="s">
        <v>25</v>
      </c>
      <c r="U636" t="s">
        <v>25</v>
      </c>
      <c r="V636" t="s">
        <v>25</v>
      </c>
    </row>
    <row r="637" spans="1:22" hidden="1" x14ac:dyDescent="0.35">
      <c r="A637">
        <v>135364</v>
      </c>
      <c r="B637" t="s">
        <v>656</v>
      </c>
      <c r="C637">
        <v>0</v>
      </c>
      <c r="D637">
        <v>0.75</v>
      </c>
      <c r="E637" s="1">
        <v>0.5</v>
      </c>
      <c r="F637" t="s">
        <v>5096</v>
      </c>
      <c r="G637" t="s">
        <v>5098</v>
      </c>
      <c r="H637">
        <f>N637-E637</f>
        <v>-0.25</v>
      </c>
      <c r="I637" t="s">
        <v>19</v>
      </c>
      <c r="J637" t="s">
        <v>17</v>
      </c>
      <c r="K637" t="s">
        <v>5096</v>
      </c>
      <c r="L637" t="s">
        <v>23</v>
      </c>
      <c r="M637">
        <v>0.31</v>
      </c>
      <c r="N637" s="1">
        <v>0.25</v>
      </c>
      <c r="O637">
        <v>0.31</v>
      </c>
      <c r="P637">
        <v>0.25</v>
      </c>
      <c r="Q637">
        <v>0.25</v>
      </c>
      <c r="R637" t="s">
        <v>25</v>
      </c>
      <c r="S637" t="s">
        <v>25</v>
      </c>
      <c r="T637" t="s">
        <v>25</v>
      </c>
      <c r="U637" t="s">
        <v>25</v>
      </c>
      <c r="V637" t="s">
        <v>25</v>
      </c>
    </row>
    <row r="638" spans="1:22" hidden="1" x14ac:dyDescent="0.35">
      <c r="A638">
        <v>135391</v>
      </c>
      <c r="B638" t="s">
        <v>657</v>
      </c>
      <c r="C638">
        <v>0</v>
      </c>
      <c r="D638" t="s">
        <v>25</v>
      </c>
      <c r="E638" s="1" t="s">
        <v>25</v>
      </c>
      <c r="F638" t="s">
        <v>5096</v>
      </c>
      <c r="G638" t="s">
        <v>25</v>
      </c>
      <c r="H638" t="s">
        <v>25</v>
      </c>
      <c r="I638" t="s">
        <v>19</v>
      </c>
      <c r="J638" t="s">
        <v>17</v>
      </c>
      <c r="K638" t="s">
        <v>5096</v>
      </c>
      <c r="L638" t="s">
        <v>25</v>
      </c>
      <c r="M638" t="s">
        <v>25</v>
      </c>
      <c r="N638" s="1" t="s">
        <v>25</v>
      </c>
      <c r="O638" t="s">
        <v>25</v>
      </c>
      <c r="P638" t="s">
        <v>25</v>
      </c>
      <c r="Q638" t="s">
        <v>25</v>
      </c>
      <c r="R638" t="s">
        <v>25</v>
      </c>
      <c r="S638" t="s">
        <v>25</v>
      </c>
      <c r="T638" t="s">
        <v>25</v>
      </c>
      <c r="U638" t="s">
        <v>25</v>
      </c>
      <c r="V638" t="s">
        <v>25</v>
      </c>
    </row>
    <row r="639" spans="1:22" hidden="1" x14ac:dyDescent="0.35">
      <c r="A639">
        <v>135407</v>
      </c>
      <c r="B639" t="s">
        <v>658</v>
      </c>
      <c r="C639">
        <v>0</v>
      </c>
      <c r="D639" t="s">
        <v>25</v>
      </c>
      <c r="E639" s="1" t="s">
        <v>25</v>
      </c>
      <c r="F639" t="s">
        <v>5096</v>
      </c>
      <c r="G639">
        <v>2016</v>
      </c>
      <c r="H639" t="s">
        <v>25</v>
      </c>
      <c r="I639" t="s">
        <v>19</v>
      </c>
      <c r="J639" t="s">
        <v>28</v>
      </c>
      <c r="K639" t="s">
        <v>5096</v>
      </c>
      <c r="L639">
        <v>2017</v>
      </c>
      <c r="M639" t="s">
        <v>25</v>
      </c>
      <c r="N639" s="1" t="s">
        <v>25</v>
      </c>
      <c r="O639">
        <v>0.54</v>
      </c>
      <c r="P639">
        <v>0.52</v>
      </c>
      <c r="Q639">
        <v>0.41</v>
      </c>
      <c r="R639">
        <v>0.6</v>
      </c>
      <c r="S639" t="s">
        <v>25</v>
      </c>
      <c r="T639" t="s">
        <v>25</v>
      </c>
      <c r="U639" t="s">
        <v>25</v>
      </c>
      <c r="V639" t="s">
        <v>25</v>
      </c>
    </row>
    <row r="640" spans="1:22" hidden="1" x14ac:dyDescent="0.35">
      <c r="A640">
        <v>135610</v>
      </c>
      <c r="B640" t="s">
        <v>659</v>
      </c>
      <c r="C640">
        <v>0</v>
      </c>
      <c r="D640">
        <v>0.2</v>
      </c>
      <c r="E640" s="1">
        <v>0.2</v>
      </c>
      <c r="F640" t="s">
        <v>5096</v>
      </c>
      <c r="G640">
        <v>2016</v>
      </c>
      <c r="H640">
        <f>N640-E640</f>
        <v>0</v>
      </c>
      <c r="I640" t="s">
        <v>19</v>
      </c>
      <c r="J640" t="s">
        <v>17</v>
      </c>
      <c r="K640" t="s">
        <v>5096</v>
      </c>
      <c r="L640">
        <v>2016</v>
      </c>
      <c r="M640">
        <v>0.2</v>
      </c>
      <c r="N640" s="1">
        <v>0.2</v>
      </c>
      <c r="O640">
        <v>0.2</v>
      </c>
      <c r="P640">
        <v>0.2</v>
      </c>
      <c r="Q640" t="s">
        <v>25</v>
      </c>
      <c r="R640">
        <v>0.2</v>
      </c>
      <c r="S640" t="s">
        <v>25</v>
      </c>
      <c r="T640" t="s">
        <v>25</v>
      </c>
      <c r="U640" t="s">
        <v>25</v>
      </c>
      <c r="V640" t="s">
        <v>25</v>
      </c>
    </row>
    <row r="641" spans="1:22" hidden="1" x14ac:dyDescent="0.35">
      <c r="A641">
        <v>135647</v>
      </c>
      <c r="B641" t="s">
        <v>660</v>
      </c>
      <c r="C641">
        <v>0</v>
      </c>
      <c r="D641">
        <v>0.15</v>
      </c>
      <c r="E641" s="1">
        <v>0.17</v>
      </c>
      <c r="F641" t="s">
        <v>5096</v>
      </c>
      <c r="G641" t="s">
        <v>5097</v>
      </c>
      <c r="H641">
        <f>N641-E641</f>
        <v>-0.1</v>
      </c>
      <c r="I641" t="s">
        <v>19</v>
      </c>
      <c r="J641" t="s">
        <v>28</v>
      </c>
      <c r="K641" t="s">
        <v>5096</v>
      </c>
      <c r="L641">
        <v>2017</v>
      </c>
      <c r="M641">
        <v>0.06</v>
      </c>
      <c r="N641" s="1">
        <v>7.0000000000000007E-2</v>
      </c>
      <c r="O641">
        <v>0.05</v>
      </c>
      <c r="P641">
        <v>0.05</v>
      </c>
      <c r="Q641">
        <v>0.06</v>
      </c>
      <c r="R641">
        <v>0.05</v>
      </c>
      <c r="S641">
        <v>0.03</v>
      </c>
      <c r="T641">
        <v>0.04</v>
      </c>
      <c r="U641">
        <v>0.02</v>
      </c>
      <c r="V641">
        <v>0.06</v>
      </c>
    </row>
    <row r="642" spans="1:22" hidden="1" x14ac:dyDescent="0.35">
      <c r="A642">
        <v>135717</v>
      </c>
      <c r="B642" t="s">
        <v>661</v>
      </c>
      <c r="C642">
        <v>1</v>
      </c>
      <c r="D642" t="s">
        <v>25</v>
      </c>
      <c r="E642" s="1" t="s">
        <v>25</v>
      </c>
      <c r="F642" t="s">
        <v>5096</v>
      </c>
      <c r="G642" t="s">
        <v>25</v>
      </c>
      <c r="H642" t="s">
        <v>25</v>
      </c>
      <c r="I642" t="s">
        <v>19</v>
      </c>
      <c r="J642" t="s">
        <v>17</v>
      </c>
      <c r="K642" t="s">
        <v>5096</v>
      </c>
      <c r="L642" t="s">
        <v>25</v>
      </c>
      <c r="M642" t="s">
        <v>25</v>
      </c>
      <c r="N642" s="1" t="s">
        <v>25</v>
      </c>
      <c r="O642" t="s">
        <v>25</v>
      </c>
      <c r="P642" t="s">
        <v>25</v>
      </c>
      <c r="Q642" t="s">
        <v>25</v>
      </c>
      <c r="R642" t="s">
        <v>25</v>
      </c>
      <c r="S642" t="s">
        <v>25</v>
      </c>
      <c r="T642" t="s">
        <v>25</v>
      </c>
      <c r="U642" t="s">
        <v>25</v>
      </c>
      <c r="V642" t="s">
        <v>25</v>
      </c>
    </row>
    <row r="643" spans="1:22" hidden="1" x14ac:dyDescent="0.35">
      <c r="A643">
        <v>135726</v>
      </c>
      <c r="B643" t="s">
        <v>662</v>
      </c>
      <c r="C643">
        <v>5</v>
      </c>
      <c r="D643">
        <v>0.82</v>
      </c>
      <c r="E643" s="1">
        <v>0.82</v>
      </c>
      <c r="F643" t="s">
        <v>5096</v>
      </c>
      <c r="G643">
        <v>2016</v>
      </c>
      <c r="H643">
        <f>N643-E643</f>
        <v>2.0000000000000018E-2</v>
      </c>
      <c r="I643" t="s">
        <v>19</v>
      </c>
      <c r="J643" t="s">
        <v>17</v>
      </c>
      <c r="K643" t="s">
        <v>5096</v>
      </c>
      <c r="L643">
        <v>2017</v>
      </c>
      <c r="M643">
        <v>0.84</v>
      </c>
      <c r="N643" s="1">
        <v>0.84</v>
      </c>
      <c r="O643">
        <v>0.84</v>
      </c>
      <c r="P643">
        <v>0.84</v>
      </c>
      <c r="Q643">
        <v>0.75</v>
      </c>
      <c r="R643">
        <v>0.88</v>
      </c>
      <c r="S643" t="s">
        <v>25</v>
      </c>
      <c r="T643" t="s">
        <v>25</v>
      </c>
      <c r="U643" t="s">
        <v>25</v>
      </c>
      <c r="V643" t="s">
        <v>25</v>
      </c>
    </row>
    <row r="644" spans="1:22" hidden="1" x14ac:dyDescent="0.35">
      <c r="A644">
        <v>135735</v>
      </c>
      <c r="B644" t="s">
        <v>663</v>
      </c>
      <c r="C644">
        <v>0</v>
      </c>
      <c r="D644" t="s">
        <v>25</v>
      </c>
      <c r="E644" s="1" t="s">
        <v>25</v>
      </c>
      <c r="F644" t="s">
        <v>5096</v>
      </c>
      <c r="G644" t="s">
        <v>5097</v>
      </c>
      <c r="H644" t="s">
        <v>25</v>
      </c>
      <c r="I644" t="s">
        <v>19</v>
      </c>
      <c r="J644" t="s">
        <v>28</v>
      </c>
      <c r="K644" t="s">
        <v>5096</v>
      </c>
      <c r="L644" t="s">
        <v>23</v>
      </c>
      <c r="M644" t="s">
        <v>25</v>
      </c>
      <c r="N644" s="1" t="s">
        <v>25</v>
      </c>
      <c r="O644">
        <v>0.34</v>
      </c>
      <c r="P644">
        <v>0.41</v>
      </c>
      <c r="Q644">
        <v>0.43</v>
      </c>
      <c r="R644">
        <v>0.39</v>
      </c>
      <c r="S644" t="s">
        <v>25</v>
      </c>
      <c r="T644" t="s">
        <v>25</v>
      </c>
      <c r="U644" t="s">
        <v>25</v>
      </c>
      <c r="V644" t="s">
        <v>25</v>
      </c>
    </row>
    <row r="645" spans="1:22" hidden="1" x14ac:dyDescent="0.35">
      <c r="A645">
        <v>136066</v>
      </c>
      <c r="B645" t="s">
        <v>664</v>
      </c>
      <c r="C645">
        <v>0</v>
      </c>
      <c r="D645">
        <v>0.25</v>
      </c>
      <c r="E645" s="1">
        <v>0.17</v>
      </c>
      <c r="F645" t="s">
        <v>5096</v>
      </c>
      <c r="G645" t="s">
        <v>5097</v>
      </c>
      <c r="H645">
        <f>N645-E645</f>
        <v>0.16</v>
      </c>
      <c r="I645" t="s">
        <v>19</v>
      </c>
      <c r="J645" t="s">
        <v>17</v>
      </c>
      <c r="K645" t="s">
        <v>5096</v>
      </c>
      <c r="L645">
        <v>2016</v>
      </c>
      <c r="M645">
        <v>0.18</v>
      </c>
      <c r="N645" s="1">
        <v>0.33</v>
      </c>
      <c r="O645">
        <v>0.18</v>
      </c>
      <c r="P645">
        <v>0.33</v>
      </c>
      <c r="Q645">
        <v>0</v>
      </c>
      <c r="R645">
        <v>0.5</v>
      </c>
      <c r="S645" t="s">
        <v>25</v>
      </c>
      <c r="T645" t="s">
        <v>25</v>
      </c>
      <c r="U645" t="s">
        <v>25</v>
      </c>
      <c r="V645" t="s">
        <v>25</v>
      </c>
    </row>
    <row r="646" spans="1:22" hidden="1" x14ac:dyDescent="0.35">
      <c r="A646">
        <v>136145</v>
      </c>
      <c r="B646" t="s">
        <v>665</v>
      </c>
      <c r="C646">
        <v>0</v>
      </c>
      <c r="D646">
        <v>0.46</v>
      </c>
      <c r="E646" s="1">
        <v>0.32</v>
      </c>
      <c r="F646" t="s">
        <v>5096</v>
      </c>
      <c r="G646" t="s">
        <v>5097</v>
      </c>
      <c r="H646">
        <f>N646-E646</f>
        <v>-1.0000000000000009E-2</v>
      </c>
      <c r="I646" t="s">
        <v>19</v>
      </c>
      <c r="J646" t="s">
        <v>17</v>
      </c>
      <c r="K646" t="s">
        <v>5096</v>
      </c>
      <c r="L646">
        <v>2016</v>
      </c>
      <c r="M646">
        <v>0.46</v>
      </c>
      <c r="N646" s="1">
        <v>0.31</v>
      </c>
      <c r="O646">
        <v>0.46</v>
      </c>
      <c r="P646">
        <v>0.31</v>
      </c>
      <c r="Q646">
        <v>0.26</v>
      </c>
      <c r="R646">
        <v>0.5</v>
      </c>
      <c r="S646">
        <v>0.11</v>
      </c>
      <c r="T646">
        <v>0.16</v>
      </c>
      <c r="U646">
        <v>0.15</v>
      </c>
      <c r="V646">
        <v>0.17</v>
      </c>
    </row>
    <row r="647" spans="1:22" hidden="1" x14ac:dyDescent="0.35">
      <c r="A647">
        <v>136172</v>
      </c>
      <c r="B647" t="s">
        <v>666</v>
      </c>
      <c r="C647">
        <v>0</v>
      </c>
      <c r="D647">
        <v>0.54</v>
      </c>
      <c r="E647" s="1">
        <v>0.49</v>
      </c>
      <c r="F647" t="s">
        <v>5096</v>
      </c>
      <c r="G647">
        <v>2016</v>
      </c>
      <c r="H647">
        <f>N647-E647</f>
        <v>1.0000000000000009E-2</v>
      </c>
      <c r="I647" t="s">
        <v>19</v>
      </c>
      <c r="J647" t="s">
        <v>17</v>
      </c>
      <c r="K647" t="s">
        <v>5096</v>
      </c>
      <c r="L647">
        <v>2017</v>
      </c>
      <c r="M647">
        <v>0.56999999999999995</v>
      </c>
      <c r="N647" s="1">
        <v>0.5</v>
      </c>
      <c r="O647">
        <v>0.56999999999999995</v>
      </c>
      <c r="P647">
        <v>0.5</v>
      </c>
      <c r="Q647">
        <v>0.52</v>
      </c>
      <c r="R647">
        <v>0.49</v>
      </c>
      <c r="S647">
        <v>0.09</v>
      </c>
      <c r="T647">
        <v>0.11</v>
      </c>
      <c r="U647">
        <v>0.04</v>
      </c>
      <c r="V647">
        <v>0.14000000000000001</v>
      </c>
    </row>
    <row r="648" spans="1:22" hidden="1" x14ac:dyDescent="0.35">
      <c r="A648">
        <v>136215</v>
      </c>
      <c r="B648" t="s">
        <v>667</v>
      </c>
      <c r="C648">
        <v>0</v>
      </c>
      <c r="D648">
        <v>0.47</v>
      </c>
      <c r="E648" s="1">
        <v>0.41</v>
      </c>
      <c r="F648" t="s">
        <v>5096</v>
      </c>
      <c r="G648" t="s">
        <v>5097</v>
      </c>
      <c r="H648">
        <f>N648-E648</f>
        <v>0</v>
      </c>
      <c r="I648" t="s">
        <v>19</v>
      </c>
      <c r="J648" t="s">
        <v>17</v>
      </c>
      <c r="K648" t="s">
        <v>5096</v>
      </c>
      <c r="L648" t="s">
        <v>23</v>
      </c>
      <c r="M648">
        <v>0.49</v>
      </c>
      <c r="N648" s="1">
        <v>0.41</v>
      </c>
      <c r="O648">
        <v>0.49</v>
      </c>
      <c r="P648">
        <v>0.41</v>
      </c>
      <c r="Q648">
        <v>0.35</v>
      </c>
      <c r="R648">
        <v>0.45</v>
      </c>
      <c r="S648">
        <v>0.34</v>
      </c>
      <c r="T648">
        <v>0.39</v>
      </c>
      <c r="U648">
        <v>0.44</v>
      </c>
      <c r="V648">
        <v>0.36</v>
      </c>
    </row>
    <row r="649" spans="1:22" hidden="1" x14ac:dyDescent="0.35">
      <c r="A649">
        <v>136233</v>
      </c>
      <c r="B649" t="s">
        <v>668</v>
      </c>
      <c r="C649">
        <v>0</v>
      </c>
      <c r="D649" t="s">
        <v>25</v>
      </c>
      <c r="E649" s="1" t="s">
        <v>25</v>
      </c>
      <c r="F649" t="s">
        <v>5096</v>
      </c>
      <c r="G649" t="s">
        <v>25</v>
      </c>
      <c r="H649" t="s">
        <v>25</v>
      </c>
      <c r="I649" t="s">
        <v>19</v>
      </c>
      <c r="J649" t="s">
        <v>17</v>
      </c>
      <c r="K649" t="s">
        <v>5096</v>
      </c>
      <c r="L649" t="s">
        <v>25</v>
      </c>
      <c r="M649" t="s">
        <v>25</v>
      </c>
      <c r="N649" s="1" t="s">
        <v>25</v>
      </c>
      <c r="O649" t="s">
        <v>25</v>
      </c>
      <c r="P649" t="s">
        <v>25</v>
      </c>
      <c r="Q649" t="s">
        <v>25</v>
      </c>
      <c r="R649" t="s">
        <v>25</v>
      </c>
      <c r="S649" t="s">
        <v>25</v>
      </c>
      <c r="T649" t="s">
        <v>25</v>
      </c>
      <c r="U649" t="s">
        <v>25</v>
      </c>
      <c r="V649" t="s">
        <v>25</v>
      </c>
    </row>
    <row r="650" spans="1:22" hidden="1" x14ac:dyDescent="0.35">
      <c r="A650">
        <v>136288</v>
      </c>
      <c r="B650" t="s">
        <v>669</v>
      </c>
      <c r="C650">
        <v>0</v>
      </c>
      <c r="D650">
        <v>0.27</v>
      </c>
      <c r="E650" s="1">
        <v>0.48</v>
      </c>
      <c r="F650" t="s">
        <v>5096</v>
      </c>
      <c r="G650" t="s">
        <v>5097</v>
      </c>
      <c r="H650">
        <f>N650-E650</f>
        <v>2.0000000000000018E-2</v>
      </c>
      <c r="I650" t="s">
        <v>19</v>
      </c>
      <c r="J650" t="s">
        <v>17</v>
      </c>
      <c r="K650" t="s">
        <v>5096</v>
      </c>
      <c r="L650">
        <v>2016</v>
      </c>
      <c r="M650">
        <v>0.33</v>
      </c>
      <c r="N650" s="1">
        <v>0.5</v>
      </c>
      <c r="O650">
        <v>0.33</v>
      </c>
      <c r="P650">
        <v>0.5</v>
      </c>
      <c r="Q650">
        <v>0.5</v>
      </c>
      <c r="R650">
        <v>0.5</v>
      </c>
      <c r="S650" t="s">
        <v>25</v>
      </c>
      <c r="T650" t="s">
        <v>25</v>
      </c>
      <c r="U650" t="s">
        <v>25</v>
      </c>
      <c r="V650" t="s">
        <v>25</v>
      </c>
    </row>
    <row r="651" spans="1:22" hidden="1" x14ac:dyDescent="0.35">
      <c r="A651">
        <v>136303</v>
      </c>
      <c r="B651" t="s">
        <v>670</v>
      </c>
      <c r="C651">
        <v>0</v>
      </c>
      <c r="D651" t="s">
        <v>25</v>
      </c>
      <c r="E651" s="1" t="s">
        <v>25</v>
      </c>
      <c r="F651" t="s">
        <v>5096</v>
      </c>
      <c r="G651" t="s">
        <v>5097</v>
      </c>
      <c r="H651" t="s">
        <v>25</v>
      </c>
      <c r="I651" t="s">
        <v>19</v>
      </c>
      <c r="J651" t="s">
        <v>28</v>
      </c>
      <c r="K651" t="s">
        <v>5096</v>
      </c>
      <c r="L651" t="s">
        <v>23</v>
      </c>
      <c r="M651" t="s">
        <v>25</v>
      </c>
      <c r="N651" s="1" t="s">
        <v>25</v>
      </c>
      <c r="O651">
        <v>0.5</v>
      </c>
      <c r="P651">
        <v>0.45</v>
      </c>
      <c r="Q651">
        <v>0.48</v>
      </c>
      <c r="R651">
        <v>0.41</v>
      </c>
      <c r="S651" t="s">
        <v>25</v>
      </c>
      <c r="T651" t="s">
        <v>25</v>
      </c>
      <c r="U651" t="s">
        <v>25</v>
      </c>
      <c r="V651" t="s">
        <v>25</v>
      </c>
    </row>
    <row r="652" spans="1:22" hidden="1" x14ac:dyDescent="0.35">
      <c r="A652">
        <v>136330</v>
      </c>
      <c r="B652" t="s">
        <v>671</v>
      </c>
      <c r="C652">
        <v>0</v>
      </c>
      <c r="D652">
        <v>0.5</v>
      </c>
      <c r="E652" s="1">
        <v>0.41</v>
      </c>
      <c r="F652" t="s">
        <v>5096</v>
      </c>
      <c r="G652" t="s">
        <v>5097</v>
      </c>
      <c r="H652">
        <f>N652-E652</f>
        <v>0</v>
      </c>
      <c r="I652" t="s">
        <v>19</v>
      </c>
      <c r="J652" t="s">
        <v>17</v>
      </c>
      <c r="K652" t="s">
        <v>5096</v>
      </c>
      <c r="L652" t="s">
        <v>23</v>
      </c>
      <c r="M652">
        <v>0.5</v>
      </c>
      <c r="N652" s="1">
        <v>0.41</v>
      </c>
      <c r="O652">
        <v>0.5</v>
      </c>
      <c r="P652">
        <v>0.41</v>
      </c>
      <c r="Q652">
        <v>0.3</v>
      </c>
      <c r="R652">
        <v>0.5</v>
      </c>
      <c r="S652" t="s">
        <v>25</v>
      </c>
      <c r="T652" t="s">
        <v>25</v>
      </c>
      <c r="U652" t="s">
        <v>25</v>
      </c>
      <c r="V652" t="s">
        <v>25</v>
      </c>
    </row>
    <row r="653" spans="1:22" hidden="1" x14ac:dyDescent="0.35">
      <c r="A653">
        <v>136358</v>
      </c>
      <c r="B653" t="s">
        <v>672</v>
      </c>
      <c r="C653">
        <v>1</v>
      </c>
      <c r="D653" t="s">
        <v>25</v>
      </c>
      <c r="E653" s="1" t="s">
        <v>25</v>
      </c>
      <c r="F653" t="s">
        <v>5096</v>
      </c>
      <c r="G653" t="s">
        <v>25</v>
      </c>
      <c r="H653" t="s">
        <v>25</v>
      </c>
      <c r="I653" t="s">
        <v>19</v>
      </c>
      <c r="J653" t="s">
        <v>17</v>
      </c>
      <c r="K653" t="s">
        <v>5096</v>
      </c>
      <c r="L653" t="s">
        <v>25</v>
      </c>
      <c r="M653" t="s">
        <v>25</v>
      </c>
      <c r="N653" s="1" t="s">
        <v>25</v>
      </c>
      <c r="O653" t="s">
        <v>25</v>
      </c>
      <c r="P653" t="s">
        <v>25</v>
      </c>
      <c r="Q653" t="s">
        <v>25</v>
      </c>
      <c r="R653" t="s">
        <v>25</v>
      </c>
      <c r="S653" t="s">
        <v>25</v>
      </c>
      <c r="T653" t="s">
        <v>25</v>
      </c>
      <c r="U653" t="s">
        <v>25</v>
      </c>
      <c r="V653" t="s">
        <v>25</v>
      </c>
    </row>
    <row r="654" spans="1:22" hidden="1" x14ac:dyDescent="0.35">
      <c r="A654">
        <v>136400</v>
      </c>
      <c r="B654" t="s">
        <v>673</v>
      </c>
      <c r="C654">
        <v>0</v>
      </c>
      <c r="D654" t="s">
        <v>25</v>
      </c>
      <c r="E654" s="1" t="s">
        <v>25</v>
      </c>
      <c r="F654" t="s">
        <v>5096</v>
      </c>
      <c r="G654" t="s">
        <v>25</v>
      </c>
      <c r="H654" t="s">
        <v>25</v>
      </c>
      <c r="I654" t="s">
        <v>19</v>
      </c>
      <c r="J654" t="s">
        <v>17</v>
      </c>
      <c r="K654" t="s">
        <v>5096</v>
      </c>
      <c r="L654" t="s">
        <v>25</v>
      </c>
      <c r="M654" t="s">
        <v>25</v>
      </c>
      <c r="N654" s="1" t="s">
        <v>25</v>
      </c>
      <c r="O654" t="s">
        <v>25</v>
      </c>
      <c r="P654" t="s">
        <v>25</v>
      </c>
      <c r="Q654" t="s">
        <v>25</v>
      </c>
      <c r="R654" t="s">
        <v>25</v>
      </c>
      <c r="S654" t="s">
        <v>25</v>
      </c>
      <c r="T654" t="s">
        <v>25</v>
      </c>
      <c r="U654" t="s">
        <v>25</v>
      </c>
      <c r="V654" t="s">
        <v>25</v>
      </c>
    </row>
    <row r="655" spans="1:22" hidden="1" x14ac:dyDescent="0.35">
      <c r="A655">
        <v>136473</v>
      </c>
      <c r="B655" t="s">
        <v>674</v>
      </c>
      <c r="C655">
        <v>0</v>
      </c>
      <c r="D655" t="s">
        <v>25</v>
      </c>
      <c r="E655" s="1" t="s">
        <v>25</v>
      </c>
      <c r="F655" t="s">
        <v>5096</v>
      </c>
      <c r="G655" t="s">
        <v>25</v>
      </c>
      <c r="H655" t="s">
        <v>25</v>
      </c>
      <c r="I655" t="s">
        <v>19</v>
      </c>
      <c r="J655" t="s">
        <v>17</v>
      </c>
      <c r="K655" t="s">
        <v>5096</v>
      </c>
      <c r="L655" t="s">
        <v>25</v>
      </c>
      <c r="M655" t="s">
        <v>25</v>
      </c>
      <c r="N655" s="1" t="s">
        <v>25</v>
      </c>
      <c r="O655" t="s">
        <v>25</v>
      </c>
      <c r="P655" t="s">
        <v>25</v>
      </c>
      <c r="Q655" t="s">
        <v>25</v>
      </c>
      <c r="R655" t="s">
        <v>25</v>
      </c>
      <c r="S655" t="s">
        <v>25</v>
      </c>
      <c r="T655" t="s">
        <v>25</v>
      </c>
      <c r="U655" t="s">
        <v>25</v>
      </c>
      <c r="V655" t="s">
        <v>25</v>
      </c>
    </row>
    <row r="656" spans="1:22" hidden="1" x14ac:dyDescent="0.35">
      <c r="A656">
        <v>136516</v>
      </c>
      <c r="B656" t="s">
        <v>675</v>
      </c>
      <c r="C656">
        <v>0</v>
      </c>
      <c r="D656" t="s">
        <v>25</v>
      </c>
      <c r="E656" s="1" t="s">
        <v>25</v>
      </c>
      <c r="F656" t="s">
        <v>5096</v>
      </c>
      <c r="G656" t="s">
        <v>25</v>
      </c>
      <c r="H656" t="s">
        <v>25</v>
      </c>
      <c r="I656" t="s">
        <v>19</v>
      </c>
      <c r="J656" t="s">
        <v>17</v>
      </c>
      <c r="K656" t="s">
        <v>5096</v>
      </c>
      <c r="L656" t="s">
        <v>25</v>
      </c>
      <c r="M656" t="s">
        <v>25</v>
      </c>
      <c r="N656" s="1" t="s">
        <v>25</v>
      </c>
      <c r="O656" t="s">
        <v>25</v>
      </c>
      <c r="P656" t="s">
        <v>25</v>
      </c>
      <c r="Q656" t="s">
        <v>25</v>
      </c>
      <c r="R656" t="s">
        <v>25</v>
      </c>
      <c r="S656" t="s">
        <v>25</v>
      </c>
      <c r="T656" t="s">
        <v>25</v>
      </c>
      <c r="U656" t="s">
        <v>25</v>
      </c>
      <c r="V656" t="s">
        <v>25</v>
      </c>
    </row>
    <row r="657" spans="1:22" hidden="1" x14ac:dyDescent="0.35">
      <c r="A657">
        <v>136659</v>
      </c>
      <c r="B657" t="s">
        <v>676</v>
      </c>
      <c r="C657">
        <v>0</v>
      </c>
      <c r="D657" t="s">
        <v>25</v>
      </c>
      <c r="E657" s="1" t="s">
        <v>25</v>
      </c>
      <c r="F657" t="s">
        <v>5096</v>
      </c>
      <c r="G657">
        <v>2016</v>
      </c>
      <c r="H657" t="s">
        <v>25</v>
      </c>
      <c r="I657" t="s">
        <v>19</v>
      </c>
      <c r="J657" t="s">
        <v>28</v>
      </c>
      <c r="K657" t="s">
        <v>5096</v>
      </c>
      <c r="L657" t="s">
        <v>21</v>
      </c>
      <c r="M657" t="s">
        <v>25</v>
      </c>
      <c r="N657" s="1" t="s">
        <v>25</v>
      </c>
      <c r="O657">
        <v>0.65</v>
      </c>
      <c r="P657">
        <v>0.72</v>
      </c>
      <c r="Q657">
        <v>0.68</v>
      </c>
      <c r="R657">
        <v>0.89</v>
      </c>
      <c r="S657" t="s">
        <v>25</v>
      </c>
      <c r="T657" t="s">
        <v>25</v>
      </c>
      <c r="U657" t="s">
        <v>25</v>
      </c>
      <c r="V657" t="s">
        <v>25</v>
      </c>
    </row>
    <row r="658" spans="1:22" hidden="1" x14ac:dyDescent="0.35">
      <c r="A658">
        <v>136701</v>
      </c>
      <c r="B658" t="s">
        <v>677</v>
      </c>
      <c r="C658">
        <v>0</v>
      </c>
      <c r="D658" t="s">
        <v>25</v>
      </c>
      <c r="E658" s="1" t="s">
        <v>25</v>
      </c>
      <c r="F658" t="s">
        <v>5096</v>
      </c>
      <c r="G658" t="s">
        <v>25</v>
      </c>
      <c r="H658" t="s">
        <v>25</v>
      </c>
      <c r="I658" t="s">
        <v>19</v>
      </c>
      <c r="J658" t="s">
        <v>17</v>
      </c>
      <c r="K658" t="s">
        <v>5096</v>
      </c>
      <c r="L658" t="s">
        <v>25</v>
      </c>
      <c r="M658" t="s">
        <v>25</v>
      </c>
      <c r="N658" s="1" t="s">
        <v>25</v>
      </c>
      <c r="O658" t="s">
        <v>25</v>
      </c>
      <c r="P658" t="s">
        <v>25</v>
      </c>
      <c r="Q658" t="s">
        <v>25</v>
      </c>
      <c r="R658" t="s">
        <v>25</v>
      </c>
      <c r="S658" t="s">
        <v>25</v>
      </c>
      <c r="T658" t="s">
        <v>25</v>
      </c>
      <c r="U658" t="s">
        <v>25</v>
      </c>
      <c r="V658" t="s">
        <v>25</v>
      </c>
    </row>
    <row r="659" spans="1:22" hidden="1" x14ac:dyDescent="0.35">
      <c r="A659">
        <v>136774</v>
      </c>
      <c r="B659" t="s">
        <v>678</v>
      </c>
      <c r="C659">
        <v>0</v>
      </c>
      <c r="D659">
        <v>0.68</v>
      </c>
      <c r="E659" s="1">
        <v>0.68</v>
      </c>
      <c r="F659" t="s">
        <v>5096</v>
      </c>
      <c r="G659" t="s">
        <v>5097</v>
      </c>
      <c r="H659">
        <f>N659-E659</f>
        <v>-1.0000000000000009E-2</v>
      </c>
      <c r="I659" t="s">
        <v>19</v>
      </c>
      <c r="J659" t="s">
        <v>17</v>
      </c>
      <c r="K659" t="s">
        <v>5096</v>
      </c>
      <c r="L659" t="s">
        <v>23</v>
      </c>
      <c r="M659">
        <v>0.68</v>
      </c>
      <c r="N659" s="1">
        <v>0.67</v>
      </c>
      <c r="O659">
        <v>0.68</v>
      </c>
      <c r="P659">
        <v>0.67</v>
      </c>
      <c r="Q659">
        <v>0.56000000000000005</v>
      </c>
      <c r="R659">
        <v>0.71</v>
      </c>
      <c r="S659" t="s">
        <v>25</v>
      </c>
      <c r="T659" t="s">
        <v>25</v>
      </c>
      <c r="U659" t="s">
        <v>25</v>
      </c>
      <c r="V659" t="s">
        <v>25</v>
      </c>
    </row>
    <row r="660" spans="1:22" hidden="1" x14ac:dyDescent="0.35">
      <c r="A660">
        <v>136826</v>
      </c>
      <c r="B660" t="s">
        <v>679</v>
      </c>
      <c r="C660">
        <v>0</v>
      </c>
      <c r="D660">
        <v>0.28000000000000003</v>
      </c>
      <c r="E660" s="1">
        <v>0.27</v>
      </c>
      <c r="F660" t="s">
        <v>5096</v>
      </c>
      <c r="G660" t="s">
        <v>5097</v>
      </c>
      <c r="H660">
        <f>N660-E660</f>
        <v>1.9999999999999962E-2</v>
      </c>
      <c r="I660" t="s">
        <v>19</v>
      </c>
      <c r="J660" t="s">
        <v>28</v>
      </c>
      <c r="K660" t="s">
        <v>5096</v>
      </c>
      <c r="L660" t="s">
        <v>23</v>
      </c>
      <c r="M660">
        <v>0.3</v>
      </c>
      <c r="N660" s="1">
        <v>0.28999999999999998</v>
      </c>
      <c r="O660">
        <v>0.28999999999999998</v>
      </c>
      <c r="P660">
        <v>0.28999999999999998</v>
      </c>
      <c r="Q660">
        <v>0.31</v>
      </c>
      <c r="R660">
        <v>0.28000000000000003</v>
      </c>
      <c r="S660">
        <v>0.01</v>
      </c>
      <c r="T660">
        <v>0.01</v>
      </c>
      <c r="U660">
        <v>0.02</v>
      </c>
      <c r="V660">
        <v>0.01</v>
      </c>
    </row>
    <row r="661" spans="1:22" hidden="1" x14ac:dyDescent="0.35">
      <c r="A661">
        <v>136950</v>
      </c>
      <c r="B661" t="s">
        <v>680</v>
      </c>
      <c r="C661">
        <v>0</v>
      </c>
      <c r="D661">
        <v>0.71</v>
      </c>
      <c r="E661" s="1">
        <v>0.76</v>
      </c>
      <c r="F661" t="s">
        <v>5096</v>
      </c>
      <c r="G661" t="s">
        <v>5097</v>
      </c>
      <c r="H661">
        <f>N661-E661</f>
        <v>4.0000000000000036E-2</v>
      </c>
      <c r="I661" t="s">
        <v>19</v>
      </c>
      <c r="J661" t="s">
        <v>17</v>
      </c>
      <c r="K661" t="s">
        <v>5096</v>
      </c>
      <c r="L661" t="s">
        <v>23</v>
      </c>
      <c r="M661">
        <v>0.73</v>
      </c>
      <c r="N661" s="1">
        <v>0.8</v>
      </c>
      <c r="O661">
        <v>0.73</v>
      </c>
      <c r="P661">
        <v>0.8</v>
      </c>
      <c r="Q661">
        <v>0.8</v>
      </c>
      <c r="R661">
        <v>0.81</v>
      </c>
      <c r="S661" t="s">
        <v>25</v>
      </c>
      <c r="T661" t="s">
        <v>25</v>
      </c>
      <c r="U661" t="s">
        <v>25</v>
      </c>
      <c r="V661" t="s">
        <v>25</v>
      </c>
    </row>
    <row r="662" spans="1:22" hidden="1" x14ac:dyDescent="0.35">
      <c r="A662">
        <v>137032</v>
      </c>
      <c r="B662" t="s">
        <v>681</v>
      </c>
      <c r="C662">
        <v>2</v>
      </c>
      <c r="D662">
        <v>0.41</v>
      </c>
      <c r="E662" s="1">
        <v>0.37</v>
      </c>
      <c r="F662" t="s">
        <v>5096</v>
      </c>
      <c r="G662" t="s">
        <v>5097</v>
      </c>
      <c r="H662">
        <f>N662-E662</f>
        <v>1.0000000000000009E-2</v>
      </c>
      <c r="I662" t="s">
        <v>19</v>
      </c>
      <c r="J662" t="s">
        <v>17</v>
      </c>
      <c r="K662" t="s">
        <v>5096</v>
      </c>
      <c r="L662" t="s">
        <v>23</v>
      </c>
      <c r="M662">
        <v>0.42</v>
      </c>
      <c r="N662" s="1">
        <v>0.38</v>
      </c>
      <c r="O662">
        <v>0.42</v>
      </c>
      <c r="P662">
        <v>0.38</v>
      </c>
      <c r="Q662">
        <v>0.35</v>
      </c>
      <c r="R662">
        <v>0.4</v>
      </c>
      <c r="S662" t="s">
        <v>25</v>
      </c>
      <c r="T662" t="s">
        <v>25</v>
      </c>
      <c r="U662" t="s">
        <v>25</v>
      </c>
      <c r="V662" t="s">
        <v>25</v>
      </c>
    </row>
    <row r="663" spans="1:22" hidden="1" x14ac:dyDescent="0.35">
      <c r="A663">
        <v>137078</v>
      </c>
      <c r="B663" t="s">
        <v>682</v>
      </c>
      <c r="C663">
        <v>0</v>
      </c>
      <c r="D663" t="s">
        <v>25</v>
      </c>
      <c r="E663" s="1" t="s">
        <v>25</v>
      </c>
      <c r="F663" t="s">
        <v>5096</v>
      </c>
      <c r="G663" t="s">
        <v>25</v>
      </c>
      <c r="H663" t="s">
        <v>25</v>
      </c>
      <c r="I663" t="s">
        <v>19</v>
      </c>
      <c r="J663" t="s">
        <v>17</v>
      </c>
      <c r="K663" t="s">
        <v>5096</v>
      </c>
      <c r="L663" t="s">
        <v>25</v>
      </c>
      <c r="M663" t="s">
        <v>25</v>
      </c>
      <c r="N663" s="1" t="s">
        <v>25</v>
      </c>
      <c r="O663" t="s">
        <v>25</v>
      </c>
      <c r="P663" t="s">
        <v>25</v>
      </c>
      <c r="Q663" t="s">
        <v>25</v>
      </c>
      <c r="R663" t="s">
        <v>25</v>
      </c>
      <c r="S663" t="s">
        <v>25</v>
      </c>
      <c r="T663" t="s">
        <v>25</v>
      </c>
      <c r="U663" t="s">
        <v>25</v>
      </c>
      <c r="V663" t="s">
        <v>25</v>
      </c>
    </row>
    <row r="664" spans="1:22" hidden="1" x14ac:dyDescent="0.35">
      <c r="A664">
        <v>137087</v>
      </c>
      <c r="B664" t="s">
        <v>683</v>
      </c>
      <c r="C664">
        <v>0</v>
      </c>
      <c r="D664" t="s">
        <v>25</v>
      </c>
      <c r="E664" s="1" t="s">
        <v>25</v>
      </c>
      <c r="F664" t="s">
        <v>5096</v>
      </c>
      <c r="G664">
        <v>2016</v>
      </c>
      <c r="H664" t="s">
        <v>25</v>
      </c>
      <c r="I664" t="s">
        <v>19</v>
      </c>
      <c r="J664" t="s">
        <v>28</v>
      </c>
      <c r="K664" t="s">
        <v>5096</v>
      </c>
      <c r="L664" t="s">
        <v>23</v>
      </c>
      <c r="M664" t="s">
        <v>25</v>
      </c>
      <c r="N664" s="1" t="s">
        <v>25</v>
      </c>
      <c r="O664">
        <v>0.65</v>
      </c>
      <c r="P664">
        <v>0.59</v>
      </c>
      <c r="Q664">
        <v>0.61</v>
      </c>
      <c r="R664">
        <v>0.5</v>
      </c>
      <c r="S664" t="s">
        <v>25</v>
      </c>
      <c r="T664" t="s">
        <v>25</v>
      </c>
      <c r="U664" t="s">
        <v>25</v>
      </c>
      <c r="V664" t="s">
        <v>25</v>
      </c>
    </row>
    <row r="665" spans="1:22" hidden="1" x14ac:dyDescent="0.35">
      <c r="A665">
        <v>137096</v>
      </c>
      <c r="B665" t="s">
        <v>684</v>
      </c>
      <c r="C665">
        <v>0</v>
      </c>
      <c r="D665" t="s">
        <v>25</v>
      </c>
      <c r="E665" s="1" t="s">
        <v>25</v>
      </c>
      <c r="F665" t="s">
        <v>5096</v>
      </c>
      <c r="G665" t="s">
        <v>25</v>
      </c>
      <c r="H665" t="s">
        <v>25</v>
      </c>
      <c r="I665" t="s">
        <v>19</v>
      </c>
      <c r="J665" t="s">
        <v>17</v>
      </c>
      <c r="K665" t="s">
        <v>5096</v>
      </c>
      <c r="L665" t="s">
        <v>25</v>
      </c>
      <c r="M665" t="s">
        <v>25</v>
      </c>
      <c r="N665" s="1" t="s">
        <v>25</v>
      </c>
      <c r="O665" t="s">
        <v>25</v>
      </c>
      <c r="P665" t="s">
        <v>25</v>
      </c>
      <c r="Q665" t="s">
        <v>25</v>
      </c>
      <c r="R665" t="s">
        <v>25</v>
      </c>
      <c r="S665" t="s">
        <v>25</v>
      </c>
      <c r="T665" t="s">
        <v>25</v>
      </c>
      <c r="U665" t="s">
        <v>25</v>
      </c>
      <c r="V665" t="s">
        <v>25</v>
      </c>
    </row>
    <row r="666" spans="1:22" hidden="1" x14ac:dyDescent="0.35">
      <c r="A666">
        <v>137148</v>
      </c>
      <c r="B666" t="s">
        <v>685</v>
      </c>
      <c r="C666">
        <v>0</v>
      </c>
      <c r="D666">
        <v>0.75</v>
      </c>
      <c r="E666" s="1">
        <v>1</v>
      </c>
      <c r="F666" t="s">
        <v>5096</v>
      </c>
      <c r="G666">
        <v>2015</v>
      </c>
      <c r="H666">
        <f>N666-E666</f>
        <v>0</v>
      </c>
      <c r="I666" t="s">
        <v>19</v>
      </c>
      <c r="J666" t="s">
        <v>17</v>
      </c>
      <c r="K666" t="s">
        <v>5096</v>
      </c>
      <c r="L666">
        <v>2015</v>
      </c>
      <c r="M666">
        <v>0.75</v>
      </c>
      <c r="N666" s="1">
        <v>1</v>
      </c>
      <c r="O666">
        <v>0.75</v>
      </c>
      <c r="P666">
        <v>1</v>
      </c>
      <c r="Q666">
        <v>1</v>
      </c>
      <c r="R666" t="s">
        <v>25</v>
      </c>
      <c r="S666" t="s">
        <v>25</v>
      </c>
      <c r="T666" t="s">
        <v>25</v>
      </c>
      <c r="U666" t="s">
        <v>25</v>
      </c>
      <c r="V666" t="s">
        <v>25</v>
      </c>
    </row>
    <row r="667" spans="1:22" hidden="1" x14ac:dyDescent="0.35">
      <c r="A667">
        <v>137209</v>
      </c>
      <c r="B667" t="s">
        <v>686</v>
      </c>
      <c r="C667">
        <v>1</v>
      </c>
      <c r="D667" t="s">
        <v>25</v>
      </c>
      <c r="E667" s="1" t="s">
        <v>25</v>
      </c>
      <c r="F667" t="s">
        <v>5096</v>
      </c>
      <c r="G667" t="s">
        <v>25</v>
      </c>
      <c r="H667" t="s">
        <v>25</v>
      </c>
      <c r="I667" t="s">
        <v>19</v>
      </c>
      <c r="J667" t="s">
        <v>17</v>
      </c>
      <c r="K667" t="s">
        <v>5096</v>
      </c>
      <c r="L667" t="s">
        <v>25</v>
      </c>
      <c r="M667" t="s">
        <v>25</v>
      </c>
      <c r="N667" s="1" t="s">
        <v>25</v>
      </c>
      <c r="O667" t="s">
        <v>25</v>
      </c>
      <c r="P667" t="s">
        <v>25</v>
      </c>
      <c r="Q667" t="s">
        <v>25</v>
      </c>
      <c r="R667" t="s">
        <v>25</v>
      </c>
      <c r="S667" t="s">
        <v>25</v>
      </c>
      <c r="T667" t="s">
        <v>25</v>
      </c>
      <c r="U667" t="s">
        <v>25</v>
      </c>
      <c r="V667" t="s">
        <v>25</v>
      </c>
    </row>
    <row r="668" spans="1:22" hidden="1" x14ac:dyDescent="0.35">
      <c r="A668">
        <v>137245</v>
      </c>
      <c r="B668" t="s">
        <v>687</v>
      </c>
      <c r="C668">
        <v>0</v>
      </c>
      <c r="D668" t="s">
        <v>25</v>
      </c>
      <c r="E668" s="1" t="s">
        <v>25</v>
      </c>
      <c r="F668" t="s">
        <v>5096</v>
      </c>
      <c r="G668">
        <v>2016</v>
      </c>
      <c r="H668" t="s">
        <v>25</v>
      </c>
      <c r="I668" t="s">
        <v>19</v>
      </c>
      <c r="J668" t="s">
        <v>28</v>
      </c>
      <c r="K668" t="s">
        <v>5096</v>
      </c>
      <c r="L668">
        <v>2017</v>
      </c>
      <c r="M668" t="s">
        <v>25</v>
      </c>
      <c r="N668" s="1" t="s">
        <v>25</v>
      </c>
      <c r="O668">
        <v>0.56000000000000005</v>
      </c>
      <c r="P668">
        <v>0.56999999999999995</v>
      </c>
      <c r="Q668">
        <v>0.57999999999999996</v>
      </c>
      <c r="R668">
        <v>0.55000000000000004</v>
      </c>
      <c r="S668" t="s">
        <v>25</v>
      </c>
      <c r="T668" t="s">
        <v>25</v>
      </c>
      <c r="U668" t="s">
        <v>25</v>
      </c>
      <c r="V668" t="s">
        <v>25</v>
      </c>
    </row>
    <row r="669" spans="1:22" hidden="1" x14ac:dyDescent="0.35">
      <c r="A669">
        <v>137272</v>
      </c>
      <c r="B669" t="s">
        <v>688</v>
      </c>
      <c r="C669">
        <v>0</v>
      </c>
      <c r="D669">
        <v>0.56000000000000005</v>
      </c>
      <c r="E669" s="1">
        <v>0.57999999999999996</v>
      </c>
      <c r="F669" t="s">
        <v>5096</v>
      </c>
      <c r="G669" t="s">
        <v>5097</v>
      </c>
      <c r="H669">
        <f>N669-E669</f>
        <v>0.17000000000000004</v>
      </c>
      <c r="I669" t="s">
        <v>19</v>
      </c>
      <c r="J669" t="s">
        <v>17</v>
      </c>
      <c r="K669" t="s">
        <v>5096</v>
      </c>
      <c r="L669" t="s">
        <v>23</v>
      </c>
      <c r="M669">
        <v>0.68</v>
      </c>
      <c r="N669" s="1">
        <v>0.75</v>
      </c>
      <c r="O669">
        <v>0.68</v>
      </c>
      <c r="P669">
        <v>0.75</v>
      </c>
      <c r="Q669">
        <v>1</v>
      </c>
      <c r="R669">
        <v>0.73</v>
      </c>
      <c r="S669">
        <v>0.18</v>
      </c>
      <c r="T669">
        <v>0.17</v>
      </c>
      <c r="U669">
        <v>0</v>
      </c>
      <c r="V669">
        <v>0.18</v>
      </c>
    </row>
    <row r="670" spans="1:22" hidden="1" x14ac:dyDescent="0.35">
      <c r="A670">
        <v>137281</v>
      </c>
      <c r="B670" t="s">
        <v>689</v>
      </c>
      <c r="C670">
        <v>0</v>
      </c>
      <c r="D670" t="s">
        <v>25</v>
      </c>
      <c r="E670" s="1" t="s">
        <v>25</v>
      </c>
      <c r="F670" t="s">
        <v>5096</v>
      </c>
      <c r="G670" t="s">
        <v>25</v>
      </c>
      <c r="H670" t="s">
        <v>25</v>
      </c>
      <c r="I670" t="s">
        <v>19</v>
      </c>
      <c r="J670" t="s">
        <v>17</v>
      </c>
      <c r="K670" t="s">
        <v>5096</v>
      </c>
      <c r="L670" t="s">
        <v>25</v>
      </c>
      <c r="M670" t="s">
        <v>25</v>
      </c>
      <c r="N670" s="1" t="s">
        <v>25</v>
      </c>
      <c r="O670" t="s">
        <v>25</v>
      </c>
      <c r="P670" t="s">
        <v>25</v>
      </c>
      <c r="Q670" t="s">
        <v>25</v>
      </c>
      <c r="R670" t="s">
        <v>25</v>
      </c>
      <c r="S670" t="s">
        <v>25</v>
      </c>
      <c r="T670" t="s">
        <v>25</v>
      </c>
      <c r="U670" t="s">
        <v>25</v>
      </c>
      <c r="V670" t="s">
        <v>25</v>
      </c>
    </row>
    <row r="671" spans="1:22" hidden="1" x14ac:dyDescent="0.35">
      <c r="A671">
        <v>137315</v>
      </c>
      <c r="B671" t="s">
        <v>690</v>
      </c>
      <c r="C671">
        <v>0</v>
      </c>
      <c r="D671" t="s">
        <v>25</v>
      </c>
      <c r="E671" s="1" t="s">
        <v>25</v>
      </c>
      <c r="F671" t="s">
        <v>5096</v>
      </c>
      <c r="G671" t="s">
        <v>25</v>
      </c>
      <c r="H671" t="s">
        <v>25</v>
      </c>
      <c r="I671" t="s">
        <v>19</v>
      </c>
      <c r="J671" t="s">
        <v>17</v>
      </c>
      <c r="K671" t="s">
        <v>5096</v>
      </c>
      <c r="L671" t="s">
        <v>25</v>
      </c>
      <c r="M671" t="s">
        <v>25</v>
      </c>
      <c r="N671" s="1" t="s">
        <v>25</v>
      </c>
      <c r="O671" t="s">
        <v>25</v>
      </c>
      <c r="P671" t="s">
        <v>25</v>
      </c>
      <c r="Q671" t="s">
        <v>25</v>
      </c>
      <c r="R671" t="s">
        <v>25</v>
      </c>
      <c r="S671" t="s">
        <v>25</v>
      </c>
      <c r="T671" t="s">
        <v>25</v>
      </c>
      <c r="U671" t="s">
        <v>25</v>
      </c>
      <c r="V671" t="s">
        <v>25</v>
      </c>
    </row>
    <row r="672" spans="1:22" hidden="1" x14ac:dyDescent="0.35">
      <c r="A672">
        <v>137351</v>
      </c>
      <c r="B672" t="s">
        <v>691</v>
      </c>
      <c r="C672">
        <v>0</v>
      </c>
      <c r="D672">
        <v>0.67</v>
      </c>
      <c r="E672" s="1">
        <v>0.69</v>
      </c>
      <c r="F672" t="s">
        <v>5096</v>
      </c>
      <c r="G672">
        <v>2016</v>
      </c>
      <c r="H672">
        <f>N672-E672</f>
        <v>4.0000000000000036E-2</v>
      </c>
      <c r="I672" t="s">
        <v>19</v>
      </c>
      <c r="J672" t="s">
        <v>17</v>
      </c>
      <c r="K672" t="s">
        <v>5096</v>
      </c>
      <c r="L672">
        <v>2017</v>
      </c>
      <c r="M672">
        <v>0.71</v>
      </c>
      <c r="N672" s="1">
        <v>0.73</v>
      </c>
      <c r="O672">
        <v>0.71</v>
      </c>
      <c r="P672">
        <v>0.73</v>
      </c>
      <c r="Q672">
        <v>0.74</v>
      </c>
      <c r="R672">
        <v>0.72</v>
      </c>
      <c r="S672">
        <v>0.06</v>
      </c>
      <c r="T672">
        <v>0.06</v>
      </c>
      <c r="U672">
        <v>0.05</v>
      </c>
      <c r="V672">
        <v>7.0000000000000007E-2</v>
      </c>
    </row>
    <row r="673" spans="1:33" hidden="1" x14ac:dyDescent="0.35">
      <c r="A673">
        <v>137476</v>
      </c>
      <c r="B673" t="s">
        <v>692</v>
      </c>
      <c r="C673">
        <v>0</v>
      </c>
      <c r="D673">
        <v>0.38</v>
      </c>
      <c r="E673" s="1">
        <v>0.36</v>
      </c>
      <c r="F673" t="s">
        <v>5096</v>
      </c>
      <c r="G673" t="s">
        <v>5097</v>
      </c>
      <c r="H673">
        <f>N673-E673</f>
        <v>2.0000000000000018E-2</v>
      </c>
      <c r="I673" t="s">
        <v>19</v>
      </c>
      <c r="J673" t="s">
        <v>17</v>
      </c>
      <c r="K673" t="s">
        <v>5096</v>
      </c>
      <c r="L673" t="s">
        <v>23</v>
      </c>
      <c r="M673">
        <v>0.41</v>
      </c>
      <c r="N673" s="1">
        <v>0.38</v>
      </c>
      <c r="O673">
        <v>0.41</v>
      </c>
      <c r="P673">
        <v>0.38</v>
      </c>
      <c r="Q673">
        <v>0.38</v>
      </c>
      <c r="R673">
        <v>0.38</v>
      </c>
      <c r="S673">
        <v>0.3</v>
      </c>
      <c r="T673">
        <v>0.33</v>
      </c>
      <c r="U673">
        <v>0.28999999999999998</v>
      </c>
      <c r="V673">
        <v>0.35</v>
      </c>
    </row>
    <row r="674" spans="1:33" hidden="1" x14ac:dyDescent="0.35">
      <c r="A674">
        <v>137546</v>
      </c>
      <c r="B674" t="s">
        <v>693</v>
      </c>
      <c r="C674">
        <v>1</v>
      </c>
      <c r="D674">
        <v>0.63</v>
      </c>
      <c r="E674" s="1">
        <v>0.56000000000000005</v>
      </c>
      <c r="F674" t="s">
        <v>5096</v>
      </c>
      <c r="G674" t="s">
        <v>5097</v>
      </c>
      <c r="H674">
        <f>N674-E674</f>
        <v>0</v>
      </c>
      <c r="I674" t="s">
        <v>19</v>
      </c>
      <c r="J674" t="s">
        <v>17</v>
      </c>
      <c r="K674" t="s">
        <v>5096</v>
      </c>
      <c r="L674" t="s">
        <v>23</v>
      </c>
      <c r="M674">
        <v>0.63</v>
      </c>
      <c r="N674" s="1">
        <v>0.56000000000000005</v>
      </c>
      <c r="O674">
        <v>0.63</v>
      </c>
      <c r="P674">
        <v>0.56000000000000005</v>
      </c>
      <c r="Q674">
        <v>0.51</v>
      </c>
      <c r="R674">
        <v>0.6</v>
      </c>
      <c r="S674" t="s">
        <v>25</v>
      </c>
      <c r="T674" t="s">
        <v>25</v>
      </c>
      <c r="U674" t="s">
        <v>25</v>
      </c>
      <c r="V674" t="s">
        <v>25</v>
      </c>
    </row>
    <row r="675" spans="1:33" hidden="1" x14ac:dyDescent="0.35">
      <c r="A675">
        <v>137564</v>
      </c>
      <c r="B675" t="s">
        <v>694</v>
      </c>
      <c r="C675">
        <v>2</v>
      </c>
      <c r="D675">
        <v>0.41</v>
      </c>
      <c r="E675" s="1">
        <v>0.3</v>
      </c>
      <c r="F675" t="s">
        <v>5096</v>
      </c>
      <c r="G675" t="s">
        <v>5097</v>
      </c>
      <c r="H675">
        <f>N675-E675</f>
        <v>-1.0000000000000009E-2</v>
      </c>
      <c r="I675" t="s">
        <v>19</v>
      </c>
      <c r="J675" t="s">
        <v>17</v>
      </c>
      <c r="K675" t="s">
        <v>5096</v>
      </c>
      <c r="L675" t="s">
        <v>23</v>
      </c>
      <c r="M675">
        <v>0.4</v>
      </c>
      <c r="N675" s="1">
        <v>0.28999999999999998</v>
      </c>
      <c r="O675">
        <v>0.4</v>
      </c>
      <c r="P675">
        <v>0.28999999999999998</v>
      </c>
      <c r="Q675">
        <v>0.27</v>
      </c>
      <c r="R675">
        <v>0.3</v>
      </c>
      <c r="S675">
        <v>0.21</v>
      </c>
      <c r="T675">
        <v>0.18</v>
      </c>
      <c r="U675">
        <v>0.18</v>
      </c>
      <c r="V675">
        <v>0.17</v>
      </c>
    </row>
    <row r="676" spans="1:33" hidden="1" x14ac:dyDescent="0.35">
      <c r="A676">
        <v>137713</v>
      </c>
      <c r="B676" t="s">
        <v>695</v>
      </c>
      <c r="C676">
        <v>0</v>
      </c>
      <c r="D676" t="s">
        <v>25</v>
      </c>
      <c r="E676" s="1" t="s">
        <v>25</v>
      </c>
      <c r="F676" t="s">
        <v>5096</v>
      </c>
      <c r="G676" t="s">
        <v>5098</v>
      </c>
      <c r="H676" t="s">
        <v>25</v>
      </c>
      <c r="I676" t="s">
        <v>19</v>
      </c>
      <c r="J676" t="s">
        <v>28</v>
      </c>
      <c r="K676" t="s">
        <v>5096</v>
      </c>
      <c r="L676" t="s">
        <v>23</v>
      </c>
      <c r="M676" t="s">
        <v>25</v>
      </c>
      <c r="N676" s="1" t="s">
        <v>25</v>
      </c>
      <c r="O676">
        <v>0.61</v>
      </c>
      <c r="P676">
        <v>0.67</v>
      </c>
      <c r="Q676">
        <v>0.74</v>
      </c>
      <c r="R676">
        <v>0.55000000000000004</v>
      </c>
      <c r="S676" t="s">
        <v>25</v>
      </c>
      <c r="T676" t="s">
        <v>25</v>
      </c>
      <c r="U676" t="s">
        <v>25</v>
      </c>
      <c r="V676" t="s">
        <v>25</v>
      </c>
    </row>
    <row r="677" spans="1:33" hidden="1" x14ac:dyDescent="0.35">
      <c r="A677">
        <v>137759</v>
      </c>
      <c r="B677" t="s">
        <v>696</v>
      </c>
      <c r="C677">
        <v>1</v>
      </c>
      <c r="D677">
        <v>0.35</v>
      </c>
      <c r="E677" s="1">
        <v>0.27</v>
      </c>
      <c r="F677" t="s">
        <v>5096</v>
      </c>
      <c r="G677">
        <v>2015</v>
      </c>
      <c r="H677">
        <f>N677-E677</f>
        <v>0</v>
      </c>
      <c r="I677" t="s">
        <v>19</v>
      </c>
      <c r="J677" t="s">
        <v>17</v>
      </c>
      <c r="K677" t="s">
        <v>5096</v>
      </c>
      <c r="L677">
        <v>2015</v>
      </c>
      <c r="M677">
        <v>0.35</v>
      </c>
      <c r="N677" s="1">
        <v>0.27</v>
      </c>
      <c r="O677">
        <v>0.35</v>
      </c>
      <c r="P677">
        <v>0.27</v>
      </c>
      <c r="Q677">
        <v>0.23</v>
      </c>
      <c r="R677">
        <v>0.39</v>
      </c>
      <c r="S677">
        <v>0.24</v>
      </c>
      <c r="T677">
        <v>0.25</v>
      </c>
      <c r="U677">
        <v>0.21</v>
      </c>
      <c r="V677">
        <v>0.36</v>
      </c>
    </row>
    <row r="678" spans="1:33" hidden="1" x14ac:dyDescent="0.35">
      <c r="A678">
        <v>137777</v>
      </c>
      <c r="B678" t="s">
        <v>697</v>
      </c>
      <c r="C678">
        <v>0</v>
      </c>
      <c r="D678">
        <v>0.55000000000000004</v>
      </c>
      <c r="E678" s="1">
        <v>0.33</v>
      </c>
      <c r="F678" t="s">
        <v>5096</v>
      </c>
      <c r="G678" t="s">
        <v>5097</v>
      </c>
      <c r="H678">
        <f>N678-E678</f>
        <v>-0.11000000000000001</v>
      </c>
      <c r="I678" t="s">
        <v>19</v>
      </c>
      <c r="J678" t="s">
        <v>17</v>
      </c>
      <c r="K678" t="s">
        <v>5096</v>
      </c>
      <c r="L678" t="s">
        <v>23</v>
      </c>
      <c r="M678">
        <v>0.42</v>
      </c>
      <c r="N678" s="1">
        <v>0.22</v>
      </c>
      <c r="O678">
        <v>0.42</v>
      </c>
      <c r="P678">
        <v>0.22</v>
      </c>
      <c r="Q678" t="s">
        <v>25</v>
      </c>
      <c r="R678">
        <v>0.22</v>
      </c>
      <c r="S678">
        <v>0.57999999999999996</v>
      </c>
      <c r="T678">
        <v>0.78</v>
      </c>
      <c r="U678" t="s">
        <v>25</v>
      </c>
      <c r="V678">
        <v>0.78</v>
      </c>
    </row>
    <row r="679" spans="1:33" hidden="1" x14ac:dyDescent="0.35">
      <c r="A679">
        <v>137801</v>
      </c>
      <c r="B679" t="s">
        <v>698</v>
      </c>
      <c r="C679">
        <v>0</v>
      </c>
      <c r="D679">
        <v>0.64</v>
      </c>
      <c r="E679" s="1">
        <v>0.75</v>
      </c>
      <c r="F679" t="s">
        <v>5096</v>
      </c>
      <c r="G679" t="s">
        <v>5097</v>
      </c>
      <c r="H679">
        <f>N679-E679</f>
        <v>-0.25</v>
      </c>
      <c r="I679" t="s">
        <v>19</v>
      </c>
      <c r="J679" t="s">
        <v>17</v>
      </c>
      <c r="K679" t="s">
        <v>5096</v>
      </c>
      <c r="L679">
        <v>2016</v>
      </c>
      <c r="M679">
        <v>0.5</v>
      </c>
      <c r="N679" s="1">
        <v>0.5</v>
      </c>
      <c r="O679">
        <v>0.5</v>
      </c>
      <c r="P679">
        <v>0.5</v>
      </c>
      <c r="Q679">
        <v>0.5</v>
      </c>
      <c r="R679" t="s">
        <v>25</v>
      </c>
      <c r="S679" t="s">
        <v>25</v>
      </c>
      <c r="T679" t="s">
        <v>25</v>
      </c>
      <c r="U679" t="s">
        <v>25</v>
      </c>
      <c r="V679" t="s">
        <v>25</v>
      </c>
    </row>
    <row r="680" spans="1:33" hidden="1" x14ac:dyDescent="0.35">
      <c r="A680">
        <v>137847</v>
      </c>
      <c r="B680" t="s">
        <v>699</v>
      </c>
      <c r="C680">
        <v>2</v>
      </c>
      <c r="D680">
        <v>0.59</v>
      </c>
      <c r="E680" s="1">
        <v>0.49</v>
      </c>
      <c r="F680" t="s">
        <v>5096</v>
      </c>
      <c r="G680">
        <v>2016</v>
      </c>
      <c r="H680">
        <f>N680-E680</f>
        <v>8.9999999999999969E-2</v>
      </c>
      <c r="I680" t="s">
        <v>19</v>
      </c>
      <c r="J680" t="s">
        <v>17</v>
      </c>
      <c r="K680" t="s">
        <v>5096</v>
      </c>
      <c r="L680">
        <v>2017</v>
      </c>
      <c r="M680">
        <v>0.6</v>
      </c>
      <c r="N680" s="1">
        <v>0.57999999999999996</v>
      </c>
      <c r="O680">
        <v>0.6</v>
      </c>
      <c r="P680">
        <v>0.57999999999999996</v>
      </c>
      <c r="Q680">
        <v>0.65</v>
      </c>
      <c r="R680">
        <v>0.55000000000000004</v>
      </c>
      <c r="S680" t="s">
        <v>25</v>
      </c>
      <c r="T680" t="s">
        <v>25</v>
      </c>
      <c r="U680" t="s">
        <v>25</v>
      </c>
      <c r="V680" t="s">
        <v>25</v>
      </c>
    </row>
    <row r="681" spans="1:33" hidden="1" x14ac:dyDescent="0.35">
      <c r="A681">
        <v>137865</v>
      </c>
      <c r="B681" t="s">
        <v>700</v>
      </c>
      <c r="C681">
        <v>0</v>
      </c>
      <c r="D681">
        <v>0.36</v>
      </c>
      <c r="E681" s="1">
        <v>0.27</v>
      </c>
      <c r="F681" t="s">
        <v>5096</v>
      </c>
      <c r="G681" t="s">
        <v>5097</v>
      </c>
      <c r="H681" t="s">
        <v>25</v>
      </c>
      <c r="I681" t="s">
        <v>19</v>
      </c>
      <c r="J681" t="s">
        <v>28</v>
      </c>
      <c r="K681" t="s">
        <v>5096</v>
      </c>
      <c r="L681" t="s">
        <v>23</v>
      </c>
      <c r="M681" t="s">
        <v>25</v>
      </c>
      <c r="N681" s="1" t="s">
        <v>25</v>
      </c>
      <c r="O681">
        <v>0.47</v>
      </c>
      <c r="P681">
        <v>0.45</v>
      </c>
      <c r="Q681">
        <v>0.4</v>
      </c>
      <c r="R681">
        <v>0.64</v>
      </c>
      <c r="S681" t="s">
        <v>25</v>
      </c>
      <c r="T681" t="s">
        <v>25</v>
      </c>
      <c r="U681" t="s">
        <v>25</v>
      </c>
      <c r="V681" t="s">
        <v>25</v>
      </c>
    </row>
    <row r="682" spans="1:33" hidden="1" x14ac:dyDescent="0.35">
      <c r="A682">
        <v>137953</v>
      </c>
      <c r="B682" t="s">
        <v>701</v>
      </c>
      <c r="C682">
        <v>0</v>
      </c>
      <c r="D682">
        <v>0.37</v>
      </c>
      <c r="E682" s="1">
        <v>0.28999999999999998</v>
      </c>
      <c r="F682" t="s">
        <v>5096</v>
      </c>
      <c r="G682" t="s">
        <v>5097</v>
      </c>
      <c r="H682">
        <f>N682-E682</f>
        <v>-3.999999999999998E-2</v>
      </c>
      <c r="I682" t="s">
        <v>19</v>
      </c>
      <c r="J682" t="s">
        <v>17</v>
      </c>
      <c r="K682" t="s">
        <v>5096</v>
      </c>
      <c r="L682" t="s">
        <v>23</v>
      </c>
      <c r="M682">
        <v>0.39</v>
      </c>
      <c r="N682" s="1">
        <v>0.25</v>
      </c>
      <c r="O682">
        <v>0.39</v>
      </c>
      <c r="P682">
        <v>0.25</v>
      </c>
      <c r="Q682">
        <v>0.24</v>
      </c>
      <c r="R682">
        <v>0.33</v>
      </c>
      <c r="S682" t="s">
        <v>25</v>
      </c>
      <c r="T682" t="s">
        <v>25</v>
      </c>
      <c r="U682" t="s">
        <v>25</v>
      </c>
      <c r="V682" t="s">
        <v>25</v>
      </c>
    </row>
    <row r="683" spans="1:33" hidden="1" x14ac:dyDescent="0.35">
      <c r="A683">
        <v>137962</v>
      </c>
      <c r="B683" t="s">
        <v>702</v>
      </c>
      <c r="C683">
        <v>0</v>
      </c>
      <c r="D683">
        <v>0.23</v>
      </c>
      <c r="E683" s="1">
        <v>0.2</v>
      </c>
      <c r="F683" t="s">
        <v>5096</v>
      </c>
      <c r="G683" t="s">
        <v>5097</v>
      </c>
      <c r="H683">
        <f>N683-E683</f>
        <v>9.9999999999999811E-3</v>
      </c>
      <c r="I683" t="s">
        <v>19</v>
      </c>
      <c r="J683" t="s">
        <v>17</v>
      </c>
      <c r="K683" t="s">
        <v>5096</v>
      </c>
      <c r="L683" t="s">
        <v>23</v>
      </c>
      <c r="M683">
        <v>0.3</v>
      </c>
      <c r="N683" s="1">
        <v>0.21</v>
      </c>
      <c r="O683">
        <v>0.3</v>
      </c>
      <c r="P683">
        <v>0.21</v>
      </c>
      <c r="Q683">
        <v>0.08</v>
      </c>
      <c r="R683">
        <v>0.56000000000000005</v>
      </c>
      <c r="S683" t="s">
        <v>25</v>
      </c>
      <c r="T683" t="s">
        <v>25</v>
      </c>
      <c r="U683" t="s">
        <v>25</v>
      </c>
      <c r="V683" t="s">
        <v>25</v>
      </c>
    </row>
    <row r="684" spans="1:33" x14ac:dyDescent="0.35">
      <c r="A684">
        <v>138187</v>
      </c>
      <c r="B684" t="s">
        <v>703</v>
      </c>
      <c r="C684">
        <v>3</v>
      </c>
      <c r="D684">
        <v>0.25</v>
      </c>
      <c r="E684" s="1">
        <v>0.25</v>
      </c>
      <c r="F684" t="s">
        <v>5099</v>
      </c>
      <c r="G684" t="s">
        <v>5100</v>
      </c>
      <c r="H684" t="s">
        <v>25</v>
      </c>
      <c r="I684" t="s">
        <v>19</v>
      </c>
      <c r="J684" t="s">
        <v>17</v>
      </c>
      <c r="K684" t="s">
        <v>5099</v>
      </c>
      <c r="L684" t="s">
        <v>25</v>
      </c>
      <c r="M684" t="s">
        <v>25</v>
      </c>
      <c r="N684" s="1" t="s">
        <v>25</v>
      </c>
      <c r="O684" t="s">
        <v>25</v>
      </c>
      <c r="P684" t="s">
        <v>25</v>
      </c>
      <c r="Q684" t="s">
        <v>25</v>
      </c>
      <c r="R684" t="s">
        <v>25</v>
      </c>
      <c r="S684" t="s">
        <v>25</v>
      </c>
      <c r="T684" t="s">
        <v>25</v>
      </c>
      <c r="U684" t="s">
        <v>25</v>
      </c>
      <c r="V684" t="s">
        <v>25</v>
      </c>
      <c r="X684">
        <v>0.25</v>
      </c>
      <c r="Y684">
        <v>0.25</v>
      </c>
      <c r="Z684">
        <v>0.25</v>
      </c>
      <c r="AA684">
        <v>0.25</v>
      </c>
      <c r="AB684">
        <v>0.25</v>
      </c>
      <c r="AC684">
        <v>0.25</v>
      </c>
      <c r="AD684" t="s">
        <v>25</v>
      </c>
      <c r="AE684" t="s">
        <v>25</v>
      </c>
      <c r="AF684" t="s">
        <v>25</v>
      </c>
      <c r="AG684" t="s">
        <v>25</v>
      </c>
    </row>
    <row r="685" spans="1:33" hidden="1" x14ac:dyDescent="0.35">
      <c r="A685">
        <v>138275</v>
      </c>
      <c r="B685" t="s">
        <v>704</v>
      </c>
      <c r="C685">
        <v>0</v>
      </c>
      <c r="D685">
        <v>0.34</v>
      </c>
      <c r="E685" s="1">
        <v>0.26</v>
      </c>
      <c r="F685" t="s">
        <v>5096</v>
      </c>
      <c r="G685" t="s">
        <v>5097</v>
      </c>
      <c r="H685">
        <f>N685-E685</f>
        <v>-2.0000000000000018E-2</v>
      </c>
      <c r="I685" t="s">
        <v>19</v>
      </c>
      <c r="J685" t="s">
        <v>17</v>
      </c>
      <c r="K685" t="s">
        <v>5096</v>
      </c>
      <c r="L685" t="s">
        <v>23</v>
      </c>
      <c r="M685">
        <v>0.35</v>
      </c>
      <c r="N685" s="1">
        <v>0.24</v>
      </c>
      <c r="O685">
        <v>0.35</v>
      </c>
      <c r="P685">
        <v>0.24</v>
      </c>
      <c r="Q685">
        <v>0.2</v>
      </c>
      <c r="R685">
        <v>0.32</v>
      </c>
      <c r="S685" t="s">
        <v>25</v>
      </c>
      <c r="T685" t="s">
        <v>25</v>
      </c>
      <c r="U685" t="s">
        <v>25</v>
      </c>
      <c r="V685" t="s">
        <v>25</v>
      </c>
    </row>
    <row r="686" spans="1:33" hidden="1" x14ac:dyDescent="0.35">
      <c r="A686">
        <v>138284</v>
      </c>
      <c r="B686" t="s">
        <v>705</v>
      </c>
      <c r="C686">
        <v>0</v>
      </c>
      <c r="D686">
        <v>0.84</v>
      </c>
      <c r="E686" s="1">
        <v>0.66</v>
      </c>
      <c r="F686" t="s">
        <v>5096</v>
      </c>
      <c r="G686" t="s">
        <v>5097</v>
      </c>
      <c r="H686" t="s">
        <v>25</v>
      </c>
      <c r="I686" t="s">
        <v>19</v>
      </c>
      <c r="J686" t="s">
        <v>28</v>
      </c>
      <c r="K686" t="s">
        <v>5096</v>
      </c>
      <c r="L686" t="s">
        <v>23</v>
      </c>
      <c r="M686" t="s">
        <v>25</v>
      </c>
      <c r="N686" s="1" t="s">
        <v>25</v>
      </c>
      <c r="O686">
        <v>0.8</v>
      </c>
      <c r="P686">
        <v>0.61</v>
      </c>
      <c r="Q686">
        <v>0.61</v>
      </c>
      <c r="R686">
        <v>0.75</v>
      </c>
      <c r="S686" t="s">
        <v>25</v>
      </c>
      <c r="T686" t="s">
        <v>25</v>
      </c>
      <c r="U686" t="s">
        <v>25</v>
      </c>
      <c r="V686" t="s">
        <v>25</v>
      </c>
    </row>
    <row r="687" spans="1:33" hidden="1" x14ac:dyDescent="0.35">
      <c r="A687">
        <v>138293</v>
      </c>
      <c r="B687" t="s">
        <v>706</v>
      </c>
      <c r="C687">
        <v>0</v>
      </c>
      <c r="D687">
        <v>0.28999999999999998</v>
      </c>
      <c r="E687" s="1">
        <v>0.2</v>
      </c>
      <c r="F687" t="s">
        <v>5096</v>
      </c>
      <c r="G687" t="s">
        <v>5097</v>
      </c>
      <c r="H687">
        <f>N687-E687</f>
        <v>-1.0000000000000009E-2</v>
      </c>
      <c r="I687" t="s">
        <v>19</v>
      </c>
      <c r="J687" t="s">
        <v>17</v>
      </c>
      <c r="K687" t="s">
        <v>5096</v>
      </c>
      <c r="L687" t="s">
        <v>23</v>
      </c>
      <c r="M687">
        <v>0.28999999999999998</v>
      </c>
      <c r="N687" s="1">
        <v>0.19</v>
      </c>
      <c r="O687">
        <v>0.28999999999999998</v>
      </c>
      <c r="P687">
        <v>0.19</v>
      </c>
      <c r="Q687">
        <v>0.18</v>
      </c>
      <c r="R687">
        <v>0.21</v>
      </c>
      <c r="S687">
        <v>0.45</v>
      </c>
      <c r="T687">
        <v>0.57999999999999996</v>
      </c>
      <c r="U687">
        <v>0.59</v>
      </c>
      <c r="V687">
        <v>0.55000000000000004</v>
      </c>
    </row>
    <row r="688" spans="1:33" hidden="1" x14ac:dyDescent="0.35">
      <c r="A688">
        <v>138309</v>
      </c>
      <c r="B688" t="s">
        <v>707</v>
      </c>
      <c r="C688">
        <v>0</v>
      </c>
      <c r="D688">
        <v>0.15</v>
      </c>
      <c r="E688" s="1">
        <v>0.18</v>
      </c>
      <c r="F688" t="s">
        <v>5096</v>
      </c>
      <c r="G688" t="s">
        <v>5097</v>
      </c>
      <c r="H688">
        <f>N688-E688</f>
        <v>-1.999999999999999E-2</v>
      </c>
      <c r="I688" t="s">
        <v>19</v>
      </c>
      <c r="J688" t="s">
        <v>17</v>
      </c>
      <c r="K688" t="s">
        <v>5096</v>
      </c>
      <c r="L688" t="s">
        <v>23</v>
      </c>
      <c r="M688">
        <v>0.12</v>
      </c>
      <c r="N688" s="1">
        <v>0.16</v>
      </c>
      <c r="O688">
        <v>0.12</v>
      </c>
      <c r="P688">
        <v>0.16</v>
      </c>
      <c r="Q688">
        <v>0.09</v>
      </c>
      <c r="R688">
        <v>0.19</v>
      </c>
      <c r="S688" t="s">
        <v>25</v>
      </c>
      <c r="T688" t="s">
        <v>25</v>
      </c>
      <c r="U688" t="s">
        <v>25</v>
      </c>
      <c r="V688" t="s">
        <v>25</v>
      </c>
    </row>
    <row r="689" spans="1:22" hidden="1" x14ac:dyDescent="0.35">
      <c r="A689">
        <v>138354</v>
      </c>
      <c r="B689" t="s">
        <v>708</v>
      </c>
      <c r="C689">
        <v>0</v>
      </c>
      <c r="D689">
        <v>0.49</v>
      </c>
      <c r="E689" s="1">
        <v>0.44</v>
      </c>
      <c r="F689" t="s">
        <v>5096</v>
      </c>
      <c r="G689">
        <v>2016</v>
      </c>
      <c r="H689">
        <f>N689-E689</f>
        <v>0</v>
      </c>
      <c r="I689" t="s">
        <v>19</v>
      </c>
      <c r="J689" t="s">
        <v>17</v>
      </c>
      <c r="K689" t="s">
        <v>5096</v>
      </c>
      <c r="L689">
        <v>2017</v>
      </c>
      <c r="M689">
        <v>0.44</v>
      </c>
      <c r="N689" s="1">
        <v>0.44</v>
      </c>
      <c r="O689">
        <v>0.44</v>
      </c>
      <c r="P689">
        <v>0.44</v>
      </c>
      <c r="Q689">
        <v>0.43</v>
      </c>
      <c r="R689">
        <v>0.45</v>
      </c>
      <c r="S689">
        <v>0.08</v>
      </c>
      <c r="T689">
        <v>0.09</v>
      </c>
      <c r="U689">
        <v>0.1</v>
      </c>
      <c r="V689">
        <v>0.09</v>
      </c>
    </row>
    <row r="690" spans="1:22" hidden="1" x14ac:dyDescent="0.35">
      <c r="A690">
        <v>138372</v>
      </c>
      <c r="B690" t="s">
        <v>709</v>
      </c>
      <c r="C690">
        <v>0</v>
      </c>
      <c r="D690" t="s">
        <v>25</v>
      </c>
      <c r="E690" s="1" t="s">
        <v>25</v>
      </c>
      <c r="F690" t="s">
        <v>5096</v>
      </c>
      <c r="G690" t="s">
        <v>5098</v>
      </c>
      <c r="H690" t="s">
        <v>25</v>
      </c>
      <c r="I690" t="s">
        <v>19</v>
      </c>
      <c r="J690" t="s">
        <v>28</v>
      </c>
      <c r="K690" t="s">
        <v>5096</v>
      </c>
      <c r="L690" t="s">
        <v>23</v>
      </c>
      <c r="M690" t="s">
        <v>25</v>
      </c>
      <c r="N690" s="1" t="s">
        <v>25</v>
      </c>
      <c r="O690">
        <v>0.46</v>
      </c>
      <c r="P690">
        <v>0.43</v>
      </c>
      <c r="Q690">
        <v>0.38</v>
      </c>
      <c r="R690">
        <v>0.47</v>
      </c>
      <c r="S690" t="s">
        <v>25</v>
      </c>
      <c r="T690" t="s">
        <v>25</v>
      </c>
      <c r="U690" t="s">
        <v>25</v>
      </c>
      <c r="V690" t="s">
        <v>25</v>
      </c>
    </row>
    <row r="691" spans="1:22" hidden="1" x14ac:dyDescent="0.35">
      <c r="A691">
        <v>138479</v>
      </c>
      <c r="B691" t="s">
        <v>710</v>
      </c>
      <c r="C691">
        <v>0</v>
      </c>
      <c r="D691" t="s">
        <v>25</v>
      </c>
      <c r="E691" s="1" t="s">
        <v>25</v>
      </c>
      <c r="F691" t="s">
        <v>5096</v>
      </c>
      <c r="G691">
        <v>2016</v>
      </c>
      <c r="H691" t="s">
        <v>25</v>
      </c>
      <c r="I691" t="s">
        <v>19</v>
      </c>
      <c r="J691" t="s">
        <v>28</v>
      </c>
      <c r="K691" t="s">
        <v>5096</v>
      </c>
      <c r="L691">
        <v>2017</v>
      </c>
      <c r="M691" t="s">
        <v>25</v>
      </c>
      <c r="N691" s="1" t="s">
        <v>25</v>
      </c>
      <c r="O691">
        <v>0.66</v>
      </c>
      <c r="P691">
        <v>0.65</v>
      </c>
      <c r="Q691">
        <v>0.65</v>
      </c>
      <c r="R691">
        <v>0.66</v>
      </c>
      <c r="S691" t="s">
        <v>25</v>
      </c>
      <c r="T691" t="s">
        <v>25</v>
      </c>
      <c r="U691" t="s">
        <v>25</v>
      </c>
      <c r="V691" t="s">
        <v>25</v>
      </c>
    </row>
    <row r="692" spans="1:22" hidden="1" x14ac:dyDescent="0.35">
      <c r="A692">
        <v>138497</v>
      </c>
      <c r="B692" t="s">
        <v>711</v>
      </c>
      <c r="C692">
        <v>0</v>
      </c>
      <c r="D692" t="s">
        <v>25</v>
      </c>
      <c r="E692" s="1" t="s">
        <v>25</v>
      </c>
      <c r="F692" t="s">
        <v>5096</v>
      </c>
      <c r="G692" t="s">
        <v>5097</v>
      </c>
      <c r="H692" t="s">
        <v>25</v>
      </c>
      <c r="I692" t="s">
        <v>19</v>
      </c>
      <c r="J692" t="s">
        <v>28</v>
      </c>
      <c r="K692" t="s">
        <v>5096</v>
      </c>
      <c r="L692" t="s">
        <v>23</v>
      </c>
      <c r="M692" t="s">
        <v>25</v>
      </c>
      <c r="N692" s="1" t="s">
        <v>25</v>
      </c>
      <c r="O692">
        <v>0.88</v>
      </c>
      <c r="P692">
        <v>0.92</v>
      </c>
      <c r="Q692">
        <v>0.82</v>
      </c>
      <c r="R692">
        <v>0.99</v>
      </c>
      <c r="S692" t="s">
        <v>25</v>
      </c>
      <c r="T692" t="s">
        <v>25</v>
      </c>
      <c r="U692" t="s">
        <v>25</v>
      </c>
      <c r="V692" t="s">
        <v>25</v>
      </c>
    </row>
    <row r="693" spans="1:22" hidden="1" x14ac:dyDescent="0.35">
      <c r="A693">
        <v>138558</v>
      </c>
      <c r="B693" t="s">
        <v>712</v>
      </c>
      <c r="C693">
        <v>0</v>
      </c>
      <c r="D693">
        <v>0.21</v>
      </c>
      <c r="E693" s="1">
        <v>0.17</v>
      </c>
      <c r="F693" t="s">
        <v>5096</v>
      </c>
      <c r="G693" t="s">
        <v>5097</v>
      </c>
      <c r="H693">
        <f>N693-E693</f>
        <v>4.9999999999999989E-2</v>
      </c>
      <c r="I693" t="s">
        <v>19</v>
      </c>
      <c r="J693" t="s">
        <v>17</v>
      </c>
      <c r="K693" t="s">
        <v>5096</v>
      </c>
      <c r="L693" t="s">
        <v>23</v>
      </c>
      <c r="M693">
        <v>0.22</v>
      </c>
      <c r="N693" s="1">
        <v>0.22</v>
      </c>
      <c r="O693">
        <v>0.22</v>
      </c>
      <c r="P693">
        <v>0.22</v>
      </c>
      <c r="Q693">
        <v>0.25</v>
      </c>
      <c r="R693">
        <v>0</v>
      </c>
      <c r="S693">
        <v>0.14000000000000001</v>
      </c>
      <c r="T693">
        <v>0</v>
      </c>
      <c r="U693">
        <v>0</v>
      </c>
      <c r="V693">
        <v>0</v>
      </c>
    </row>
    <row r="694" spans="1:22" hidden="1" x14ac:dyDescent="0.35">
      <c r="A694">
        <v>138600</v>
      </c>
      <c r="B694" t="s">
        <v>713</v>
      </c>
      <c r="C694">
        <v>10</v>
      </c>
      <c r="D694">
        <v>0.7</v>
      </c>
      <c r="E694" s="1">
        <v>0.72</v>
      </c>
      <c r="F694" t="s">
        <v>5096</v>
      </c>
      <c r="G694" t="s">
        <v>5097</v>
      </c>
      <c r="H694">
        <f>N694-E694</f>
        <v>-2.0000000000000018E-2</v>
      </c>
      <c r="I694" t="s">
        <v>19</v>
      </c>
      <c r="J694" t="s">
        <v>17</v>
      </c>
      <c r="K694" t="s">
        <v>5096</v>
      </c>
      <c r="L694" t="s">
        <v>23</v>
      </c>
      <c r="M694">
        <v>0.68</v>
      </c>
      <c r="N694" s="1">
        <v>0.7</v>
      </c>
      <c r="O694">
        <v>0.68</v>
      </c>
      <c r="P694">
        <v>0.7</v>
      </c>
      <c r="Q694">
        <v>0.7</v>
      </c>
      <c r="R694">
        <v>0.68</v>
      </c>
      <c r="S694" t="s">
        <v>25</v>
      </c>
      <c r="T694" t="s">
        <v>25</v>
      </c>
      <c r="U694" t="s">
        <v>25</v>
      </c>
      <c r="V694" t="s">
        <v>25</v>
      </c>
    </row>
    <row r="695" spans="1:22" hidden="1" x14ac:dyDescent="0.35">
      <c r="A695">
        <v>138655</v>
      </c>
      <c r="B695" t="s">
        <v>714</v>
      </c>
      <c r="C695">
        <v>0</v>
      </c>
      <c r="D695" t="s">
        <v>25</v>
      </c>
      <c r="E695" s="1" t="s">
        <v>25</v>
      </c>
      <c r="F695" t="s">
        <v>5096</v>
      </c>
      <c r="G695" t="s">
        <v>5097</v>
      </c>
      <c r="H695" t="s">
        <v>25</v>
      </c>
      <c r="I695" t="s">
        <v>19</v>
      </c>
      <c r="J695" t="s">
        <v>28</v>
      </c>
      <c r="K695" t="s">
        <v>5096</v>
      </c>
      <c r="L695" t="s">
        <v>23</v>
      </c>
      <c r="M695" t="s">
        <v>25</v>
      </c>
      <c r="N695" s="1" t="s">
        <v>25</v>
      </c>
      <c r="O695">
        <v>0.42</v>
      </c>
      <c r="P695">
        <v>0.41</v>
      </c>
      <c r="Q695">
        <v>0.39</v>
      </c>
      <c r="R695">
        <v>0.47</v>
      </c>
      <c r="S695" t="s">
        <v>25</v>
      </c>
      <c r="T695" t="s">
        <v>25</v>
      </c>
      <c r="U695" t="s">
        <v>25</v>
      </c>
      <c r="V695" t="s">
        <v>25</v>
      </c>
    </row>
    <row r="696" spans="1:22" hidden="1" x14ac:dyDescent="0.35">
      <c r="A696">
        <v>138664</v>
      </c>
      <c r="B696" t="s">
        <v>715</v>
      </c>
      <c r="C696">
        <v>0</v>
      </c>
      <c r="D696" t="s">
        <v>25</v>
      </c>
      <c r="E696" s="1" t="s">
        <v>25</v>
      </c>
      <c r="F696" t="s">
        <v>5096</v>
      </c>
      <c r="G696" t="s">
        <v>5097</v>
      </c>
      <c r="H696" t="s">
        <v>25</v>
      </c>
      <c r="I696" t="s">
        <v>19</v>
      </c>
      <c r="J696" t="s">
        <v>28</v>
      </c>
      <c r="K696" t="s">
        <v>5096</v>
      </c>
      <c r="L696" t="s">
        <v>23</v>
      </c>
      <c r="M696" t="s">
        <v>25</v>
      </c>
      <c r="N696" s="1" t="s">
        <v>25</v>
      </c>
      <c r="O696">
        <v>0.3</v>
      </c>
      <c r="P696">
        <v>0.3</v>
      </c>
      <c r="Q696">
        <v>0.34</v>
      </c>
      <c r="R696">
        <v>0</v>
      </c>
      <c r="S696" t="s">
        <v>25</v>
      </c>
      <c r="T696" t="s">
        <v>25</v>
      </c>
      <c r="U696" t="s">
        <v>25</v>
      </c>
      <c r="V696" t="s">
        <v>25</v>
      </c>
    </row>
    <row r="697" spans="1:22" hidden="1" x14ac:dyDescent="0.35">
      <c r="A697">
        <v>138682</v>
      </c>
      <c r="B697" t="s">
        <v>716</v>
      </c>
      <c r="C697">
        <v>0</v>
      </c>
      <c r="D697" t="s">
        <v>25</v>
      </c>
      <c r="E697" s="1" t="s">
        <v>25</v>
      </c>
      <c r="F697" t="s">
        <v>5096</v>
      </c>
      <c r="G697" t="s">
        <v>5097</v>
      </c>
      <c r="H697" t="s">
        <v>25</v>
      </c>
      <c r="I697" t="s">
        <v>19</v>
      </c>
      <c r="J697" t="s">
        <v>28</v>
      </c>
      <c r="K697" t="s">
        <v>5096</v>
      </c>
      <c r="L697" t="s">
        <v>23</v>
      </c>
      <c r="M697" t="s">
        <v>25</v>
      </c>
      <c r="N697" s="1" t="s">
        <v>25</v>
      </c>
      <c r="O697">
        <v>0.38</v>
      </c>
      <c r="P697">
        <v>0.38</v>
      </c>
      <c r="Q697">
        <v>0.38</v>
      </c>
      <c r="R697">
        <v>0.44</v>
      </c>
      <c r="S697" t="s">
        <v>25</v>
      </c>
      <c r="T697" t="s">
        <v>25</v>
      </c>
      <c r="U697" t="s">
        <v>25</v>
      </c>
      <c r="V697" t="s">
        <v>25</v>
      </c>
    </row>
    <row r="698" spans="1:22" hidden="1" x14ac:dyDescent="0.35">
      <c r="A698">
        <v>138691</v>
      </c>
      <c r="B698" t="s">
        <v>717</v>
      </c>
      <c r="C698">
        <v>0</v>
      </c>
      <c r="D698" t="s">
        <v>25</v>
      </c>
      <c r="E698" s="1" t="s">
        <v>25</v>
      </c>
      <c r="F698" t="s">
        <v>5096</v>
      </c>
      <c r="G698" t="s">
        <v>25</v>
      </c>
      <c r="H698" t="s">
        <v>25</v>
      </c>
      <c r="I698" t="s">
        <v>19</v>
      </c>
      <c r="J698" t="s">
        <v>17</v>
      </c>
      <c r="K698" t="s">
        <v>5096</v>
      </c>
      <c r="L698" t="s">
        <v>25</v>
      </c>
      <c r="M698" t="s">
        <v>25</v>
      </c>
      <c r="N698" s="1" t="s">
        <v>25</v>
      </c>
      <c r="O698" t="s">
        <v>25</v>
      </c>
      <c r="P698" t="s">
        <v>25</v>
      </c>
      <c r="Q698" t="s">
        <v>25</v>
      </c>
      <c r="R698" t="s">
        <v>25</v>
      </c>
      <c r="S698" t="s">
        <v>25</v>
      </c>
      <c r="T698" t="s">
        <v>25</v>
      </c>
      <c r="U698" t="s">
        <v>25</v>
      </c>
      <c r="V698" t="s">
        <v>25</v>
      </c>
    </row>
    <row r="699" spans="1:22" hidden="1" x14ac:dyDescent="0.35">
      <c r="A699">
        <v>138716</v>
      </c>
      <c r="B699" t="s">
        <v>718</v>
      </c>
      <c r="C699">
        <v>0</v>
      </c>
      <c r="D699">
        <v>0.31</v>
      </c>
      <c r="E699" s="1">
        <v>0.47</v>
      </c>
      <c r="F699" t="s">
        <v>5096</v>
      </c>
      <c r="G699">
        <v>2016</v>
      </c>
      <c r="H699">
        <f>N699-E699</f>
        <v>1.0000000000000009E-2</v>
      </c>
      <c r="I699" t="s">
        <v>16</v>
      </c>
      <c r="J699" t="s">
        <v>17</v>
      </c>
      <c r="K699" t="s">
        <v>5096</v>
      </c>
      <c r="L699">
        <v>2017</v>
      </c>
      <c r="M699">
        <v>0.34</v>
      </c>
      <c r="N699" s="1">
        <v>0.48</v>
      </c>
      <c r="O699">
        <v>0.34</v>
      </c>
      <c r="P699">
        <v>0.33</v>
      </c>
      <c r="Q699">
        <v>0.34</v>
      </c>
      <c r="R699">
        <v>0.13</v>
      </c>
      <c r="S699">
        <v>0.24</v>
      </c>
      <c r="T699">
        <v>0.24</v>
      </c>
      <c r="U699">
        <v>0.24</v>
      </c>
      <c r="V699">
        <v>0.27</v>
      </c>
    </row>
    <row r="700" spans="1:22" hidden="1" x14ac:dyDescent="0.35">
      <c r="A700">
        <v>138761</v>
      </c>
      <c r="B700" t="s">
        <v>719</v>
      </c>
      <c r="C700">
        <v>0</v>
      </c>
      <c r="D700">
        <v>0.17</v>
      </c>
      <c r="E700" s="1">
        <v>0.16</v>
      </c>
      <c r="F700" t="s">
        <v>5096</v>
      </c>
      <c r="G700" t="s">
        <v>5097</v>
      </c>
      <c r="H700">
        <f>N700-E700</f>
        <v>7.0000000000000007E-2</v>
      </c>
      <c r="I700" t="s">
        <v>19</v>
      </c>
      <c r="J700" t="s">
        <v>17</v>
      </c>
      <c r="K700" t="s">
        <v>5096</v>
      </c>
      <c r="L700">
        <v>2016</v>
      </c>
      <c r="M700">
        <v>0.19</v>
      </c>
      <c r="N700" s="1">
        <v>0.23</v>
      </c>
      <c r="O700">
        <v>0.19</v>
      </c>
      <c r="P700">
        <v>0.23</v>
      </c>
      <c r="Q700">
        <v>0.23</v>
      </c>
      <c r="R700">
        <v>0.27</v>
      </c>
      <c r="S700">
        <v>0.63</v>
      </c>
      <c r="T700">
        <v>0.53</v>
      </c>
      <c r="U700">
        <v>0.57999999999999996</v>
      </c>
      <c r="V700">
        <v>0.27</v>
      </c>
    </row>
    <row r="701" spans="1:22" hidden="1" x14ac:dyDescent="0.35">
      <c r="A701">
        <v>138789</v>
      </c>
      <c r="B701" t="s">
        <v>720</v>
      </c>
      <c r="C701">
        <v>0</v>
      </c>
      <c r="D701">
        <v>0.31</v>
      </c>
      <c r="E701" s="1">
        <v>0.3</v>
      </c>
      <c r="F701" t="s">
        <v>5096</v>
      </c>
      <c r="G701">
        <v>2016</v>
      </c>
      <c r="H701">
        <f>N701-E701</f>
        <v>3.0000000000000027E-2</v>
      </c>
      <c r="I701" t="s">
        <v>19</v>
      </c>
      <c r="J701" t="s">
        <v>17</v>
      </c>
      <c r="K701" t="s">
        <v>5096</v>
      </c>
      <c r="L701">
        <v>2017</v>
      </c>
      <c r="M701">
        <v>0.31</v>
      </c>
      <c r="N701" s="1">
        <v>0.33</v>
      </c>
      <c r="O701">
        <v>0.31</v>
      </c>
      <c r="P701">
        <v>0.33</v>
      </c>
      <c r="Q701">
        <v>0.33</v>
      </c>
      <c r="R701">
        <v>0.33</v>
      </c>
      <c r="S701">
        <v>0.26</v>
      </c>
      <c r="T701">
        <v>0.27</v>
      </c>
      <c r="U701">
        <v>0.28000000000000003</v>
      </c>
      <c r="V701">
        <v>0.27</v>
      </c>
    </row>
    <row r="702" spans="1:22" hidden="1" x14ac:dyDescent="0.35">
      <c r="A702">
        <v>138813</v>
      </c>
      <c r="B702" t="s">
        <v>721</v>
      </c>
      <c r="C702">
        <v>0</v>
      </c>
      <c r="D702">
        <v>0.17</v>
      </c>
      <c r="E702" s="1">
        <v>0.18</v>
      </c>
      <c r="F702" t="s">
        <v>5096</v>
      </c>
      <c r="G702">
        <v>2016</v>
      </c>
      <c r="H702">
        <f>N702-E702</f>
        <v>4.0000000000000008E-2</v>
      </c>
      <c r="I702" t="s">
        <v>19</v>
      </c>
      <c r="J702" t="s">
        <v>17</v>
      </c>
      <c r="K702" t="s">
        <v>5096</v>
      </c>
      <c r="L702" t="s">
        <v>23</v>
      </c>
      <c r="M702">
        <v>0.2</v>
      </c>
      <c r="N702" s="1">
        <v>0.22</v>
      </c>
      <c r="O702">
        <v>0.2</v>
      </c>
      <c r="P702">
        <v>0.22</v>
      </c>
      <c r="Q702">
        <v>0.17</v>
      </c>
      <c r="R702">
        <v>0.4</v>
      </c>
      <c r="S702">
        <v>0.02</v>
      </c>
      <c r="T702">
        <v>0.01</v>
      </c>
      <c r="U702">
        <v>0.02</v>
      </c>
      <c r="V702">
        <v>0</v>
      </c>
    </row>
    <row r="703" spans="1:22" hidden="1" x14ac:dyDescent="0.35">
      <c r="A703">
        <v>138840</v>
      </c>
      <c r="B703" t="s">
        <v>722</v>
      </c>
      <c r="C703">
        <v>0</v>
      </c>
      <c r="D703" t="s">
        <v>25</v>
      </c>
      <c r="E703" s="1" t="s">
        <v>25</v>
      </c>
      <c r="F703" t="s">
        <v>5096</v>
      </c>
      <c r="G703" t="s">
        <v>5097</v>
      </c>
      <c r="H703" t="s">
        <v>25</v>
      </c>
      <c r="I703" t="s">
        <v>19</v>
      </c>
      <c r="J703" t="s">
        <v>28</v>
      </c>
      <c r="K703" t="s">
        <v>5096</v>
      </c>
      <c r="L703" t="s">
        <v>23</v>
      </c>
      <c r="M703" t="s">
        <v>25</v>
      </c>
      <c r="N703" s="1" t="s">
        <v>25</v>
      </c>
      <c r="O703">
        <v>0.37</v>
      </c>
      <c r="P703">
        <v>0.37</v>
      </c>
      <c r="Q703">
        <v>0.36</v>
      </c>
      <c r="R703">
        <v>0.62</v>
      </c>
      <c r="S703" t="s">
        <v>25</v>
      </c>
      <c r="T703" t="s">
        <v>25</v>
      </c>
      <c r="U703" t="s">
        <v>25</v>
      </c>
      <c r="V703" t="s">
        <v>25</v>
      </c>
    </row>
    <row r="704" spans="1:22" hidden="1" x14ac:dyDescent="0.35">
      <c r="A704">
        <v>138868</v>
      </c>
      <c r="B704" t="s">
        <v>723</v>
      </c>
      <c r="C704">
        <v>0</v>
      </c>
      <c r="D704">
        <v>0.4</v>
      </c>
      <c r="E704" s="1">
        <v>0.4</v>
      </c>
      <c r="F704" t="s">
        <v>5096</v>
      </c>
      <c r="G704" t="s">
        <v>5097</v>
      </c>
      <c r="H704">
        <f>N704-E704</f>
        <v>-8.0000000000000016E-2</v>
      </c>
      <c r="I704" t="s">
        <v>19</v>
      </c>
      <c r="J704" t="s">
        <v>17</v>
      </c>
      <c r="K704" t="s">
        <v>5096</v>
      </c>
      <c r="L704" t="s">
        <v>23</v>
      </c>
      <c r="M704">
        <v>0.36</v>
      </c>
      <c r="N704" s="1">
        <v>0.32</v>
      </c>
      <c r="O704">
        <v>0.36</v>
      </c>
      <c r="P704">
        <v>0.32</v>
      </c>
      <c r="Q704">
        <v>0.28000000000000003</v>
      </c>
      <c r="R704">
        <v>0.48</v>
      </c>
      <c r="S704" t="s">
        <v>25</v>
      </c>
      <c r="T704" t="s">
        <v>25</v>
      </c>
      <c r="U704" t="s">
        <v>25</v>
      </c>
      <c r="V704" t="s">
        <v>25</v>
      </c>
    </row>
    <row r="705" spans="1:22" hidden="1" x14ac:dyDescent="0.35">
      <c r="A705">
        <v>138901</v>
      </c>
      <c r="B705" t="s">
        <v>724</v>
      </c>
      <c r="C705">
        <v>1</v>
      </c>
      <c r="D705" t="s">
        <v>25</v>
      </c>
      <c r="E705" s="1" t="s">
        <v>25</v>
      </c>
      <c r="F705" t="s">
        <v>5096</v>
      </c>
      <c r="G705" t="s">
        <v>25</v>
      </c>
      <c r="H705" t="s">
        <v>25</v>
      </c>
      <c r="I705" t="s">
        <v>19</v>
      </c>
      <c r="J705" t="s">
        <v>17</v>
      </c>
      <c r="K705" t="s">
        <v>5096</v>
      </c>
      <c r="L705" t="s">
        <v>25</v>
      </c>
      <c r="M705" t="s">
        <v>25</v>
      </c>
      <c r="N705" s="1" t="s">
        <v>25</v>
      </c>
      <c r="O705" t="s">
        <v>25</v>
      </c>
      <c r="P705" t="s">
        <v>25</v>
      </c>
      <c r="Q705" t="s">
        <v>25</v>
      </c>
      <c r="R705" t="s">
        <v>25</v>
      </c>
      <c r="S705" t="s">
        <v>25</v>
      </c>
      <c r="T705" t="s">
        <v>25</v>
      </c>
      <c r="U705" t="s">
        <v>25</v>
      </c>
      <c r="V705" t="s">
        <v>25</v>
      </c>
    </row>
    <row r="706" spans="1:22" hidden="1" x14ac:dyDescent="0.35">
      <c r="A706">
        <v>138929</v>
      </c>
      <c r="B706" t="s">
        <v>725</v>
      </c>
      <c r="C706">
        <v>0</v>
      </c>
      <c r="D706" t="s">
        <v>25</v>
      </c>
      <c r="E706" s="1" t="s">
        <v>25</v>
      </c>
      <c r="F706" t="s">
        <v>5096</v>
      </c>
      <c r="G706" t="s">
        <v>25</v>
      </c>
      <c r="H706" t="s">
        <v>25</v>
      </c>
      <c r="I706" t="s">
        <v>19</v>
      </c>
      <c r="J706" t="s">
        <v>17</v>
      </c>
      <c r="K706" t="s">
        <v>5096</v>
      </c>
      <c r="L706" t="s">
        <v>25</v>
      </c>
      <c r="M706" t="s">
        <v>25</v>
      </c>
      <c r="N706" s="1" t="s">
        <v>25</v>
      </c>
      <c r="O706" t="s">
        <v>25</v>
      </c>
      <c r="P706" t="s">
        <v>25</v>
      </c>
      <c r="Q706" t="s">
        <v>25</v>
      </c>
      <c r="R706" t="s">
        <v>25</v>
      </c>
      <c r="S706" t="s">
        <v>25</v>
      </c>
      <c r="T706" t="s">
        <v>25</v>
      </c>
      <c r="U706" t="s">
        <v>25</v>
      </c>
      <c r="V706" t="s">
        <v>25</v>
      </c>
    </row>
    <row r="707" spans="1:22" hidden="1" x14ac:dyDescent="0.35">
      <c r="A707">
        <v>138947</v>
      </c>
      <c r="B707" t="s">
        <v>726</v>
      </c>
      <c r="C707">
        <v>17</v>
      </c>
      <c r="D707">
        <v>0.38</v>
      </c>
      <c r="E707" s="1">
        <v>0.54</v>
      </c>
      <c r="F707" t="s">
        <v>5096</v>
      </c>
      <c r="G707">
        <v>2016</v>
      </c>
      <c r="H707">
        <f>N707-E707</f>
        <v>0</v>
      </c>
      <c r="I707" t="s">
        <v>16</v>
      </c>
      <c r="J707" t="s">
        <v>17</v>
      </c>
      <c r="K707" t="s">
        <v>5096</v>
      </c>
      <c r="L707">
        <v>2017</v>
      </c>
      <c r="M707">
        <v>0.4</v>
      </c>
      <c r="N707" s="1">
        <v>0.54</v>
      </c>
      <c r="O707">
        <v>0.4</v>
      </c>
      <c r="P707">
        <v>0.39</v>
      </c>
      <c r="Q707">
        <v>0.39</v>
      </c>
      <c r="R707">
        <v>0</v>
      </c>
      <c r="S707" t="s">
        <v>25</v>
      </c>
      <c r="T707" t="s">
        <v>25</v>
      </c>
      <c r="U707" t="s">
        <v>25</v>
      </c>
      <c r="V707" t="s">
        <v>25</v>
      </c>
    </row>
    <row r="708" spans="1:22" hidden="1" x14ac:dyDescent="0.35">
      <c r="A708">
        <v>138956</v>
      </c>
      <c r="B708" t="s">
        <v>727</v>
      </c>
      <c r="C708">
        <v>0</v>
      </c>
      <c r="D708" t="s">
        <v>25</v>
      </c>
      <c r="E708" s="1" t="s">
        <v>25</v>
      </c>
      <c r="F708" t="s">
        <v>5096</v>
      </c>
      <c r="G708" t="s">
        <v>5097</v>
      </c>
      <c r="H708" t="s">
        <v>25</v>
      </c>
      <c r="I708" t="s">
        <v>19</v>
      </c>
      <c r="J708" t="s">
        <v>28</v>
      </c>
      <c r="K708" t="s">
        <v>5096</v>
      </c>
      <c r="L708" t="s">
        <v>23</v>
      </c>
      <c r="M708" t="s">
        <v>25</v>
      </c>
      <c r="N708" s="1" t="s">
        <v>25</v>
      </c>
      <c r="O708">
        <v>0.37</v>
      </c>
      <c r="P708">
        <v>0.32</v>
      </c>
      <c r="Q708">
        <v>0.33</v>
      </c>
      <c r="R708">
        <v>0.22</v>
      </c>
      <c r="S708" t="s">
        <v>25</v>
      </c>
      <c r="T708" t="s">
        <v>25</v>
      </c>
      <c r="U708" t="s">
        <v>25</v>
      </c>
      <c r="V708" t="s">
        <v>25</v>
      </c>
    </row>
    <row r="709" spans="1:22" hidden="1" x14ac:dyDescent="0.35">
      <c r="A709">
        <v>139010</v>
      </c>
      <c r="B709" t="s">
        <v>728</v>
      </c>
      <c r="C709">
        <v>0</v>
      </c>
      <c r="D709">
        <v>0.09</v>
      </c>
      <c r="E709" s="1">
        <v>0.05</v>
      </c>
      <c r="F709" t="s">
        <v>5096</v>
      </c>
      <c r="G709">
        <v>2014</v>
      </c>
      <c r="H709" t="s">
        <v>25</v>
      </c>
      <c r="I709" t="s">
        <v>19</v>
      </c>
      <c r="J709" t="s">
        <v>17</v>
      </c>
      <c r="K709" t="s">
        <v>5096</v>
      </c>
      <c r="L709" t="s">
        <v>25</v>
      </c>
      <c r="M709" t="s">
        <v>25</v>
      </c>
      <c r="N709" s="1" t="s">
        <v>25</v>
      </c>
      <c r="O709" t="s">
        <v>25</v>
      </c>
      <c r="P709" t="s">
        <v>25</v>
      </c>
      <c r="Q709" t="s">
        <v>25</v>
      </c>
      <c r="R709" t="s">
        <v>25</v>
      </c>
      <c r="S709" t="s">
        <v>25</v>
      </c>
      <c r="T709" t="s">
        <v>25</v>
      </c>
      <c r="U709" t="s">
        <v>25</v>
      </c>
      <c r="V709" t="s">
        <v>25</v>
      </c>
    </row>
    <row r="710" spans="1:22" hidden="1" x14ac:dyDescent="0.35">
      <c r="A710">
        <v>139144</v>
      </c>
      <c r="B710" t="s">
        <v>729</v>
      </c>
      <c r="C710">
        <v>0</v>
      </c>
      <c r="D710">
        <v>0.64</v>
      </c>
      <c r="E710" s="1">
        <v>0.59</v>
      </c>
      <c r="F710" t="s">
        <v>5096</v>
      </c>
      <c r="G710" t="s">
        <v>5097</v>
      </c>
      <c r="H710">
        <f>N710-E710</f>
        <v>3.0000000000000027E-2</v>
      </c>
      <c r="I710" t="s">
        <v>19</v>
      </c>
      <c r="J710" t="s">
        <v>17</v>
      </c>
      <c r="K710" t="s">
        <v>5096</v>
      </c>
      <c r="L710" t="s">
        <v>23</v>
      </c>
      <c r="M710">
        <v>0.64</v>
      </c>
      <c r="N710" s="1">
        <v>0.62</v>
      </c>
      <c r="O710">
        <v>0.64</v>
      </c>
      <c r="P710">
        <v>0.62</v>
      </c>
      <c r="Q710">
        <v>0.56999999999999995</v>
      </c>
      <c r="R710">
        <v>0.67</v>
      </c>
      <c r="S710" t="s">
        <v>25</v>
      </c>
      <c r="T710" t="s">
        <v>25</v>
      </c>
      <c r="U710" t="s">
        <v>25</v>
      </c>
      <c r="V710" t="s">
        <v>25</v>
      </c>
    </row>
    <row r="711" spans="1:22" hidden="1" x14ac:dyDescent="0.35">
      <c r="A711">
        <v>139153</v>
      </c>
      <c r="B711" t="s">
        <v>730</v>
      </c>
      <c r="C711">
        <v>0</v>
      </c>
      <c r="D711">
        <v>0.05</v>
      </c>
      <c r="E711" s="1">
        <v>0.08</v>
      </c>
      <c r="F711" t="s">
        <v>5096</v>
      </c>
      <c r="G711" t="s">
        <v>5097</v>
      </c>
      <c r="H711">
        <f>N711-E711</f>
        <v>-0.04</v>
      </c>
      <c r="I711" t="s">
        <v>19</v>
      </c>
      <c r="J711" t="s">
        <v>17</v>
      </c>
      <c r="K711" t="s">
        <v>5096</v>
      </c>
      <c r="L711" t="s">
        <v>23</v>
      </c>
      <c r="M711">
        <v>0.03</v>
      </c>
      <c r="N711" s="1">
        <v>0.04</v>
      </c>
      <c r="O711">
        <v>0.03</v>
      </c>
      <c r="P711">
        <v>0.04</v>
      </c>
      <c r="Q711">
        <v>0.04</v>
      </c>
      <c r="R711">
        <v>0</v>
      </c>
      <c r="S711" t="s">
        <v>25</v>
      </c>
      <c r="T711" t="s">
        <v>25</v>
      </c>
      <c r="U711" t="s">
        <v>25</v>
      </c>
      <c r="V711" t="s">
        <v>25</v>
      </c>
    </row>
    <row r="712" spans="1:22" hidden="1" x14ac:dyDescent="0.35">
      <c r="A712">
        <v>139199</v>
      </c>
      <c r="B712" t="s">
        <v>731</v>
      </c>
      <c r="C712">
        <v>0</v>
      </c>
      <c r="D712">
        <v>0.47</v>
      </c>
      <c r="E712" s="1">
        <v>0.44</v>
      </c>
      <c r="F712" t="s">
        <v>5096</v>
      </c>
      <c r="G712" t="s">
        <v>5097</v>
      </c>
      <c r="H712">
        <f>N712-E712</f>
        <v>1.0000000000000009E-2</v>
      </c>
      <c r="I712" t="s">
        <v>19</v>
      </c>
      <c r="J712" t="s">
        <v>17</v>
      </c>
      <c r="K712" t="s">
        <v>5096</v>
      </c>
      <c r="L712" t="s">
        <v>23</v>
      </c>
      <c r="M712">
        <v>0.47</v>
      </c>
      <c r="N712" s="1">
        <v>0.45</v>
      </c>
      <c r="O712">
        <v>0.47</v>
      </c>
      <c r="P712">
        <v>0.45</v>
      </c>
      <c r="Q712">
        <v>0.48</v>
      </c>
      <c r="R712">
        <v>0.39</v>
      </c>
      <c r="S712">
        <v>0.35</v>
      </c>
      <c r="T712">
        <v>0.38</v>
      </c>
      <c r="U712">
        <v>0.35</v>
      </c>
      <c r="V712">
        <v>0.43</v>
      </c>
    </row>
    <row r="713" spans="1:22" hidden="1" x14ac:dyDescent="0.35">
      <c r="A713">
        <v>139205</v>
      </c>
      <c r="B713" t="s">
        <v>732</v>
      </c>
      <c r="C713">
        <v>0</v>
      </c>
      <c r="D713">
        <v>0.19</v>
      </c>
      <c r="E713" s="1">
        <v>0.18</v>
      </c>
      <c r="F713" t="s">
        <v>5096</v>
      </c>
      <c r="G713" t="s">
        <v>5097</v>
      </c>
      <c r="H713">
        <f>N713-E713</f>
        <v>0</v>
      </c>
      <c r="I713" t="s">
        <v>19</v>
      </c>
      <c r="J713" t="s">
        <v>17</v>
      </c>
      <c r="K713" t="s">
        <v>5096</v>
      </c>
      <c r="L713" t="s">
        <v>23</v>
      </c>
      <c r="M713">
        <v>0.19</v>
      </c>
      <c r="N713" s="1">
        <v>0.18</v>
      </c>
      <c r="O713">
        <v>0.19</v>
      </c>
      <c r="P713">
        <v>0.18</v>
      </c>
      <c r="Q713">
        <v>0.18</v>
      </c>
      <c r="R713">
        <v>0.18</v>
      </c>
      <c r="S713" t="s">
        <v>25</v>
      </c>
      <c r="T713" t="s">
        <v>25</v>
      </c>
      <c r="U713" t="s">
        <v>25</v>
      </c>
      <c r="V713" t="s">
        <v>25</v>
      </c>
    </row>
    <row r="714" spans="1:22" hidden="1" x14ac:dyDescent="0.35">
      <c r="A714">
        <v>139214</v>
      </c>
      <c r="B714" t="s">
        <v>733</v>
      </c>
      <c r="C714">
        <v>0</v>
      </c>
      <c r="D714" t="s">
        <v>25</v>
      </c>
      <c r="E714" s="1" t="s">
        <v>25</v>
      </c>
      <c r="F714" t="s">
        <v>5096</v>
      </c>
      <c r="G714" t="s">
        <v>5097</v>
      </c>
      <c r="H714" t="s">
        <v>25</v>
      </c>
      <c r="I714" t="s">
        <v>19</v>
      </c>
      <c r="J714" t="s">
        <v>28</v>
      </c>
      <c r="K714" t="s">
        <v>5096</v>
      </c>
      <c r="L714" t="s">
        <v>23</v>
      </c>
      <c r="M714" t="s">
        <v>25</v>
      </c>
      <c r="N714" s="1" t="s">
        <v>25</v>
      </c>
      <c r="O714">
        <v>0.25</v>
      </c>
      <c r="P714">
        <v>0.25</v>
      </c>
      <c r="Q714">
        <v>0.25</v>
      </c>
      <c r="R714" t="s">
        <v>25</v>
      </c>
      <c r="S714" t="s">
        <v>25</v>
      </c>
      <c r="T714" t="s">
        <v>25</v>
      </c>
      <c r="U714" t="s">
        <v>25</v>
      </c>
      <c r="V714" t="s">
        <v>25</v>
      </c>
    </row>
    <row r="715" spans="1:22" hidden="1" x14ac:dyDescent="0.35">
      <c r="A715">
        <v>139250</v>
      </c>
      <c r="B715" t="s">
        <v>734</v>
      </c>
      <c r="C715">
        <v>0</v>
      </c>
      <c r="D715">
        <v>0.27</v>
      </c>
      <c r="E715" s="1">
        <v>0.11</v>
      </c>
      <c r="F715" t="s">
        <v>5096</v>
      </c>
      <c r="G715" t="s">
        <v>5098</v>
      </c>
      <c r="H715">
        <f>N715-E715</f>
        <v>0.05</v>
      </c>
      <c r="I715" t="s">
        <v>19</v>
      </c>
      <c r="J715" t="s">
        <v>17</v>
      </c>
      <c r="K715" t="s">
        <v>5096</v>
      </c>
      <c r="L715" t="s">
        <v>23</v>
      </c>
      <c r="M715">
        <v>0.24</v>
      </c>
      <c r="N715" s="1">
        <v>0.16</v>
      </c>
      <c r="O715">
        <v>0.24</v>
      </c>
      <c r="P715">
        <v>0.16</v>
      </c>
      <c r="Q715">
        <v>0.17</v>
      </c>
      <c r="R715">
        <v>0.12</v>
      </c>
      <c r="S715">
        <v>0.3</v>
      </c>
      <c r="T715">
        <v>0.31</v>
      </c>
      <c r="U715">
        <v>0.33</v>
      </c>
      <c r="V715">
        <v>0.25</v>
      </c>
    </row>
    <row r="716" spans="1:22" hidden="1" x14ac:dyDescent="0.35">
      <c r="A716">
        <v>139278</v>
      </c>
      <c r="B716" t="s">
        <v>735</v>
      </c>
      <c r="C716">
        <v>0</v>
      </c>
      <c r="D716" t="s">
        <v>25</v>
      </c>
      <c r="E716" s="1" t="s">
        <v>25</v>
      </c>
      <c r="F716" t="s">
        <v>5096</v>
      </c>
      <c r="G716" t="s">
        <v>5097</v>
      </c>
      <c r="H716" t="s">
        <v>25</v>
      </c>
      <c r="I716" t="s">
        <v>19</v>
      </c>
      <c r="J716" t="s">
        <v>28</v>
      </c>
      <c r="K716" t="s">
        <v>5096</v>
      </c>
      <c r="L716" t="s">
        <v>23</v>
      </c>
      <c r="M716" t="s">
        <v>25</v>
      </c>
      <c r="N716" s="1" t="s">
        <v>25</v>
      </c>
      <c r="O716">
        <v>0.25</v>
      </c>
      <c r="P716">
        <v>0.19</v>
      </c>
      <c r="Q716">
        <v>0.18</v>
      </c>
      <c r="R716">
        <v>0.28000000000000003</v>
      </c>
      <c r="S716" t="s">
        <v>25</v>
      </c>
      <c r="T716" t="s">
        <v>25</v>
      </c>
      <c r="U716" t="s">
        <v>25</v>
      </c>
      <c r="V716" t="s">
        <v>25</v>
      </c>
    </row>
    <row r="717" spans="1:22" hidden="1" x14ac:dyDescent="0.35">
      <c r="A717">
        <v>139287</v>
      </c>
      <c r="B717" t="s">
        <v>736</v>
      </c>
      <c r="C717">
        <v>0</v>
      </c>
      <c r="D717">
        <v>0.28000000000000003</v>
      </c>
      <c r="E717" s="1">
        <v>0.18</v>
      </c>
      <c r="F717" t="s">
        <v>5096</v>
      </c>
      <c r="G717" t="s">
        <v>5097</v>
      </c>
      <c r="H717">
        <f>N717-E717</f>
        <v>0.06</v>
      </c>
      <c r="I717" t="s">
        <v>19</v>
      </c>
      <c r="J717" t="s">
        <v>17</v>
      </c>
      <c r="K717" t="s">
        <v>5096</v>
      </c>
      <c r="L717" t="s">
        <v>23</v>
      </c>
      <c r="M717">
        <v>0.38</v>
      </c>
      <c r="N717" s="1">
        <v>0.24</v>
      </c>
      <c r="O717">
        <v>0.38</v>
      </c>
      <c r="P717">
        <v>0.24</v>
      </c>
      <c r="Q717">
        <v>0.24</v>
      </c>
      <c r="R717" t="s">
        <v>25</v>
      </c>
      <c r="S717" t="s">
        <v>25</v>
      </c>
      <c r="T717" t="s">
        <v>25</v>
      </c>
      <c r="U717" t="s">
        <v>25</v>
      </c>
      <c r="V717" t="s">
        <v>25</v>
      </c>
    </row>
    <row r="718" spans="1:22" hidden="1" x14ac:dyDescent="0.35">
      <c r="A718">
        <v>139311</v>
      </c>
      <c r="B718" t="s">
        <v>737</v>
      </c>
      <c r="C718">
        <v>0</v>
      </c>
      <c r="D718">
        <v>0.33</v>
      </c>
      <c r="E718" s="1">
        <v>0.33</v>
      </c>
      <c r="F718" t="s">
        <v>5096</v>
      </c>
      <c r="G718" t="s">
        <v>5097</v>
      </c>
      <c r="H718">
        <f>N718-E718</f>
        <v>-1.0000000000000009E-2</v>
      </c>
      <c r="I718" t="s">
        <v>19</v>
      </c>
      <c r="J718" t="s">
        <v>17</v>
      </c>
      <c r="K718" t="s">
        <v>5096</v>
      </c>
      <c r="L718" t="s">
        <v>23</v>
      </c>
      <c r="M718">
        <v>0.32</v>
      </c>
      <c r="N718" s="1">
        <v>0.32</v>
      </c>
      <c r="O718">
        <v>0.32</v>
      </c>
      <c r="P718">
        <v>0.32</v>
      </c>
      <c r="Q718">
        <v>0.32</v>
      </c>
      <c r="R718">
        <v>0.37</v>
      </c>
      <c r="S718">
        <v>0.23</v>
      </c>
      <c r="T718">
        <v>0.22</v>
      </c>
      <c r="U718">
        <v>0.22</v>
      </c>
      <c r="V718">
        <v>0.18</v>
      </c>
    </row>
    <row r="719" spans="1:22" hidden="1" x14ac:dyDescent="0.35">
      <c r="A719">
        <v>139348</v>
      </c>
      <c r="B719" t="s">
        <v>738</v>
      </c>
      <c r="C719">
        <v>0</v>
      </c>
      <c r="D719" t="s">
        <v>25</v>
      </c>
      <c r="E719" s="1" t="s">
        <v>25</v>
      </c>
      <c r="F719" t="s">
        <v>5096</v>
      </c>
      <c r="G719" t="s">
        <v>25</v>
      </c>
      <c r="H719" t="s">
        <v>25</v>
      </c>
      <c r="I719" t="s">
        <v>19</v>
      </c>
      <c r="J719" t="s">
        <v>17</v>
      </c>
      <c r="K719" t="s">
        <v>5096</v>
      </c>
      <c r="L719" t="s">
        <v>25</v>
      </c>
      <c r="M719" t="s">
        <v>25</v>
      </c>
      <c r="N719" s="1" t="s">
        <v>25</v>
      </c>
      <c r="O719" t="s">
        <v>25</v>
      </c>
      <c r="P719" t="s">
        <v>25</v>
      </c>
      <c r="Q719" t="s">
        <v>25</v>
      </c>
      <c r="R719" t="s">
        <v>25</v>
      </c>
      <c r="S719" t="s">
        <v>25</v>
      </c>
      <c r="T719" t="s">
        <v>25</v>
      </c>
      <c r="U719" t="s">
        <v>25</v>
      </c>
      <c r="V719" t="s">
        <v>25</v>
      </c>
    </row>
    <row r="720" spans="1:22" hidden="1" x14ac:dyDescent="0.35">
      <c r="A720">
        <v>139357</v>
      </c>
      <c r="B720" t="s">
        <v>739</v>
      </c>
      <c r="C720">
        <v>0</v>
      </c>
      <c r="D720" t="s">
        <v>25</v>
      </c>
      <c r="E720" s="1" t="s">
        <v>25</v>
      </c>
      <c r="F720" t="s">
        <v>5096</v>
      </c>
      <c r="G720" t="s">
        <v>5097</v>
      </c>
      <c r="H720" t="s">
        <v>25</v>
      </c>
      <c r="I720" t="s">
        <v>19</v>
      </c>
      <c r="J720" t="s">
        <v>28</v>
      </c>
      <c r="K720" t="s">
        <v>5096</v>
      </c>
      <c r="L720" t="s">
        <v>23</v>
      </c>
      <c r="M720" t="s">
        <v>25</v>
      </c>
      <c r="N720" s="1" t="s">
        <v>25</v>
      </c>
      <c r="O720">
        <v>0.23</v>
      </c>
      <c r="P720">
        <v>0.22</v>
      </c>
      <c r="Q720">
        <v>0.21</v>
      </c>
      <c r="R720">
        <v>0.37</v>
      </c>
      <c r="S720" t="s">
        <v>25</v>
      </c>
      <c r="T720" t="s">
        <v>25</v>
      </c>
      <c r="U720" t="s">
        <v>25</v>
      </c>
      <c r="V720" t="s">
        <v>25</v>
      </c>
    </row>
    <row r="721" spans="1:33" hidden="1" x14ac:dyDescent="0.35">
      <c r="A721">
        <v>139366</v>
      </c>
      <c r="B721" t="s">
        <v>740</v>
      </c>
      <c r="C721">
        <v>0</v>
      </c>
      <c r="D721">
        <v>0.3</v>
      </c>
      <c r="E721" s="1">
        <v>0.25</v>
      </c>
      <c r="F721" t="s">
        <v>5096</v>
      </c>
      <c r="G721">
        <v>2016</v>
      </c>
      <c r="H721">
        <f>N721-E721</f>
        <v>0.06</v>
      </c>
      <c r="I721" t="s">
        <v>19</v>
      </c>
      <c r="J721" t="s">
        <v>17</v>
      </c>
      <c r="K721" t="s">
        <v>5096</v>
      </c>
      <c r="L721">
        <v>2017</v>
      </c>
      <c r="M721">
        <v>0.32</v>
      </c>
      <c r="N721" s="1">
        <v>0.31</v>
      </c>
      <c r="O721">
        <v>0.32</v>
      </c>
      <c r="P721">
        <v>0.31</v>
      </c>
      <c r="Q721">
        <v>0.31</v>
      </c>
      <c r="R721">
        <v>0.28999999999999998</v>
      </c>
      <c r="S721">
        <v>0.17</v>
      </c>
      <c r="T721">
        <v>0.19</v>
      </c>
      <c r="U721">
        <v>0.19</v>
      </c>
      <c r="V721">
        <v>0.23</v>
      </c>
    </row>
    <row r="722" spans="1:33" hidden="1" x14ac:dyDescent="0.35">
      <c r="A722">
        <v>139384</v>
      </c>
      <c r="B722" t="s">
        <v>741</v>
      </c>
      <c r="C722">
        <v>0</v>
      </c>
      <c r="D722" t="s">
        <v>25</v>
      </c>
      <c r="E722" s="1" t="s">
        <v>25</v>
      </c>
      <c r="F722" t="s">
        <v>5096</v>
      </c>
      <c r="G722" t="s">
        <v>5097</v>
      </c>
      <c r="H722" t="s">
        <v>25</v>
      </c>
      <c r="I722" t="s">
        <v>19</v>
      </c>
      <c r="J722" t="s">
        <v>28</v>
      </c>
      <c r="K722" t="s">
        <v>5096</v>
      </c>
      <c r="L722" t="s">
        <v>23</v>
      </c>
      <c r="M722" t="s">
        <v>25</v>
      </c>
      <c r="N722" s="1" t="s">
        <v>25</v>
      </c>
      <c r="O722">
        <v>0.28000000000000003</v>
      </c>
      <c r="P722">
        <v>0.24</v>
      </c>
      <c r="Q722">
        <v>0.23</v>
      </c>
      <c r="R722">
        <v>0.26</v>
      </c>
      <c r="S722" t="s">
        <v>25</v>
      </c>
      <c r="T722" t="s">
        <v>25</v>
      </c>
      <c r="U722" t="s">
        <v>25</v>
      </c>
      <c r="V722" t="s">
        <v>25</v>
      </c>
    </row>
    <row r="723" spans="1:33" hidden="1" x14ac:dyDescent="0.35">
      <c r="A723">
        <v>139393</v>
      </c>
      <c r="B723" t="s">
        <v>742</v>
      </c>
      <c r="C723">
        <v>0</v>
      </c>
      <c r="D723">
        <v>0.63</v>
      </c>
      <c r="E723" s="1">
        <v>0.48</v>
      </c>
      <c r="F723" t="s">
        <v>5096</v>
      </c>
      <c r="G723" t="s">
        <v>5097</v>
      </c>
      <c r="H723">
        <f>N723-E723</f>
        <v>0.14000000000000001</v>
      </c>
      <c r="I723" t="s">
        <v>19</v>
      </c>
      <c r="J723" t="s">
        <v>17</v>
      </c>
      <c r="K723" t="s">
        <v>5096</v>
      </c>
      <c r="L723" t="s">
        <v>23</v>
      </c>
      <c r="M723">
        <v>0.67</v>
      </c>
      <c r="N723" s="1">
        <v>0.62</v>
      </c>
      <c r="O723">
        <v>0.67</v>
      </c>
      <c r="P723">
        <v>0.62</v>
      </c>
      <c r="Q723">
        <v>0.59</v>
      </c>
      <c r="R723">
        <v>0.67</v>
      </c>
      <c r="S723">
        <v>0.24</v>
      </c>
      <c r="T723">
        <v>0.2</v>
      </c>
      <c r="U723">
        <v>0.27</v>
      </c>
      <c r="V723">
        <v>0.11</v>
      </c>
    </row>
    <row r="724" spans="1:33" hidden="1" x14ac:dyDescent="0.35">
      <c r="A724">
        <v>139463</v>
      </c>
      <c r="B724" t="s">
        <v>743</v>
      </c>
      <c r="C724">
        <v>0</v>
      </c>
      <c r="D724">
        <v>0.21</v>
      </c>
      <c r="E724" s="1">
        <v>0.24</v>
      </c>
      <c r="F724" t="s">
        <v>5096</v>
      </c>
      <c r="G724" t="s">
        <v>5097</v>
      </c>
      <c r="H724">
        <f>N724-E724</f>
        <v>1.0000000000000009E-2</v>
      </c>
      <c r="I724" t="s">
        <v>19</v>
      </c>
      <c r="J724" t="s">
        <v>17</v>
      </c>
      <c r="K724" t="s">
        <v>5096</v>
      </c>
      <c r="L724" t="s">
        <v>23</v>
      </c>
      <c r="M724">
        <v>0.22</v>
      </c>
      <c r="N724" s="1">
        <v>0.25</v>
      </c>
      <c r="O724">
        <v>0.22</v>
      </c>
      <c r="P724">
        <v>0.25</v>
      </c>
      <c r="Q724">
        <v>0.1</v>
      </c>
      <c r="R724">
        <v>0.32</v>
      </c>
      <c r="S724">
        <v>0.22</v>
      </c>
      <c r="T724">
        <v>0.26</v>
      </c>
      <c r="U724">
        <v>0.33</v>
      </c>
      <c r="V724">
        <v>0.23</v>
      </c>
    </row>
    <row r="725" spans="1:33" hidden="1" x14ac:dyDescent="0.35">
      <c r="A725">
        <v>139579</v>
      </c>
      <c r="B725" t="s">
        <v>744</v>
      </c>
      <c r="C725">
        <v>0</v>
      </c>
      <c r="D725">
        <v>0.09</v>
      </c>
      <c r="E725" s="1">
        <v>7.0000000000000007E-2</v>
      </c>
      <c r="F725" t="s">
        <v>5096</v>
      </c>
      <c r="G725" t="s">
        <v>5097</v>
      </c>
      <c r="H725">
        <f>N725-E725</f>
        <v>1.999999999999999E-2</v>
      </c>
      <c r="I725" t="s">
        <v>19</v>
      </c>
      <c r="J725" t="s">
        <v>17</v>
      </c>
      <c r="K725" t="s">
        <v>5096</v>
      </c>
      <c r="L725" t="s">
        <v>23</v>
      </c>
      <c r="M725">
        <v>0.1</v>
      </c>
      <c r="N725" s="1">
        <v>0.09</v>
      </c>
      <c r="O725">
        <v>0.1</v>
      </c>
      <c r="P725">
        <v>0.09</v>
      </c>
      <c r="Q725">
        <v>0.08</v>
      </c>
      <c r="R725">
        <v>0.17</v>
      </c>
      <c r="S725" t="s">
        <v>25</v>
      </c>
      <c r="T725" t="s">
        <v>25</v>
      </c>
      <c r="U725" t="s">
        <v>25</v>
      </c>
      <c r="V725" t="s">
        <v>25</v>
      </c>
    </row>
    <row r="726" spans="1:33" x14ac:dyDescent="0.35">
      <c r="A726">
        <v>139621</v>
      </c>
      <c r="B726" t="s">
        <v>745</v>
      </c>
      <c r="C726">
        <v>0</v>
      </c>
      <c r="D726">
        <v>0.25</v>
      </c>
      <c r="E726" s="1">
        <v>0.25</v>
      </c>
      <c r="F726" t="s">
        <v>5099</v>
      </c>
      <c r="G726" t="s">
        <v>5100</v>
      </c>
      <c r="H726" t="s">
        <v>25</v>
      </c>
      <c r="I726" t="s">
        <v>19</v>
      </c>
      <c r="J726" t="s">
        <v>17</v>
      </c>
      <c r="K726" t="s">
        <v>5099</v>
      </c>
      <c r="L726" t="s">
        <v>25</v>
      </c>
      <c r="M726" t="s">
        <v>25</v>
      </c>
      <c r="N726" s="1" t="s">
        <v>25</v>
      </c>
      <c r="O726" t="s">
        <v>25</v>
      </c>
      <c r="P726" t="s">
        <v>25</v>
      </c>
      <c r="Q726" t="s">
        <v>25</v>
      </c>
      <c r="R726" t="s">
        <v>25</v>
      </c>
      <c r="S726" t="s">
        <v>25</v>
      </c>
      <c r="T726" t="s">
        <v>25</v>
      </c>
      <c r="U726" t="s">
        <v>25</v>
      </c>
      <c r="V726" t="s">
        <v>25</v>
      </c>
      <c r="X726">
        <v>0.25</v>
      </c>
      <c r="Y726">
        <v>0.25</v>
      </c>
      <c r="Z726">
        <v>0.25</v>
      </c>
      <c r="AA726">
        <v>0.25</v>
      </c>
      <c r="AB726">
        <v>0.25</v>
      </c>
      <c r="AC726">
        <v>0.25</v>
      </c>
      <c r="AD726" t="s">
        <v>25</v>
      </c>
      <c r="AE726" t="s">
        <v>25</v>
      </c>
      <c r="AF726" t="s">
        <v>25</v>
      </c>
      <c r="AG726" t="s">
        <v>25</v>
      </c>
    </row>
    <row r="727" spans="1:33" hidden="1" x14ac:dyDescent="0.35">
      <c r="A727">
        <v>139630</v>
      </c>
      <c r="B727" t="s">
        <v>746</v>
      </c>
      <c r="C727">
        <v>0</v>
      </c>
      <c r="D727">
        <v>0.33</v>
      </c>
      <c r="E727" s="1">
        <v>0.22</v>
      </c>
      <c r="F727" t="s">
        <v>5096</v>
      </c>
      <c r="G727" t="s">
        <v>5097</v>
      </c>
      <c r="H727">
        <f>N727-E727</f>
        <v>0.03</v>
      </c>
      <c r="I727" t="s">
        <v>19</v>
      </c>
      <c r="J727" t="s">
        <v>17</v>
      </c>
      <c r="K727" t="s">
        <v>5096</v>
      </c>
      <c r="L727" t="s">
        <v>23</v>
      </c>
      <c r="M727">
        <v>0.35</v>
      </c>
      <c r="N727" s="1">
        <v>0.25</v>
      </c>
      <c r="O727">
        <v>0.35</v>
      </c>
      <c r="P727">
        <v>0.25</v>
      </c>
      <c r="Q727">
        <v>0.22</v>
      </c>
      <c r="R727">
        <v>0.36</v>
      </c>
      <c r="S727">
        <v>0.39</v>
      </c>
      <c r="T727">
        <v>0.47</v>
      </c>
      <c r="U727">
        <v>0.48</v>
      </c>
      <c r="V727">
        <v>0.44</v>
      </c>
    </row>
    <row r="728" spans="1:33" hidden="1" x14ac:dyDescent="0.35">
      <c r="A728">
        <v>139658</v>
      </c>
      <c r="B728" t="s">
        <v>747</v>
      </c>
      <c r="C728">
        <v>9</v>
      </c>
      <c r="D728">
        <v>0.91</v>
      </c>
      <c r="E728" s="1">
        <v>0.84</v>
      </c>
      <c r="F728" t="s">
        <v>5096</v>
      </c>
      <c r="G728">
        <v>2016</v>
      </c>
      <c r="H728">
        <f>N728-E728</f>
        <v>1.0000000000000009E-2</v>
      </c>
      <c r="I728" t="s">
        <v>19</v>
      </c>
      <c r="J728" t="s">
        <v>17</v>
      </c>
      <c r="K728" t="s">
        <v>5096</v>
      </c>
      <c r="L728">
        <v>2017</v>
      </c>
      <c r="M728">
        <v>0.91</v>
      </c>
      <c r="N728" s="1">
        <v>0.85</v>
      </c>
      <c r="O728">
        <v>0.91</v>
      </c>
      <c r="P728">
        <v>0.85</v>
      </c>
      <c r="Q728">
        <v>0.84</v>
      </c>
      <c r="R728">
        <v>0.87</v>
      </c>
      <c r="S728" t="s">
        <v>25</v>
      </c>
      <c r="T728" t="s">
        <v>25</v>
      </c>
      <c r="U728" t="s">
        <v>25</v>
      </c>
      <c r="V728" t="s">
        <v>25</v>
      </c>
    </row>
    <row r="729" spans="1:33" hidden="1" x14ac:dyDescent="0.35">
      <c r="A729">
        <v>139700</v>
      </c>
      <c r="B729" t="s">
        <v>748</v>
      </c>
      <c r="C729">
        <v>0</v>
      </c>
      <c r="D729" t="s">
        <v>25</v>
      </c>
      <c r="E729" s="1" t="s">
        <v>25</v>
      </c>
      <c r="F729" t="s">
        <v>5096</v>
      </c>
      <c r="G729" t="s">
        <v>25</v>
      </c>
      <c r="H729" t="s">
        <v>25</v>
      </c>
      <c r="I729" t="s">
        <v>19</v>
      </c>
      <c r="J729" t="s">
        <v>17</v>
      </c>
      <c r="K729" t="s">
        <v>5096</v>
      </c>
      <c r="L729" t="s">
        <v>25</v>
      </c>
      <c r="M729" t="s">
        <v>25</v>
      </c>
      <c r="N729" s="1" t="s">
        <v>25</v>
      </c>
      <c r="O729" t="s">
        <v>25</v>
      </c>
      <c r="P729" t="s">
        <v>25</v>
      </c>
      <c r="Q729" t="s">
        <v>25</v>
      </c>
      <c r="R729" t="s">
        <v>25</v>
      </c>
      <c r="S729" t="s">
        <v>25</v>
      </c>
      <c r="T729" t="s">
        <v>25</v>
      </c>
      <c r="U729" t="s">
        <v>25</v>
      </c>
      <c r="V729" t="s">
        <v>25</v>
      </c>
    </row>
    <row r="730" spans="1:33" hidden="1" x14ac:dyDescent="0.35">
      <c r="A730">
        <v>139719</v>
      </c>
      <c r="B730" t="s">
        <v>749</v>
      </c>
      <c r="C730">
        <v>0</v>
      </c>
      <c r="D730">
        <v>0.25</v>
      </c>
      <c r="E730" s="1">
        <v>0.4</v>
      </c>
      <c r="F730" t="s">
        <v>5096</v>
      </c>
      <c r="G730">
        <v>2016</v>
      </c>
      <c r="H730">
        <f>N730-E730</f>
        <v>9.9999999999999534E-3</v>
      </c>
      <c r="I730" t="s">
        <v>16</v>
      </c>
      <c r="J730" t="s">
        <v>17</v>
      </c>
      <c r="K730" t="s">
        <v>5096</v>
      </c>
      <c r="L730">
        <v>2017</v>
      </c>
      <c r="M730">
        <v>0.26</v>
      </c>
      <c r="N730" s="1">
        <v>0.41</v>
      </c>
      <c r="O730">
        <v>0.26</v>
      </c>
      <c r="P730">
        <v>0.26</v>
      </c>
      <c r="Q730">
        <v>0.26</v>
      </c>
      <c r="R730">
        <v>0.33</v>
      </c>
      <c r="S730">
        <v>0.19</v>
      </c>
      <c r="T730">
        <v>0.19</v>
      </c>
      <c r="U730">
        <v>0.19</v>
      </c>
      <c r="V730">
        <v>0.17</v>
      </c>
    </row>
    <row r="731" spans="1:33" hidden="1" x14ac:dyDescent="0.35">
      <c r="A731">
        <v>139746</v>
      </c>
      <c r="B731" t="s">
        <v>750</v>
      </c>
      <c r="C731">
        <v>0</v>
      </c>
      <c r="D731" t="s">
        <v>25</v>
      </c>
      <c r="E731" s="1" t="s">
        <v>25</v>
      </c>
      <c r="F731" t="s">
        <v>5096</v>
      </c>
      <c r="G731" t="s">
        <v>25</v>
      </c>
      <c r="H731" t="s">
        <v>25</v>
      </c>
      <c r="I731" t="s">
        <v>19</v>
      </c>
      <c r="J731" t="s">
        <v>28</v>
      </c>
      <c r="K731" t="s">
        <v>5096</v>
      </c>
      <c r="L731" t="s">
        <v>25</v>
      </c>
      <c r="M731" t="s">
        <v>25</v>
      </c>
      <c r="N731" s="1" t="s">
        <v>25</v>
      </c>
      <c r="O731" t="s">
        <v>25</v>
      </c>
      <c r="P731" t="s">
        <v>25</v>
      </c>
      <c r="Q731" t="s">
        <v>25</v>
      </c>
      <c r="R731" t="s">
        <v>25</v>
      </c>
      <c r="S731" t="s">
        <v>25</v>
      </c>
      <c r="T731" t="s">
        <v>25</v>
      </c>
      <c r="U731" t="s">
        <v>25</v>
      </c>
      <c r="V731" t="s">
        <v>25</v>
      </c>
    </row>
    <row r="732" spans="1:33" hidden="1" x14ac:dyDescent="0.35">
      <c r="A732">
        <v>139755</v>
      </c>
      <c r="B732" t="s">
        <v>751</v>
      </c>
      <c r="C732">
        <v>0</v>
      </c>
      <c r="D732">
        <v>0.86</v>
      </c>
      <c r="E732" s="1">
        <v>0.82</v>
      </c>
      <c r="F732" t="s">
        <v>5096</v>
      </c>
      <c r="G732">
        <v>2016</v>
      </c>
      <c r="H732">
        <f>N732-E732</f>
        <v>-3.9999999999999925E-2</v>
      </c>
      <c r="I732" t="s">
        <v>19</v>
      </c>
      <c r="J732" t="s">
        <v>17</v>
      </c>
      <c r="K732" t="s">
        <v>5096</v>
      </c>
      <c r="L732">
        <v>2017</v>
      </c>
      <c r="M732">
        <v>0.85</v>
      </c>
      <c r="N732" s="1">
        <v>0.78</v>
      </c>
      <c r="O732">
        <v>0.85</v>
      </c>
      <c r="P732">
        <v>0.78</v>
      </c>
      <c r="Q732">
        <v>0.72</v>
      </c>
      <c r="R732">
        <v>0.85</v>
      </c>
      <c r="S732">
        <v>0.03</v>
      </c>
      <c r="T732">
        <v>0.06</v>
      </c>
      <c r="U732">
        <v>7.0000000000000007E-2</v>
      </c>
      <c r="V732">
        <v>0.06</v>
      </c>
    </row>
    <row r="733" spans="1:33" hidden="1" x14ac:dyDescent="0.35">
      <c r="A733">
        <v>139764</v>
      </c>
      <c r="B733" t="s">
        <v>752</v>
      </c>
      <c r="C733">
        <v>0</v>
      </c>
      <c r="D733">
        <v>0.33</v>
      </c>
      <c r="E733" s="1">
        <v>0.28999999999999998</v>
      </c>
      <c r="F733" t="s">
        <v>5096</v>
      </c>
      <c r="G733" t="s">
        <v>5097</v>
      </c>
      <c r="H733">
        <f>N733-E733</f>
        <v>-4.9999999999999989E-2</v>
      </c>
      <c r="I733" t="s">
        <v>19</v>
      </c>
      <c r="J733" t="s">
        <v>17</v>
      </c>
      <c r="K733" t="s">
        <v>5096</v>
      </c>
      <c r="L733" t="s">
        <v>23</v>
      </c>
      <c r="M733">
        <v>0.31</v>
      </c>
      <c r="N733" s="1">
        <v>0.24</v>
      </c>
      <c r="O733">
        <v>0.31</v>
      </c>
      <c r="P733">
        <v>0.24</v>
      </c>
      <c r="Q733">
        <v>0.24</v>
      </c>
      <c r="R733">
        <v>0.25</v>
      </c>
      <c r="S733">
        <v>0.33</v>
      </c>
      <c r="T733">
        <v>0.31</v>
      </c>
      <c r="U733">
        <v>0.31</v>
      </c>
      <c r="V733">
        <v>0.36</v>
      </c>
    </row>
    <row r="734" spans="1:33" hidden="1" x14ac:dyDescent="0.35">
      <c r="A734">
        <v>139861</v>
      </c>
      <c r="B734" t="s">
        <v>753</v>
      </c>
      <c r="C734">
        <v>0</v>
      </c>
      <c r="D734">
        <v>0.59</v>
      </c>
      <c r="E734" s="1">
        <v>0.56000000000000005</v>
      </c>
      <c r="F734" t="s">
        <v>5096</v>
      </c>
      <c r="G734">
        <v>2016</v>
      </c>
      <c r="H734">
        <f>N734-E734</f>
        <v>4.9999999999999933E-2</v>
      </c>
      <c r="I734" t="s">
        <v>19</v>
      </c>
      <c r="J734" t="s">
        <v>17</v>
      </c>
      <c r="K734" t="s">
        <v>5096</v>
      </c>
      <c r="L734">
        <v>2017</v>
      </c>
      <c r="M734">
        <v>0.66</v>
      </c>
      <c r="N734" s="1">
        <v>0.61</v>
      </c>
      <c r="O734">
        <v>0.66</v>
      </c>
      <c r="P734">
        <v>0.61</v>
      </c>
      <c r="Q734">
        <v>0.61</v>
      </c>
      <c r="R734">
        <v>0.61</v>
      </c>
      <c r="S734">
        <v>0.25</v>
      </c>
      <c r="T734">
        <v>0.27</v>
      </c>
      <c r="U734">
        <v>0.2</v>
      </c>
      <c r="V734">
        <v>0.32</v>
      </c>
    </row>
    <row r="735" spans="1:33" hidden="1" x14ac:dyDescent="0.35">
      <c r="A735">
        <v>139931</v>
      </c>
      <c r="B735" t="s">
        <v>754</v>
      </c>
      <c r="C735">
        <v>0</v>
      </c>
      <c r="D735">
        <v>0.51</v>
      </c>
      <c r="E735" s="1">
        <v>0.48</v>
      </c>
      <c r="F735" t="s">
        <v>5096</v>
      </c>
      <c r="G735">
        <v>2016</v>
      </c>
      <c r="H735">
        <f>N735-E735</f>
        <v>-1.0000000000000009E-2</v>
      </c>
      <c r="I735" t="s">
        <v>19</v>
      </c>
      <c r="J735" t="s">
        <v>17</v>
      </c>
      <c r="K735" t="s">
        <v>5096</v>
      </c>
      <c r="L735">
        <v>2017</v>
      </c>
      <c r="M735">
        <v>0.5</v>
      </c>
      <c r="N735" s="1">
        <v>0.47</v>
      </c>
      <c r="O735">
        <v>0.5</v>
      </c>
      <c r="P735">
        <v>0.47</v>
      </c>
      <c r="Q735">
        <v>0.47</v>
      </c>
      <c r="R735">
        <v>0.42</v>
      </c>
      <c r="S735">
        <v>0.36</v>
      </c>
      <c r="T735">
        <v>0.36</v>
      </c>
      <c r="U735">
        <v>0.35</v>
      </c>
      <c r="V735">
        <v>0.41</v>
      </c>
    </row>
    <row r="736" spans="1:33" hidden="1" x14ac:dyDescent="0.35">
      <c r="A736">
        <v>139940</v>
      </c>
      <c r="B736" t="s">
        <v>755</v>
      </c>
      <c r="C736">
        <v>3</v>
      </c>
      <c r="D736">
        <v>0.53</v>
      </c>
      <c r="E736" s="1">
        <v>0.56000000000000005</v>
      </c>
      <c r="F736" t="s">
        <v>5096</v>
      </c>
      <c r="G736">
        <v>2016</v>
      </c>
      <c r="H736">
        <f>N736-E736</f>
        <v>9.9999999999998979E-3</v>
      </c>
      <c r="I736" t="s">
        <v>19</v>
      </c>
      <c r="J736" t="s">
        <v>17</v>
      </c>
      <c r="K736" t="s">
        <v>5096</v>
      </c>
      <c r="L736">
        <v>2017</v>
      </c>
      <c r="M736">
        <v>0.53</v>
      </c>
      <c r="N736" s="1">
        <v>0.56999999999999995</v>
      </c>
      <c r="O736">
        <v>0.53</v>
      </c>
      <c r="P736">
        <v>0.56999999999999995</v>
      </c>
      <c r="Q736">
        <v>0.56999999999999995</v>
      </c>
      <c r="R736">
        <v>0.55000000000000004</v>
      </c>
      <c r="S736">
        <v>0.15</v>
      </c>
      <c r="T736">
        <v>0.1</v>
      </c>
      <c r="U736">
        <v>0.09</v>
      </c>
      <c r="V736">
        <v>0.12</v>
      </c>
    </row>
    <row r="737" spans="1:22" hidden="1" x14ac:dyDescent="0.35">
      <c r="A737">
        <v>139959</v>
      </c>
      <c r="B737" t="s">
        <v>756</v>
      </c>
      <c r="C737">
        <v>0</v>
      </c>
      <c r="D737">
        <v>0.84</v>
      </c>
      <c r="E737" s="1">
        <v>0.82</v>
      </c>
      <c r="F737" t="s">
        <v>5096</v>
      </c>
      <c r="G737">
        <v>2016</v>
      </c>
      <c r="H737">
        <f>N737-E737</f>
        <v>1.0000000000000009E-2</v>
      </c>
      <c r="I737" t="s">
        <v>19</v>
      </c>
      <c r="J737" t="s">
        <v>17</v>
      </c>
      <c r="K737" t="s">
        <v>5096</v>
      </c>
      <c r="L737">
        <v>2017</v>
      </c>
      <c r="M737">
        <v>0.84</v>
      </c>
      <c r="N737" s="1">
        <v>0.83</v>
      </c>
      <c r="O737">
        <v>0.84</v>
      </c>
      <c r="P737">
        <v>0.83</v>
      </c>
      <c r="Q737">
        <v>0.83</v>
      </c>
      <c r="R737">
        <v>0.84</v>
      </c>
      <c r="S737">
        <v>0.06</v>
      </c>
      <c r="T737">
        <v>0.06</v>
      </c>
      <c r="U737">
        <v>0.06</v>
      </c>
      <c r="V737">
        <v>7.0000000000000007E-2</v>
      </c>
    </row>
    <row r="738" spans="1:22" hidden="1" x14ac:dyDescent="0.35">
      <c r="A738">
        <v>139968</v>
      </c>
      <c r="B738" t="s">
        <v>757</v>
      </c>
      <c r="C738">
        <v>0</v>
      </c>
      <c r="D738">
        <v>0.5</v>
      </c>
      <c r="E738" s="1" t="s">
        <v>25</v>
      </c>
      <c r="F738" t="s">
        <v>5096</v>
      </c>
      <c r="G738">
        <v>2016</v>
      </c>
      <c r="H738" t="s">
        <v>25</v>
      </c>
      <c r="I738" t="s">
        <v>19</v>
      </c>
      <c r="J738" t="s">
        <v>17</v>
      </c>
      <c r="K738" t="s">
        <v>5096</v>
      </c>
      <c r="L738">
        <v>2016</v>
      </c>
      <c r="M738">
        <v>0.5</v>
      </c>
      <c r="N738" s="1" t="s">
        <v>25</v>
      </c>
      <c r="O738">
        <v>0.5</v>
      </c>
      <c r="P738" t="s">
        <v>25</v>
      </c>
      <c r="Q738" t="s">
        <v>25</v>
      </c>
      <c r="R738" t="s">
        <v>25</v>
      </c>
      <c r="S738" t="s">
        <v>25</v>
      </c>
      <c r="T738" t="s">
        <v>25</v>
      </c>
      <c r="U738" t="s">
        <v>25</v>
      </c>
      <c r="V738" t="s">
        <v>25</v>
      </c>
    </row>
    <row r="739" spans="1:22" hidden="1" x14ac:dyDescent="0.35">
      <c r="A739">
        <v>139986</v>
      </c>
      <c r="B739" t="s">
        <v>758</v>
      </c>
      <c r="C739">
        <v>0</v>
      </c>
      <c r="D739" t="s">
        <v>25</v>
      </c>
      <c r="E739" s="1" t="s">
        <v>25</v>
      </c>
      <c r="F739" t="s">
        <v>5096</v>
      </c>
      <c r="G739" t="s">
        <v>5097</v>
      </c>
      <c r="H739" t="s">
        <v>25</v>
      </c>
      <c r="I739" t="s">
        <v>19</v>
      </c>
      <c r="J739" t="s">
        <v>28</v>
      </c>
      <c r="K739" t="s">
        <v>5096</v>
      </c>
      <c r="L739" t="s">
        <v>23</v>
      </c>
      <c r="M739" t="s">
        <v>25</v>
      </c>
      <c r="N739" s="1" t="s">
        <v>25</v>
      </c>
      <c r="O739">
        <v>0.21</v>
      </c>
      <c r="P739">
        <v>0.16</v>
      </c>
      <c r="Q739">
        <v>0.15</v>
      </c>
      <c r="R739">
        <v>0.26</v>
      </c>
      <c r="S739" t="s">
        <v>25</v>
      </c>
      <c r="T739" t="s">
        <v>25</v>
      </c>
      <c r="U739" t="s">
        <v>25</v>
      </c>
      <c r="V739" t="s">
        <v>25</v>
      </c>
    </row>
    <row r="740" spans="1:22" hidden="1" x14ac:dyDescent="0.35">
      <c r="A740">
        <v>139995</v>
      </c>
      <c r="B740" t="s">
        <v>759</v>
      </c>
      <c r="C740">
        <v>0</v>
      </c>
      <c r="D740" t="s">
        <v>25</v>
      </c>
      <c r="E740" s="1" t="s">
        <v>25</v>
      </c>
      <c r="F740" t="s">
        <v>5096</v>
      </c>
      <c r="G740" t="s">
        <v>5097</v>
      </c>
      <c r="H740" t="s">
        <v>25</v>
      </c>
      <c r="I740" t="s">
        <v>19</v>
      </c>
      <c r="J740" t="s">
        <v>28</v>
      </c>
      <c r="K740" t="s">
        <v>5096</v>
      </c>
      <c r="L740" t="s">
        <v>23</v>
      </c>
      <c r="M740" t="s">
        <v>25</v>
      </c>
      <c r="N740" s="1" t="s">
        <v>25</v>
      </c>
      <c r="O740">
        <v>0.65</v>
      </c>
      <c r="P740">
        <v>0.57999999999999996</v>
      </c>
      <c r="Q740">
        <v>0.57999999999999996</v>
      </c>
      <c r="R740" t="s">
        <v>25</v>
      </c>
      <c r="S740" t="s">
        <v>25</v>
      </c>
      <c r="T740" t="s">
        <v>25</v>
      </c>
      <c r="U740" t="s">
        <v>25</v>
      </c>
      <c r="V740" t="s">
        <v>25</v>
      </c>
    </row>
    <row r="741" spans="1:22" hidden="1" x14ac:dyDescent="0.35">
      <c r="A741">
        <v>140003</v>
      </c>
      <c r="B741" t="s">
        <v>760</v>
      </c>
      <c r="C741">
        <v>0</v>
      </c>
      <c r="D741">
        <v>0.6</v>
      </c>
      <c r="E741" s="1">
        <v>0.53</v>
      </c>
      <c r="F741" t="s">
        <v>5096</v>
      </c>
      <c r="G741" t="s">
        <v>5097</v>
      </c>
      <c r="H741">
        <f>N741-E741</f>
        <v>9.9999999999999978E-2</v>
      </c>
      <c r="I741" t="s">
        <v>19</v>
      </c>
      <c r="J741" t="s">
        <v>28</v>
      </c>
      <c r="K741" t="s">
        <v>5096</v>
      </c>
      <c r="L741" t="s">
        <v>23</v>
      </c>
      <c r="M741">
        <v>0.66</v>
      </c>
      <c r="N741" s="1">
        <v>0.63</v>
      </c>
      <c r="O741">
        <v>0.49</v>
      </c>
      <c r="P741">
        <v>0.46</v>
      </c>
      <c r="Q741">
        <v>0.42</v>
      </c>
      <c r="R741">
        <v>0.64</v>
      </c>
      <c r="S741">
        <v>0.33</v>
      </c>
      <c r="T741">
        <v>0.35</v>
      </c>
      <c r="U741">
        <v>0.34</v>
      </c>
      <c r="V741">
        <v>0.36</v>
      </c>
    </row>
    <row r="742" spans="1:22" hidden="1" x14ac:dyDescent="0.35">
      <c r="A742">
        <v>140012</v>
      </c>
      <c r="B742" t="s">
        <v>761</v>
      </c>
      <c r="C742">
        <v>0</v>
      </c>
      <c r="D742" t="s">
        <v>25</v>
      </c>
      <c r="E742" s="1" t="s">
        <v>25</v>
      </c>
      <c r="F742" t="s">
        <v>5096</v>
      </c>
      <c r="G742" t="s">
        <v>5097</v>
      </c>
      <c r="H742" t="s">
        <v>25</v>
      </c>
      <c r="I742" t="s">
        <v>19</v>
      </c>
      <c r="J742" t="s">
        <v>28</v>
      </c>
      <c r="K742" t="s">
        <v>5096</v>
      </c>
      <c r="L742" t="s">
        <v>23</v>
      </c>
      <c r="M742" t="s">
        <v>25</v>
      </c>
      <c r="N742" s="1" t="s">
        <v>25</v>
      </c>
      <c r="O742">
        <v>0.28000000000000003</v>
      </c>
      <c r="P742">
        <v>0.24</v>
      </c>
      <c r="Q742">
        <v>0.21</v>
      </c>
      <c r="R742">
        <v>0.28999999999999998</v>
      </c>
      <c r="S742" t="s">
        <v>25</v>
      </c>
      <c r="T742" t="s">
        <v>25</v>
      </c>
      <c r="U742" t="s">
        <v>25</v>
      </c>
      <c r="V742" t="s">
        <v>25</v>
      </c>
    </row>
    <row r="743" spans="1:22" hidden="1" x14ac:dyDescent="0.35">
      <c r="A743">
        <v>140146</v>
      </c>
      <c r="B743" t="s">
        <v>762</v>
      </c>
      <c r="C743">
        <v>0</v>
      </c>
      <c r="D743" t="s">
        <v>25</v>
      </c>
      <c r="E743" s="1" t="s">
        <v>25</v>
      </c>
      <c r="F743" t="s">
        <v>5096</v>
      </c>
      <c r="G743" t="s">
        <v>25</v>
      </c>
      <c r="H743" t="s">
        <v>25</v>
      </c>
      <c r="I743" t="s">
        <v>16</v>
      </c>
      <c r="J743" t="s">
        <v>17</v>
      </c>
      <c r="K743" t="s">
        <v>5096</v>
      </c>
      <c r="L743" t="s">
        <v>25</v>
      </c>
      <c r="M743" t="s">
        <v>25</v>
      </c>
      <c r="N743" s="1" t="s">
        <v>25</v>
      </c>
      <c r="O743" t="s">
        <v>25</v>
      </c>
      <c r="P743" t="s">
        <v>25</v>
      </c>
      <c r="Q743" t="s">
        <v>25</v>
      </c>
      <c r="R743" t="s">
        <v>25</v>
      </c>
      <c r="S743" t="s">
        <v>25</v>
      </c>
      <c r="T743" t="s">
        <v>25</v>
      </c>
      <c r="U743" t="s">
        <v>25</v>
      </c>
      <c r="V743" t="s">
        <v>25</v>
      </c>
    </row>
    <row r="744" spans="1:22" hidden="1" x14ac:dyDescent="0.35">
      <c r="A744">
        <v>140234</v>
      </c>
      <c r="B744" t="s">
        <v>763</v>
      </c>
      <c r="C744">
        <v>0</v>
      </c>
      <c r="D744">
        <v>0.49</v>
      </c>
      <c r="E744" s="1">
        <v>0.43</v>
      </c>
      <c r="F744" t="s">
        <v>5096</v>
      </c>
      <c r="G744" t="s">
        <v>5097</v>
      </c>
      <c r="H744">
        <f>N744-E744</f>
        <v>-0.06</v>
      </c>
      <c r="I744" t="s">
        <v>19</v>
      </c>
      <c r="J744" t="s">
        <v>17</v>
      </c>
      <c r="K744" t="s">
        <v>5096</v>
      </c>
      <c r="L744" t="s">
        <v>23</v>
      </c>
      <c r="M744">
        <v>0.45</v>
      </c>
      <c r="N744" s="1">
        <v>0.37</v>
      </c>
      <c r="O744">
        <v>0.45</v>
      </c>
      <c r="P744">
        <v>0.37</v>
      </c>
      <c r="Q744">
        <v>0.35</v>
      </c>
      <c r="R744">
        <v>0.48</v>
      </c>
      <c r="S744">
        <v>0.46</v>
      </c>
      <c r="T744">
        <v>0.53</v>
      </c>
      <c r="U744">
        <v>0.54</v>
      </c>
      <c r="V744">
        <v>0.52</v>
      </c>
    </row>
    <row r="745" spans="1:22" hidden="1" x14ac:dyDescent="0.35">
      <c r="A745">
        <v>140243</v>
      </c>
      <c r="B745" t="s">
        <v>764</v>
      </c>
      <c r="C745">
        <v>0</v>
      </c>
      <c r="D745" t="s">
        <v>25</v>
      </c>
      <c r="E745" s="1" t="s">
        <v>25</v>
      </c>
      <c r="F745" t="s">
        <v>5096</v>
      </c>
      <c r="G745" t="s">
        <v>5097</v>
      </c>
      <c r="H745" t="s">
        <v>25</v>
      </c>
      <c r="I745" t="s">
        <v>19</v>
      </c>
      <c r="J745" t="s">
        <v>28</v>
      </c>
      <c r="K745" t="s">
        <v>5096</v>
      </c>
      <c r="L745" t="s">
        <v>23</v>
      </c>
      <c r="M745" t="s">
        <v>25</v>
      </c>
      <c r="N745" s="1" t="s">
        <v>25</v>
      </c>
      <c r="O745">
        <v>0.32</v>
      </c>
      <c r="P745">
        <v>0.23</v>
      </c>
      <c r="Q745">
        <v>0.22</v>
      </c>
      <c r="R745">
        <v>0.24</v>
      </c>
      <c r="S745" t="s">
        <v>25</v>
      </c>
      <c r="T745" t="s">
        <v>25</v>
      </c>
      <c r="U745" t="s">
        <v>25</v>
      </c>
      <c r="V745" t="s">
        <v>25</v>
      </c>
    </row>
    <row r="746" spans="1:22" hidden="1" x14ac:dyDescent="0.35">
      <c r="A746">
        <v>140252</v>
      </c>
      <c r="B746" t="s">
        <v>765</v>
      </c>
      <c r="C746">
        <v>0</v>
      </c>
      <c r="D746">
        <v>0.25</v>
      </c>
      <c r="E746" s="1">
        <v>0.24</v>
      </c>
      <c r="F746" t="s">
        <v>5096</v>
      </c>
      <c r="G746" t="s">
        <v>5097</v>
      </c>
      <c r="H746">
        <f>N746-E746</f>
        <v>-0.06</v>
      </c>
      <c r="I746" t="s">
        <v>19</v>
      </c>
      <c r="J746" t="s">
        <v>17</v>
      </c>
      <c r="K746" t="s">
        <v>5096</v>
      </c>
      <c r="L746" t="s">
        <v>23</v>
      </c>
      <c r="M746">
        <v>0.22</v>
      </c>
      <c r="N746" s="1">
        <v>0.18</v>
      </c>
      <c r="O746">
        <v>0.22</v>
      </c>
      <c r="P746">
        <v>0.18</v>
      </c>
      <c r="Q746">
        <v>0.09</v>
      </c>
      <c r="R746">
        <v>0.5</v>
      </c>
      <c r="S746">
        <v>0.32</v>
      </c>
      <c r="T746">
        <v>0.34</v>
      </c>
      <c r="U746">
        <v>0.34</v>
      </c>
      <c r="V746">
        <v>0.31</v>
      </c>
    </row>
    <row r="747" spans="1:22" hidden="1" x14ac:dyDescent="0.35">
      <c r="A747">
        <v>140331</v>
      </c>
      <c r="B747" t="s">
        <v>766</v>
      </c>
      <c r="C747">
        <v>0</v>
      </c>
      <c r="D747" t="s">
        <v>25</v>
      </c>
      <c r="E747" s="1" t="s">
        <v>25</v>
      </c>
      <c r="F747" t="s">
        <v>5096</v>
      </c>
      <c r="G747">
        <v>2016</v>
      </c>
      <c r="H747" t="s">
        <v>25</v>
      </c>
      <c r="I747" t="s">
        <v>19</v>
      </c>
      <c r="J747" t="s">
        <v>28</v>
      </c>
      <c r="K747" t="s">
        <v>5096</v>
      </c>
      <c r="L747" t="s">
        <v>23</v>
      </c>
      <c r="M747" t="s">
        <v>25</v>
      </c>
      <c r="N747" s="1" t="s">
        <v>25</v>
      </c>
      <c r="O747">
        <v>0.16</v>
      </c>
      <c r="P747">
        <v>0.13</v>
      </c>
      <c r="Q747">
        <v>0.11</v>
      </c>
      <c r="R747">
        <v>0.18</v>
      </c>
      <c r="S747" t="s">
        <v>25</v>
      </c>
      <c r="T747" t="s">
        <v>25</v>
      </c>
      <c r="U747" t="s">
        <v>25</v>
      </c>
      <c r="V747" t="s">
        <v>25</v>
      </c>
    </row>
    <row r="748" spans="1:22" hidden="1" x14ac:dyDescent="0.35">
      <c r="A748">
        <v>140340</v>
      </c>
      <c r="B748" t="s">
        <v>767</v>
      </c>
      <c r="C748">
        <v>0</v>
      </c>
      <c r="D748">
        <v>0.19</v>
      </c>
      <c r="E748" s="1">
        <v>0.18</v>
      </c>
      <c r="F748" t="s">
        <v>5096</v>
      </c>
      <c r="G748" t="s">
        <v>5097</v>
      </c>
      <c r="H748">
        <f>N748-E748</f>
        <v>-9.9999999999999811E-3</v>
      </c>
      <c r="I748" t="s">
        <v>19</v>
      </c>
      <c r="J748" t="s">
        <v>17</v>
      </c>
      <c r="K748" t="s">
        <v>5096</v>
      </c>
      <c r="L748" t="s">
        <v>23</v>
      </c>
      <c r="M748">
        <v>0.17</v>
      </c>
      <c r="N748" s="1">
        <v>0.17</v>
      </c>
      <c r="O748">
        <v>0.17</v>
      </c>
      <c r="P748">
        <v>0.17</v>
      </c>
      <c r="Q748">
        <v>0.18</v>
      </c>
      <c r="R748">
        <v>0</v>
      </c>
      <c r="S748" t="s">
        <v>25</v>
      </c>
      <c r="T748" t="s">
        <v>25</v>
      </c>
      <c r="U748" t="s">
        <v>25</v>
      </c>
      <c r="V748" t="s">
        <v>25</v>
      </c>
    </row>
    <row r="749" spans="1:22" hidden="1" x14ac:dyDescent="0.35">
      <c r="A749">
        <v>140447</v>
      </c>
      <c r="B749" t="s">
        <v>768</v>
      </c>
      <c r="C749">
        <v>0</v>
      </c>
      <c r="D749">
        <v>0.63</v>
      </c>
      <c r="E749" s="1">
        <v>0.56000000000000005</v>
      </c>
      <c r="F749" t="s">
        <v>5096</v>
      </c>
      <c r="G749" t="s">
        <v>5097</v>
      </c>
      <c r="H749">
        <f>N749-E749</f>
        <v>0</v>
      </c>
      <c r="I749" t="s">
        <v>19</v>
      </c>
      <c r="J749" t="s">
        <v>17</v>
      </c>
      <c r="K749" t="s">
        <v>5096</v>
      </c>
      <c r="L749" t="s">
        <v>23</v>
      </c>
      <c r="M749">
        <v>0.64</v>
      </c>
      <c r="N749" s="1">
        <v>0.56000000000000005</v>
      </c>
      <c r="O749">
        <v>0.64</v>
      </c>
      <c r="P749">
        <v>0.56000000000000005</v>
      </c>
      <c r="Q749">
        <v>0.56000000000000005</v>
      </c>
      <c r="R749">
        <v>0.56000000000000005</v>
      </c>
      <c r="S749">
        <v>0.28999999999999998</v>
      </c>
      <c r="T749">
        <v>0.32</v>
      </c>
      <c r="U749">
        <v>0.31</v>
      </c>
      <c r="V749">
        <v>0.36</v>
      </c>
    </row>
    <row r="750" spans="1:22" hidden="1" x14ac:dyDescent="0.35">
      <c r="A750">
        <v>140553</v>
      </c>
      <c r="B750" t="s">
        <v>769</v>
      </c>
      <c r="C750">
        <v>7</v>
      </c>
      <c r="D750">
        <v>0.5</v>
      </c>
      <c r="E750" s="1">
        <v>0.65</v>
      </c>
      <c r="F750" t="s">
        <v>5096</v>
      </c>
      <c r="G750">
        <v>2016</v>
      </c>
      <c r="H750">
        <f>N750-E750</f>
        <v>5.9999999999999942E-2</v>
      </c>
      <c r="I750" t="s">
        <v>16</v>
      </c>
      <c r="J750" t="s">
        <v>17</v>
      </c>
      <c r="K750" t="s">
        <v>5096</v>
      </c>
      <c r="L750">
        <v>2017</v>
      </c>
      <c r="M750">
        <v>0.55000000000000004</v>
      </c>
      <c r="N750" s="1">
        <v>0.71</v>
      </c>
      <c r="O750">
        <v>0.55000000000000004</v>
      </c>
      <c r="P750">
        <v>0.56000000000000005</v>
      </c>
      <c r="Q750">
        <v>0.56000000000000005</v>
      </c>
      <c r="R750">
        <v>0.5</v>
      </c>
      <c r="S750">
        <v>0.26</v>
      </c>
      <c r="T750">
        <v>0.26</v>
      </c>
      <c r="U750">
        <v>0.26</v>
      </c>
      <c r="V750">
        <v>0.5</v>
      </c>
    </row>
    <row r="751" spans="1:22" hidden="1" x14ac:dyDescent="0.35">
      <c r="A751">
        <v>140562</v>
      </c>
      <c r="B751" t="s">
        <v>770</v>
      </c>
      <c r="C751">
        <v>0</v>
      </c>
      <c r="D751" t="s">
        <v>25</v>
      </c>
      <c r="E751" s="1" t="s">
        <v>25</v>
      </c>
      <c r="F751" t="s">
        <v>5096</v>
      </c>
      <c r="G751" t="s">
        <v>25</v>
      </c>
      <c r="H751" t="s">
        <v>25</v>
      </c>
      <c r="I751" t="s">
        <v>16</v>
      </c>
      <c r="J751" t="s">
        <v>17</v>
      </c>
      <c r="K751" t="s">
        <v>5096</v>
      </c>
      <c r="L751" t="s">
        <v>25</v>
      </c>
      <c r="M751" t="s">
        <v>25</v>
      </c>
      <c r="N751" s="1" t="s">
        <v>25</v>
      </c>
      <c r="O751" t="s">
        <v>25</v>
      </c>
      <c r="P751" t="s">
        <v>25</v>
      </c>
      <c r="Q751" t="s">
        <v>25</v>
      </c>
      <c r="R751" t="s">
        <v>25</v>
      </c>
      <c r="S751" t="s">
        <v>25</v>
      </c>
      <c r="T751" t="s">
        <v>25</v>
      </c>
      <c r="U751" t="s">
        <v>25</v>
      </c>
      <c r="V751" t="s">
        <v>25</v>
      </c>
    </row>
    <row r="752" spans="1:22" hidden="1" x14ac:dyDescent="0.35">
      <c r="A752">
        <v>140678</v>
      </c>
      <c r="B752" t="s">
        <v>771</v>
      </c>
      <c r="C752">
        <v>0</v>
      </c>
      <c r="D752" t="s">
        <v>25</v>
      </c>
      <c r="E752" s="1" t="s">
        <v>25</v>
      </c>
      <c r="F752" t="s">
        <v>5096</v>
      </c>
      <c r="G752" t="s">
        <v>5097</v>
      </c>
      <c r="H752" t="s">
        <v>25</v>
      </c>
      <c r="I752" t="s">
        <v>19</v>
      </c>
      <c r="J752" t="s">
        <v>28</v>
      </c>
      <c r="K752" t="s">
        <v>5096</v>
      </c>
      <c r="L752" t="s">
        <v>23</v>
      </c>
      <c r="M752" t="s">
        <v>25</v>
      </c>
      <c r="N752" s="1" t="s">
        <v>25</v>
      </c>
      <c r="O752">
        <v>0.28999999999999998</v>
      </c>
      <c r="P752">
        <v>0.26</v>
      </c>
      <c r="Q752">
        <v>0.22</v>
      </c>
      <c r="R752">
        <v>0.32</v>
      </c>
      <c r="S752" t="s">
        <v>25</v>
      </c>
      <c r="T752" t="s">
        <v>25</v>
      </c>
      <c r="U752" t="s">
        <v>25</v>
      </c>
      <c r="V752" t="s">
        <v>25</v>
      </c>
    </row>
    <row r="753" spans="1:22" hidden="1" x14ac:dyDescent="0.35">
      <c r="A753">
        <v>140696</v>
      </c>
      <c r="B753" t="s">
        <v>772</v>
      </c>
      <c r="C753">
        <v>0</v>
      </c>
      <c r="D753">
        <v>0.5</v>
      </c>
      <c r="E753" s="1">
        <v>0.47</v>
      </c>
      <c r="F753" t="s">
        <v>5096</v>
      </c>
      <c r="G753" t="s">
        <v>5097</v>
      </c>
      <c r="H753">
        <f>N753-E753</f>
        <v>1.0000000000000009E-2</v>
      </c>
      <c r="I753" t="s">
        <v>19</v>
      </c>
      <c r="J753" t="s">
        <v>17</v>
      </c>
      <c r="K753" t="s">
        <v>5096</v>
      </c>
      <c r="L753" t="s">
        <v>23</v>
      </c>
      <c r="M753">
        <v>0.49</v>
      </c>
      <c r="N753" s="1">
        <v>0.48</v>
      </c>
      <c r="O753">
        <v>0.49</v>
      </c>
      <c r="P753">
        <v>0.48</v>
      </c>
      <c r="Q753">
        <v>0.48</v>
      </c>
      <c r="R753">
        <v>0.45</v>
      </c>
      <c r="S753" t="s">
        <v>25</v>
      </c>
      <c r="T753" t="s">
        <v>25</v>
      </c>
      <c r="U753" t="s">
        <v>25</v>
      </c>
      <c r="V753" t="s">
        <v>25</v>
      </c>
    </row>
    <row r="754" spans="1:22" hidden="1" x14ac:dyDescent="0.35">
      <c r="A754">
        <v>140720</v>
      </c>
      <c r="B754" t="s">
        <v>773</v>
      </c>
      <c r="C754">
        <v>0</v>
      </c>
      <c r="D754">
        <v>0.2</v>
      </c>
      <c r="E754" s="1">
        <v>0.35</v>
      </c>
      <c r="F754" t="s">
        <v>5096</v>
      </c>
      <c r="G754">
        <v>2016</v>
      </c>
      <c r="H754">
        <f>N754-E754</f>
        <v>-3.999999999999998E-2</v>
      </c>
      <c r="I754" t="s">
        <v>16</v>
      </c>
      <c r="J754" t="s">
        <v>17</v>
      </c>
      <c r="K754" t="s">
        <v>5096</v>
      </c>
      <c r="L754">
        <v>2017</v>
      </c>
      <c r="M754">
        <v>0.16</v>
      </c>
      <c r="N754" s="1">
        <v>0.31</v>
      </c>
      <c r="O754">
        <v>0.16</v>
      </c>
      <c r="P754">
        <v>0.16</v>
      </c>
      <c r="Q754">
        <v>0.16</v>
      </c>
      <c r="R754">
        <v>0.5</v>
      </c>
      <c r="S754" t="s">
        <v>25</v>
      </c>
      <c r="T754" t="s">
        <v>25</v>
      </c>
      <c r="U754" t="s">
        <v>25</v>
      </c>
      <c r="V754" t="s">
        <v>25</v>
      </c>
    </row>
    <row r="755" spans="1:22" hidden="1" x14ac:dyDescent="0.35">
      <c r="A755">
        <v>140818</v>
      </c>
      <c r="B755" t="s">
        <v>774</v>
      </c>
      <c r="C755">
        <v>0</v>
      </c>
      <c r="D755">
        <v>0.48</v>
      </c>
      <c r="E755" s="1">
        <v>0.4</v>
      </c>
      <c r="F755" t="s">
        <v>5096</v>
      </c>
      <c r="G755" t="s">
        <v>5097</v>
      </c>
      <c r="H755">
        <f>N755-E755</f>
        <v>3.999999999999998E-2</v>
      </c>
      <c r="I755" t="s">
        <v>19</v>
      </c>
      <c r="J755" t="s">
        <v>17</v>
      </c>
      <c r="K755" t="s">
        <v>5096</v>
      </c>
      <c r="L755" t="s">
        <v>23</v>
      </c>
      <c r="M755">
        <v>0.48</v>
      </c>
      <c r="N755" s="1">
        <v>0.44</v>
      </c>
      <c r="O755">
        <v>0.48</v>
      </c>
      <c r="P755">
        <v>0.44</v>
      </c>
      <c r="Q755">
        <v>0.52</v>
      </c>
      <c r="R755">
        <v>0.21</v>
      </c>
      <c r="S755" t="s">
        <v>25</v>
      </c>
      <c r="T755" t="s">
        <v>25</v>
      </c>
      <c r="U755" t="s">
        <v>25</v>
      </c>
      <c r="V755" t="s">
        <v>25</v>
      </c>
    </row>
    <row r="756" spans="1:22" hidden="1" x14ac:dyDescent="0.35">
      <c r="A756">
        <v>140827</v>
      </c>
      <c r="B756" t="s">
        <v>775</v>
      </c>
      <c r="C756">
        <v>0</v>
      </c>
      <c r="D756" t="s">
        <v>25</v>
      </c>
      <c r="E756" s="1" t="s">
        <v>25</v>
      </c>
      <c r="F756" t="s">
        <v>5096</v>
      </c>
      <c r="G756" t="s">
        <v>5097</v>
      </c>
      <c r="H756" t="s">
        <v>25</v>
      </c>
      <c r="I756" t="s">
        <v>19</v>
      </c>
      <c r="J756" t="s">
        <v>28</v>
      </c>
      <c r="K756" t="s">
        <v>5096</v>
      </c>
      <c r="L756">
        <v>2016</v>
      </c>
      <c r="M756" t="s">
        <v>25</v>
      </c>
      <c r="N756" s="1" t="s">
        <v>25</v>
      </c>
      <c r="O756">
        <v>0.4</v>
      </c>
      <c r="P756">
        <v>1</v>
      </c>
      <c r="Q756">
        <v>1</v>
      </c>
      <c r="R756" t="s">
        <v>25</v>
      </c>
      <c r="S756" t="s">
        <v>25</v>
      </c>
      <c r="T756" t="s">
        <v>25</v>
      </c>
      <c r="U756" t="s">
        <v>25</v>
      </c>
      <c r="V756" t="s">
        <v>25</v>
      </c>
    </row>
    <row r="757" spans="1:22" hidden="1" x14ac:dyDescent="0.35">
      <c r="A757">
        <v>140872</v>
      </c>
      <c r="B757" t="s">
        <v>776</v>
      </c>
      <c r="C757">
        <v>0</v>
      </c>
      <c r="D757">
        <v>0.35</v>
      </c>
      <c r="E757" s="1">
        <v>0.3</v>
      </c>
      <c r="F757" t="s">
        <v>5096</v>
      </c>
      <c r="G757" t="s">
        <v>5097</v>
      </c>
      <c r="H757">
        <f>N757-E757</f>
        <v>-2.9999999999999971E-2</v>
      </c>
      <c r="I757" t="s">
        <v>19</v>
      </c>
      <c r="J757" t="s">
        <v>17</v>
      </c>
      <c r="K757" t="s">
        <v>5096</v>
      </c>
      <c r="L757" t="s">
        <v>23</v>
      </c>
      <c r="M757">
        <v>0.35</v>
      </c>
      <c r="N757" s="1">
        <v>0.27</v>
      </c>
      <c r="O757">
        <v>0.35</v>
      </c>
      <c r="P757">
        <v>0.27</v>
      </c>
      <c r="Q757">
        <v>0.24</v>
      </c>
      <c r="R757">
        <v>0.35</v>
      </c>
      <c r="S757">
        <v>0.43</v>
      </c>
      <c r="T757">
        <v>0.5</v>
      </c>
      <c r="U757">
        <v>0.52</v>
      </c>
      <c r="V757">
        <v>0.47</v>
      </c>
    </row>
    <row r="758" spans="1:22" hidden="1" x14ac:dyDescent="0.35">
      <c r="A758">
        <v>140942</v>
      </c>
      <c r="B758" t="s">
        <v>777</v>
      </c>
      <c r="C758">
        <v>0</v>
      </c>
      <c r="D758" t="s">
        <v>25</v>
      </c>
      <c r="E758" s="1" t="s">
        <v>25</v>
      </c>
      <c r="F758" t="s">
        <v>5096</v>
      </c>
      <c r="G758" t="s">
        <v>5097</v>
      </c>
      <c r="H758" t="s">
        <v>25</v>
      </c>
      <c r="I758" t="s">
        <v>19</v>
      </c>
      <c r="J758" t="s">
        <v>28</v>
      </c>
      <c r="K758" t="s">
        <v>5096</v>
      </c>
      <c r="L758" t="s">
        <v>23</v>
      </c>
      <c r="M758" t="s">
        <v>25</v>
      </c>
      <c r="N758" s="1" t="s">
        <v>25</v>
      </c>
      <c r="O758">
        <v>0.33</v>
      </c>
      <c r="P758">
        <v>0.3</v>
      </c>
      <c r="Q758">
        <v>0.28999999999999998</v>
      </c>
      <c r="R758">
        <v>0.34</v>
      </c>
      <c r="S758" t="s">
        <v>25</v>
      </c>
      <c r="T758" t="s">
        <v>25</v>
      </c>
      <c r="U758" t="s">
        <v>25</v>
      </c>
      <c r="V758" t="s">
        <v>25</v>
      </c>
    </row>
    <row r="759" spans="1:22" hidden="1" x14ac:dyDescent="0.35">
      <c r="A759">
        <v>140951</v>
      </c>
      <c r="B759" t="s">
        <v>778</v>
      </c>
      <c r="C759">
        <v>3</v>
      </c>
      <c r="D759">
        <v>0.67</v>
      </c>
      <c r="E759" s="1">
        <v>0.55000000000000004</v>
      </c>
      <c r="F759" t="s">
        <v>5096</v>
      </c>
      <c r="G759">
        <v>2016</v>
      </c>
      <c r="H759">
        <f>N759-E759</f>
        <v>-4.0000000000000036E-2</v>
      </c>
      <c r="I759" t="s">
        <v>19</v>
      </c>
      <c r="J759" t="s">
        <v>17</v>
      </c>
      <c r="K759" t="s">
        <v>5096</v>
      </c>
      <c r="L759">
        <v>2017</v>
      </c>
      <c r="M759">
        <v>0.65</v>
      </c>
      <c r="N759" s="1">
        <v>0.51</v>
      </c>
      <c r="O759">
        <v>0.65</v>
      </c>
      <c r="P759">
        <v>0.51</v>
      </c>
      <c r="Q759">
        <v>0.49</v>
      </c>
      <c r="R759">
        <v>0.54</v>
      </c>
      <c r="S759">
        <v>0.22</v>
      </c>
      <c r="T759">
        <v>0.28999999999999998</v>
      </c>
      <c r="U759">
        <v>0.31</v>
      </c>
      <c r="V759">
        <v>0.27</v>
      </c>
    </row>
    <row r="760" spans="1:22" hidden="1" x14ac:dyDescent="0.35">
      <c r="A760">
        <v>140960</v>
      </c>
      <c r="B760" t="s">
        <v>779</v>
      </c>
      <c r="C760">
        <v>1</v>
      </c>
      <c r="D760">
        <v>0.27</v>
      </c>
      <c r="E760" s="1">
        <v>0.42</v>
      </c>
      <c r="F760" t="s">
        <v>5096</v>
      </c>
      <c r="G760">
        <v>2016</v>
      </c>
      <c r="H760">
        <f>N760-E760</f>
        <v>1.0000000000000009E-2</v>
      </c>
      <c r="I760" t="s">
        <v>16</v>
      </c>
      <c r="J760" t="s">
        <v>17</v>
      </c>
      <c r="K760" t="s">
        <v>5096</v>
      </c>
      <c r="L760">
        <v>2017</v>
      </c>
      <c r="M760">
        <v>0.28000000000000003</v>
      </c>
      <c r="N760" s="1">
        <v>0.43</v>
      </c>
      <c r="O760">
        <v>0.28000000000000003</v>
      </c>
      <c r="P760">
        <v>0.28000000000000003</v>
      </c>
      <c r="Q760">
        <v>0.28000000000000003</v>
      </c>
      <c r="R760">
        <v>0.35</v>
      </c>
      <c r="S760">
        <v>0.24</v>
      </c>
      <c r="T760">
        <v>0.25</v>
      </c>
      <c r="U760">
        <v>0.25</v>
      </c>
      <c r="V760">
        <v>0.15</v>
      </c>
    </row>
    <row r="761" spans="1:22" hidden="1" x14ac:dyDescent="0.35">
      <c r="A761">
        <v>140988</v>
      </c>
      <c r="B761" t="s">
        <v>780</v>
      </c>
      <c r="C761">
        <v>0</v>
      </c>
      <c r="D761">
        <v>0.42</v>
      </c>
      <c r="E761" s="1">
        <v>0.3</v>
      </c>
      <c r="F761" t="s">
        <v>5096</v>
      </c>
      <c r="G761" t="s">
        <v>5097</v>
      </c>
      <c r="H761">
        <f>N761-E761</f>
        <v>-1.9999999999999962E-2</v>
      </c>
      <c r="I761" t="s">
        <v>19</v>
      </c>
      <c r="J761" t="s">
        <v>17</v>
      </c>
      <c r="K761" t="s">
        <v>5096</v>
      </c>
      <c r="L761" t="s">
        <v>23</v>
      </c>
      <c r="M761">
        <v>0.41</v>
      </c>
      <c r="N761" s="1">
        <v>0.28000000000000003</v>
      </c>
      <c r="O761">
        <v>0.41</v>
      </c>
      <c r="P761">
        <v>0.28000000000000003</v>
      </c>
      <c r="Q761">
        <v>0.26</v>
      </c>
      <c r="R761">
        <v>0.36</v>
      </c>
      <c r="S761" t="s">
        <v>25</v>
      </c>
      <c r="T761" t="s">
        <v>25</v>
      </c>
      <c r="U761" t="s">
        <v>25</v>
      </c>
      <c r="V761" t="s">
        <v>25</v>
      </c>
    </row>
    <row r="762" spans="1:22" hidden="1" x14ac:dyDescent="0.35">
      <c r="A762">
        <v>141006</v>
      </c>
      <c r="B762" t="s">
        <v>781</v>
      </c>
      <c r="C762">
        <v>0</v>
      </c>
      <c r="D762" t="s">
        <v>25</v>
      </c>
      <c r="E762" s="1" t="s">
        <v>25</v>
      </c>
      <c r="F762" t="s">
        <v>5096</v>
      </c>
      <c r="G762" t="s">
        <v>5097</v>
      </c>
      <c r="H762" t="s">
        <v>25</v>
      </c>
      <c r="I762" t="s">
        <v>19</v>
      </c>
      <c r="J762" t="s">
        <v>28</v>
      </c>
      <c r="K762" t="s">
        <v>5096</v>
      </c>
      <c r="L762" t="s">
        <v>23</v>
      </c>
      <c r="M762" t="s">
        <v>25</v>
      </c>
      <c r="N762" s="1" t="s">
        <v>25</v>
      </c>
      <c r="O762">
        <v>0.53</v>
      </c>
      <c r="P762">
        <v>0.41</v>
      </c>
      <c r="Q762">
        <v>0.4</v>
      </c>
      <c r="R762">
        <v>0.71</v>
      </c>
      <c r="S762" t="s">
        <v>25</v>
      </c>
      <c r="T762" t="s">
        <v>25</v>
      </c>
      <c r="U762" t="s">
        <v>25</v>
      </c>
      <c r="V762" t="s">
        <v>25</v>
      </c>
    </row>
    <row r="763" spans="1:22" hidden="1" x14ac:dyDescent="0.35">
      <c r="A763">
        <v>141015</v>
      </c>
      <c r="B763" t="s">
        <v>782</v>
      </c>
      <c r="C763">
        <v>0</v>
      </c>
      <c r="D763" t="s">
        <v>25</v>
      </c>
      <c r="E763" s="1" t="s">
        <v>25</v>
      </c>
      <c r="F763" t="s">
        <v>5096</v>
      </c>
      <c r="G763" t="s">
        <v>5097</v>
      </c>
      <c r="H763" t="s">
        <v>25</v>
      </c>
      <c r="I763" t="s">
        <v>19</v>
      </c>
      <c r="J763" t="s">
        <v>28</v>
      </c>
      <c r="K763" t="s">
        <v>5096</v>
      </c>
      <c r="L763">
        <v>2017</v>
      </c>
      <c r="M763" t="s">
        <v>25</v>
      </c>
      <c r="N763" s="1" t="s">
        <v>25</v>
      </c>
      <c r="O763">
        <v>1</v>
      </c>
      <c r="P763">
        <v>1</v>
      </c>
      <c r="Q763">
        <v>1</v>
      </c>
      <c r="R763" t="s">
        <v>25</v>
      </c>
      <c r="S763" t="s">
        <v>25</v>
      </c>
      <c r="T763" t="s">
        <v>25</v>
      </c>
      <c r="U763" t="s">
        <v>25</v>
      </c>
      <c r="V763" t="s">
        <v>25</v>
      </c>
    </row>
    <row r="764" spans="1:22" hidden="1" x14ac:dyDescent="0.35">
      <c r="A764">
        <v>141060</v>
      </c>
      <c r="B764" t="s">
        <v>783</v>
      </c>
      <c r="C764">
        <v>4</v>
      </c>
      <c r="D764">
        <v>0.77</v>
      </c>
      <c r="E764" s="1">
        <v>0.89</v>
      </c>
      <c r="F764" t="s">
        <v>5096</v>
      </c>
      <c r="G764">
        <v>2016</v>
      </c>
      <c r="H764">
        <f>N764-E764</f>
        <v>-2.0000000000000018E-2</v>
      </c>
      <c r="I764" t="s">
        <v>16</v>
      </c>
      <c r="J764" t="s">
        <v>17</v>
      </c>
      <c r="K764" t="s">
        <v>5096</v>
      </c>
      <c r="L764">
        <v>2017</v>
      </c>
      <c r="M764">
        <v>0.74</v>
      </c>
      <c r="N764" s="1">
        <v>0.87</v>
      </c>
      <c r="O764">
        <v>0.74</v>
      </c>
      <c r="P764">
        <v>0.74</v>
      </c>
      <c r="Q764">
        <v>0.74</v>
      </c>
      <c r="R764">
        <v>0</v>
      </c>
      <c r="S764">
        <v>0.14000000000000001</v>
      </c>
      <c r="T764">
        <v>0.14000000000000001</v>
      </c>
      <c r="U764">
        <v>0.15</v>
      </c>
      <c r="V764">
        <v>0</v>
      </c>
    </row>
    <row r="765" spans="1:22" hidden="1" x14ac:dyDescent="0.35">
      <c r="A765">
        <v>141167</v>
      </c>
      <c r="B765" t="s">
        <v>784</v>
      </c>
      <c r="C765">
        <v>0</v>
      </c>
      <c r="D765">
        <v>0.23</v>
      </c>
      <c r="E765" s="1">
        <v>0.11</v>
      </c>
      <c r="F765" t="s">
        <v>5096</v>
      </c>
      <c r="G765" t="s">
        <v>5097</v>
      </c>
      <c r="H765">
        <f>N765-E765</f>
        <v>6.0000000000000012E-2</v>
      </c>
      <c r="I765" t="s">
        <v>19</v>
      </c>
      <c r="J765" t="s">
        <v>17</v>
      </c>
      <c r="K765" t="s">
        <v>5096</v>
      </c>
      <c r="L765" t="s">
        <v>23</v>
      </c>
      <c r="M765">
        <v>0.28000000000000003</v>
      </c>
      <c r="N765" s="1">
        <v>0.17</v>
      </c>
      <c r="O765">
        <v>0.28000000000000003</v>
      </c>
      <c r="P765">
        <v>0.17</v>
      </c>
      <c r="Q765">
        <v>0.11</v>
      </c>
      <c r="R765">
        <v>0.36</v>
      </c>
      <c r="S765" t="s">
        <v>25</v>
      </c>
      <c r="T765" t="s">
        <v>25</v>
      </c>
      <c r="U765" t="s">
        <v>25</v>
      </c>
      <c r="V765" t="s">
        <v>25</v>
      </c>
    </row>
    <row r="766" spans="1:22" hidden="1" x14ac:dyDescent="0.35">
      <c r="A766">
        <v>141185</v>
      </c>
      <c r="B766" t="s">
        <v>785</v>
      </c>
      <c r="C766">
        <v>0</v>
      </c>
      <c r="D766">
        <v>0.48</v>
      </c>
      <c r="E766" s="1">
        <v>0.28000000000000003</v>
      </c>
      <c r="F766" t="s">
        <v>5096</v>
      </c>
      <c r="G766" t="s">
        <v>5097</v>
      </c>
      <c r="H766">
        <f>N766-E766</f>
        <v>7.999999999999996E-2</v>
      </c>
      <c r="I766" t="s">
        <v>19</v>
      </c>
      <c r="J766" t="s">
        <v>17</v>
      </c>
      <c r="K766" t="s">
        <v>5096</v>
      </c>
      <c r="L766" t="s">
        <v>23</v>
      </c>
      <c r="M766">
        <v>0.49</v>
      </c>
      <c r="N766" s="1">
        <v>0.36</v>
      </c>
      <c r="O766">
        <v>0.49</v>
      </c>
      <c r="P766">
        <v>0.36</v>
      </c>
      <c r="Q766">
        <v>0.23</v>
      </c>
      <c r="R766">
        <v>0.64</v>
      </c>
      <c r="S766" t="s">
        <v>25</v>
      </c>
      <c r="T766" t="s">
        <v>25</v>
      </c>
      <c r="U766" t="s">
        <v>25</v>
      </c>
      <c r="V766" t="s">
        <v>25</v>
      </c>
    </row>
    <row r="767" spans="1:22" hidden="1" x14ac:dyDescent="0.35">
      <c r="A767">
        <v>141237</v>
      </c>
      <c r="B767" t="s">
        <v>786</v>
      </c>
      <c r="C767">
        <v>0</v>
      </c>
      <c r="D767">
        <v>0.28999999999999998</v>
      </c>
      <c r="E767" s="1">
        <v>0.05</v>
      </c>
      <c r="F767" t="s">
        <v>5096</v>
      </c>
      <c r="G767" t="s">
        <v>5097</v>
      </c>
      <c r="H767">
        <f>N767-E767</f>
        <v>0.11</v>
      </c>
      <c r="I767" t="s">
        <v>19</v>
      </c>
      <c r="J767" t="s">
        <v>17</v>
      </c>
      <c r="K767" t="s">
        <v>5096</v>
      </c>
      <c r="L767" t="s">
        <v>23</v>
      </c>
      <c r="M767">
        <v>0.38</v>
      </c>
      <c r="N767" s="1">
        <v>0.16</v>
      </c>
      <c r="O767">
        <v>0.38</v>
      </c>
      <c r="P767">
        <v>0.16</v>
      </c>
      <c r="Q767">
        <v>0.1</v>
      </c>
      <c r="R767">
        <v>0.31</v>
      </c>
      <c r="S767" t="s">
        <v>25</v>
      </c>
      <c r="T767" t="s">
        <v>25</v>
      </c>
      <c r="U767" t="s">
        <v>25</v>
      </c>
      <c r="V767" t="s">
        <v>25</v>
      </c>
    </row>
    <row r="768" spans="1:22" hidden="1" x14ac:dyDescent="0.35">
      <c r="A768">
        <v>141255</v>
      </c>
      <c r="B768" t="s">
        <v>787</v>
      </c>
      <c r="C768">
        <v>0</v>
      </c>
      <c r="D768" t="s">
        <v>25</v>
      </c>
      <c r="E768" s="1" t="s">
        <v>25</v>
      </c>
      <c r="F768" t="s">
        <v>5096</v>
      </c>
      <c r="G768" t="s">
        <v>5097</v>
      </c>
      <c r="H768" t="s">
        <v>25</v>
      </c>
      <c r="I768" t="s">
        <v>19</v>
      </c>
      <c r="J768" t="s">
        <v>28</v>
      </c>
      <c r="K768" t="s">
        <v>5096</v>
      </c>
      <c r="L768" t="s">
        <v>23</v>
      </c>
      <c r="M768" t="s">
        <v>25</v>
      </c>
      <c r="N768" s="1" t="s">
        <v>25</v>
      </c>
      <c r="O768">
        <v>0.3</v>
      </c>
      <c r="P768">
        <v>0.28000000000000003</v>
      </c>
      <c r="Q768">
        <v>0.23</v>
      </c>
      <c r="R768">
        <v>0.53</v>
      </c>
      <c r="S768" t="s">
        <v>25</v>
      </c>
      <c r="T768" t="s">
        <v>25</v>
      </c>
      <c r="U768" t="s">
        <v>25</v>
      </c>
      <c r="V768" t="s">
        <v>25</v>
      </c>
    </row>
    <row r="769" spans="1:22" hidden="1" x14ac:dyDescent="0.35">
      <c r="A769">
        <v>141264</v>
      </c>
      <c r="B769" t="s">
        <v>788</v>
      </c>
      <c r="C769">
        <v>1</v>
      </c>
      <c r="D769">
        <v>0.36</v>
      </c>
      <c r="E769" s="1">
        <v>0.33</v>
      </c>
      <c r="F769" t="s">
        <v>5096</v>
      </c>
      <c r="G769">
        <v>2016</v>
      </c>
      <c r="H769">
        <f>N769-E769</f>
        <v>1.9999999999999962E-2</v>
      </c>
      <c r="I769" t="s">
        <v>19</v>
      </c>
      <c r="J769" t="s">
        <v>17</v>
      </c>
      <c r="K769" t="s">
        <v>5096</v>
      </c>
      <c r="L769">
        <v>2017</v>
      </c>
      <c r="M769">
        <v>0.37</v>
      </c>
      <c r="N769" s="1">
        <v>0.35</v>
      </c>
      <c r="O769">
        <v>0.37</v>
      </c>
      <c r="P769">
        <v>0.35</v>
      </c>
      <c r="Q769">
        <v>0.35</v>
      </c>
      <c r="R769">
        <v>0.3</v>
      </c>
      <c r="S769">
        <v>0.32</v>
      </c>
      <c r="T769">
        <v>0.32</v>
      </c>
      <c r="U769">
        <v>0.32</v>
      </c>
      <c r="V769">
        <v>0.31</v>
      </c>
    </row>
    <row r="770" spans="1:22" hidden="1" x14ac:dyDescent="0.35">
      <c r="A770">
        <v>141325</v>
      </c>
      <c r="B770" t="s">
        <v>789</v>
      </c>
      <c r="C770">
        <v>0</v>
      </c>
      <c r="D770">
        <v>0.55000000000000004</v>
      </c>
      <c r="E770" s="1">
        <v>0.46</v>
      </c>
      <c r="F770" t="s">
        <v>5096</v>
      </c>
      <c r="G770" t="s">
        <v>5097</v>
      </c>
      <c r="H770">
        <f>N770-E770</f>
        <v>1.9999999999999962E-2</v>
      </c>
      <c r="I770" t="s">
        <v>19</v>
      </c>
      <c r="J770" t="s">
        <v>17</v>
      </c>
      <c r="K770" t="s">
        <v>5096</v>
      </c>
      <c r="L770" t="s">
        <v>23</v>
      </c>
      <c r="M770">
        <v>0.56999999999999995</v>
      </c>
      <c r="N770" s="1">
        <v>0.48</v>
      </c>
      <c r="O770">
        <v>0.56999999999999995</v>
      </c>
      <c r="P770">
        <v>0.48</v>
      </c>
      <c r="Q770">
        <v>0.45</v>
      </c>
      <c r="R770">
        <v>0.67</v>
      </c>
      <c r="S770" t="s">
        <v>25</v>
      </c>
      <c r="T770" t="s">
        <v>25</v>
      </c>
      <c r="U770" t="s">
        <v>25</v>
      </c>
      <c r="V770" t="s">
        <v>25</v>
      </c>
    </row>
    <row r="771" spans="1:22" hidden="1" x14ac:dyDescent="0.35">
      <c r="A771">
        <v>141334</v>
      </c>
      <c r="B771" t="s">
        <v>790</v>
      </c>
      <c r="C771">
        <v>1</v>
      </c>
      <c r="D771">
        <v>0.41</v>
      </c>
      <c r="E771" s="1">
        <v>0.43</v>
      </c>
      <c r="F771" t="s">
        <v>5096</v>
      </c>
      <c r="G771">
        <v>2016</v>
      </c>
      <c r="H771">
        <f>N771-E771</f>
        <v>-2.0000000000000018E-2</v>
      </c>
      <c r="I771" t="s">
        <v>19</v>
      </c>
      <c r="J771" t="s">
        <v>17</v>
      </c>
      <c r="K771" t="s">
        <v>5096</v>
      </c>
      <c r="L771">
        <v>2017</v>
      </c>
      <c r="M771">
        <v>0.4</v>
      </c>
      <c r="N771" s="1">
        <v>0.41</v>
      </c>
      <c r="O771">
        <v>0.4</v>
      </c>
      <c r="P771">
        <v>0.41</v>
      </c>
      <c r="Q771">
        <v>0.42</v>
      </c>
      <c r="R771">
        <v>0.36</v>
      </c>
      <c r="S771">
        <v>0.23</v>
      </c>
      <c r="T771">
        <v>0.24</v>
      </c>
      <c r="U771">
        <v>0.24</v>
      </c>
      <c r="V771">
        <v>0.27</v>
      </c>
    </row>
    <row r="772" spans="1:22" hidden="1" x14ac:dyDescent="0.35">
      <c r="A772">
        <v>141361</v>
      </c>
      <c r="B772" t="s">
        <v>791</v>
      </c>
      <c r="C772">
        <v>0</v>
      </c>
      <c r="D772">
        <v>0.5</v>
      </c>
      <c r="E772" s="1">
        <v>0.56999999999999995</v>
      </c>
      <c r="F772" t="s">
        <v>5096</v>
      </c>
      <c r="G772" t="s">
        <v>5098</v>
      </c>
      <c r="H772">
        <f>N772-E772</f>
        <v>-0.15999999999999998</v>
      </c>
      <c r="I772" t="s">
        <v>19</v>
      </c>
      <c r="J772" t="s">
        <v>17</v>
      </c>
      <c r="K772" t="s">
        <v>5096</v>
      </c>
      <c r="L772" t="s">
        <v>23</v>
      </c>
      <c r="M772">
        <v>0.44</v>
      </c>
      <c r="N772" s="1">
        <v>0.41</v>
      </c>
      <c r="O772">
        <v>0.44</v>
      </c>
      <c r="P772">
        <v>0.41</v>
      </c>
      <c r="Q772">
        <v>0.38</v>
      </c>
      <c r="R772">
        <v>0.47</v>
      </c>
      <c r="S772" t="s">
        <v>25</v>
      </c>
      <c r="T772" t="s">
        <v>25</v>
      </c>
      <c r="U772" t="s">
        <v>25</v>
      </c>
      <c r="V772" t="s">
        <v>25</v>
      </c>
    </row>
    <row r="773" spans="1:22" hidden="1" x14ac:dyDescent="0.35">
      <c r="A773">
        <v>141486</v>
      </c>
      <c r="B773" t="s">
        <v>792</v>
      </c>
      <c r="C773">
        <v>0</v>
      </c>
      <c r="D773">
        <v>0.5</v>
      </c>
      <c r="E773" s="1">
        <v>0.42</v>
      </c>
      <c r="F773" t="s">
        <v>5096</v>
      </c>
      <c r="G773" t="s">
        <v>5097</v>
      </c>
      <c r="H773">
        <f>N773-E773</f>
        <v>1.0000000000000009E-2</v>
      </c>
      <c r="I773" t="s">
        <v>19</v>
      </c>
      <c r="J773" t="s">
        <v>17</v>
      </c>
      <c r="K773" t="s">
        <v>5096</v>
      </c>
      <c r="L773" t="s">
        <v>23</v>
      </c>
      <c r="M773">
        <v>0.52</v>
      </c>
      <c r="N773" s="1">
        <v>0.43</v>
      </c>
      <c r="O773">
        <v>0.52</v>
      </c>
      <c r="P773">
        <v>0.43</v>
      </c>
      <c r="Q773">
        <v>0.36</v>
      </c>
      <c r="R773">
        <v>0.49</v>
      </c>
      <c r="S773" t="s">
        <v>25</v>
      </c>
      <c r="T773" t="s">
        <v>25</v>
      </c>
      <c r="U773" t="s">
        <v>25</v>
      </c>
      <c r="V773" t="s">
        <v>25</v>
      </c>
    </row>
    <row r="774" spans="1:22" hidden="1" x14ac:dyDescent="0.35">
      <c r="A774">
        <v>141565</v>
      </c>
      <c r="B774" t="s">
        <v>793</v>
      </c>
      <c r="C774">
        <v>0</v>
      </c>
      <c r="D774">
        <v>0.38</v>
      </c>
      <c r="E774" s="1">
        <v>0.26</v>
      </c>
      <c r="F774" t="s">
        <v>5096</v>
      </c>
      <c r="G774" t="s">
        <v>5097</v>
      </c>
      <c r="H774">
        <f>N774-E774</f>
        <v>0.06</v>
      </c>
      <c r="I774" t="s">
        <v>19</v>
      </c>
      <c r="J774" t="s">
        <v>17</v>
      </c>
      <c r="K774" t="s">
        <v>5096</v>
      </c>
      <c r="L774" t="s">
        <v>23</v>
      </c>
      <c r="M774">
        <v>0.38</v>
      </c>
      <c r="N774" s="1">
        <v>0.32</v>
      </c>
      <c r="O774">
        <v>0.38</v>
      </c>
      <c r="P774">
        <v>0.32</v>
      </c>
      <c r="Q774">
        <v>0.2</v>
      </c>
      <c r="R774">
        <v>0.34</v>
      </c>
      <c r="S774" t="s">
        <v>25</v>
      </c>
      <c r="T774" t="s">
        <v>25</v>
      </c>
      <c r="U774" t="s">
        <v>25</v>
      </c>
      <c r="V774" t="s">
        <v>25</v>
      </c>
    </row>
    <row r="775" spans="1:22" hidden="1" x14ac:dyDescent="0.35">
      <c r="A775">
        <v>141574</v>
      </c>
      <c r="B775" t="s">
        <v>794</v>
      </c>
      <c r="C775">
        <v>0</v>
      </c>
      <c r="D775">
        <v>0.57999999999999996</v>
      </c>
      <c r="E775" s="1">
        <v>0.39</v>
      </c>
      <c r="F775" t="s">
        <v>5096</v>
      </c>
      <c r="G775">
        <v>2016</v>
      </c>
      <c r="H775">
        <f>N775-E775</f>
        <v>8.9999999999999969E-2</v>
      </c>
      <c r="I775" t="s">
        <v>19</v>
      </c>
      <c r="J775" t="s">
        <v>17</v>
      </c>
      <c r="K775" t="s">
        <v>5096</v>
      </c>
      <c r="L775">
        <v>2017</v>
      </c>
      <c r="M775">
        <v>0.6</v>
      </c>
      <c r="N775" s="1">
        <v>0.48</v>
      </c>
      <c r="O775">
        <v>0.6</v>
      </c>
      <c r="P775">
        <v>0.48</v>
      </c>
      <c r="Q775">
        <v>0.28000000000000003</v>
      </c>
      <c r="R775">
        <v>0.51</v>
      </c>
      <c r="S775" t="s">
        <v>25</v>
      </c>
      <c r="T775" t="s">
        <v>25</v>
      </c>
      <c r="U775" t="s">
        <v>25</v>
      </c>
      <c r="V775" t="s">
        <v>25</v>
      </c>
    </row>
    <row r="776" spans="1:22" hidden="1" x14ac:dyDescent="0.35">
      <c r="A776">
        <v>141644</v>
      </c>
      <c r="B776" t="s">
        <v>795</v>
      </c>
      <c r="C776">
        <v>0</v>
      </c>
      <c r="D776">
        <v>0.44</v>
      </c>
      <c r="E776" s="1">
        <v>0.37</v>
      </c>
      <c r="F776" t="s">
        <v>5096</v>
      </c>
      <c r="G776" t="s">
        <v>5097</v>
      </c>
      <c r="H776">
        <f>N776-E776</f>
        <v>0</v>
      </c>
      <c r="I776" t="s">
        <v>19</v>
      </c>
      <c r="J776" t="s">
        <v>17</v>
      </c>
      <c r="K776" t="s">
        <v>5096</v>
      </c>
      <c r="L776" t="s">
        <v>23</v>
      </c>
      <c r="M776">
        <v>0.45</v>
      </c>
      <c r="N776" s="1">
        <v>0.37</v>
      </c>
      <c r="O776">
        <v>0.45</v>
      </c>
      <c r="P776">
        <v>0.37</v>
      </c>
      <c r="Q776">
        <v>0.35</v>
      </c>
      <c r="R776">
        <v>0.37</v>
      </c>
      <c r="S776" t="s">
        <v>25</v>
      </c>
      <c r="T776" t="s">
        <v>25</v>
      </c>
      <c r="U776" t="s">
        <v>25</v>
      </c>
      <c r="V776" t="s">
        <v>25</v>
      </c>
    </row>
    <row r="777" spans="1:22" hidden="1" x14ac:dyDescent="0.35">
      <c r="A777">
        <v>141680</v>
      </c>
      <c r="B777" t="s">
        <v>796</v>
      </c>
      <c r="C777">
        <v>0</v>
      </c>
      <c r="D777">
        <v>0.27</v>
      </c>
      <c r="E777" s="1">
        <v>0.26</v>
      </c>
      <c r="F777" t="s">
        <v>5096</v>
      </c>
      <c r="G777" t="s">
        <v>5097</v>
      </c>
      <c r="H777">
        <f>N777-E777</f>
        <v>-1.0000000000000009E-2</v>
      </c>
      <c r="I777" t="s">
        <v>19</v>
      </c>
      <c r="J777" t="s">
        <v>28</v>
      </c>
      <c r="K777" t="s">
        <v>5096</v>
      </c>
      <c r="L777" t="s">
        <v>23</v>
      </c>
      <c r="M777">
        <v>0.27</v>
      </c>
      <c r="N777" s="1">
        <v>0.25</v>
      </c>
      <c r="O777">
        <v>0.17</v>
      </c>
      <c r="P777">
        <v>0.14000000000000001</v>
      </c>
      <c r="Q777">
        <v>0</v>
      </c>
      <c r="R777">
        <v>0.17</v>
      </c>
      <c r="S777">
        <v>0.2</v>
      </c>
      <c r="T777">
        <v>0.22</v>
      </c>
      <c r="U777">
        <v>0.5</v>
      </c>
      <c r="V777">
        <v>0.17</v>
      </c>
    </row>
    <row r="778" spans="1:22" hidden="1" x14ac:dyDescent="0.35">
      <c r="A778">
        <v>141796</v>
      </c>
      <c r="B778" t="s">
        <v>797</v>
      </c>
      <c r="C778">
        <v>0</v>
      </c>
      <c r="D778">
        <v>0.27</v>
      </c>
      <c r="E778" s="1">
        <v>0.2</v>
      </c>
      <c r="F778" t="s">
        <v>5096</v>
      </c>
      <c r="G778">
        <v>2016</v>
      </c>
      <c r="H778">
        <f>N778-E778</f>
        <v>4.9999999999999989E-2</v>
      </c>
      <c r="I778" t="s">
        <v>19</v>
      </c>
      <c r="J778" t="s">
        <v>28</v>
      </c>
      <c r="K778" t="s">
        <v>5096</v>
      </c>
      <c r="L778">
        <v>2017</v>
      </c>
      <c r="M778">
        <v>0.28999999999999998</v>
      </c>
      <c r="N778" s="1">
        <v>0.25</v>
      </c>
      <c r="O778">
        <v>0.2</v>
      </c>
      <c r="P778">
        <v>0.12</v>
      </c>
      <c r="Q778">
        <v>0.1</v>
      </c>
      <c r="R778">
        <v>0.13</v>
      </c>
      <c r="S778">
        <v>0.18</v>
      </c>
      <c r="T778">
        <v>0.26</v>
      </c>
      <c r="U778">
        <v>0.3</v>
      </c>
      <c r="V778">
        <v>0.25</v>
      </c>
    </row>
    <row r="779" spans="1:22" hidden="1" x14ac:dyDescent="0.35">
      <c r="A779">
        <v>141802</v>
      </c>
      <c r="B779" t="s">
        <v>798</v>
      </c>
      <c r="C779">
        <v>0</v>
      </c>
      <c r="D779">
        <v>0.27</v>
      </c>
      <c r="E779" s="1">
        <v>0.25</v>
      </c>
      <c r="F779" t="s">
        <v>5096</v>
      </c>
      <c r="G779" t="s">
        <v>5097</v>
      </c>
      <c r="H779">
        <f>N779-E779</f>
        <v>2.0000000000000018E-2</v>
      </c>
      <c r="I779" t="s">
        <v>19</v>
      </c>
      <c r="J779" t="s">
        <v>28</v>
      </c>
      <c r="K779" t="s">
        <v>5096</v>
      </c>
      <c r="L779" t="s">
        <v>23</v>
      </c>
      <c r="M779">
        <v>0.27</v>
      </c>
      <c r="N779" s="1">
        <v>0.27</v>
      </c>
      <c r="O779">
        <v>0.2</v>
      </c>
      <c r="P779">
        <v>0.22</v>
      </c>
      <c r="Q779">
        <v>0</v>
      </c>
      <c r="R779">
        <v>0.22</v>
      </c>
      <c r="S779">
        <v>0.14000000000000001</v>
      </c>
      <c r="T779">
        <v>0.11</v>
      </c>
      <c r="U779">
        <v>1</v>
      </c>
      <c r="V779">
        <v>0.09</v>
      </c>
    </row>
    <row r="780" spans="1:22" hidden="1" x14ac:dyDescent="0.35">
      <c r="A780">
        <v>141811</v>
      </c>
      <c r="B780" t="s">
        <v>799</v>
      </c>
      <c r="C780">
        <v>0</v>
      </c>
      <c r="D780">
        <v>0.24</v>
      </c>
      <c r="E780" s="1">
        <v>0.2</v>
      </c>
      <c r="F780" t="s">
        <v>5096</v>
      </c>
      <c r="G780">
        <v>2016</v>
      </c>
      <c r="H780">
        <f>N780-E780</f>
        <v>3.999999999999998E-2</v>
      </c>
      <c r="I780" t="s">
        <v>19</v>
      </c>
      <c r="J780" t="s">
        <v>28</v>
      </c>
      <c r="K780" t="s">
        <v>5096</v>
      </c>
      <c r="L780">
        <v>2017</v>
      </c>
      <c r="M780">
        <v>0.28000000000000003</v>
      </c>
      <c r="N780" s="1">
        <v>0.24</v>
      </c>
      <c r="O780">
        <v>0.2</v>
      </c>
      <c r="P780">
        <v>0.14000000000000001</v>
      </c>
      <c r="Q780">
        <v>0.18</v>
      </c>
      <c r="R780">
        <v>0.14000000000000001</v>
      </c>
      <c r="S780">
        <v>0.16</v>
      </c>
      <c r="T780">
        <v>0.19</v>
      </c>
      <c r="U780">
        <v>0.32</v>
      </c>
      <c r="V780">
        <v>0.17</v>
      </c>
    </row>
    <row r="781" spans="1:22" hidden="1" x14ac:dyDescent="0.35">
      <c r="A781">
        <v>141839</v>
      </c>
      <c r="B781" t="s">
        <v>800</v>
      </c>
      <c r="C781">
        <v>0</v>
      </c>
      <c r="D781" t="s">
        <v>25</v>
      </c>
      <c r="E781" s="1" t="s">
        <v>25</v>
      </c>
      <c r="F781" t="s">
        <v>5096</v>
      </c>
      <c r="G781" t="s">
        <v>25</v>
      </c>
      <c r="H781" t="s">
        <v>25</v>
      </c>
      <c r="I781" t="s">
        <v>19</v>
      </c>
      <c r="J781" t="s">
        <v>17</v>
      </c>
      <c r="K781" t="s">
        <v>5096</v>
      </c>
      <c r="L781" t="s">
        <v>25</v>
      </c>
      <c r="M781" t="s">
        <v>25</v>
      </c>
      <c r="N781" s="1" t="s">
        <v>25</v>
      </c>
      <c r="O781" t="s">
        <v>25</v>
      </c>
      <c r="P781" t="s">
        <v>25</v>
      </c>
      <c r="Q781" t="s">
        <v>25</v>
      </c>
      <c r="R781" t="s">
        <v>25</v>
      </c>
      <c r="S781" t="s">
        <v>25</v>
      </c>
      <c r="T781" t="s">
        <v>25</v>
      </c>
      <c r="U781" t="s">
        <v>25</v>
      </c>
      <c r="V781" t="s">
        <v>25</v>
      </c>
    </row>
    <row r="782" spans="1:22" hidden="1" x14ac:dyDescent="0.35">
      <c r="A782">
        <v>141936</v>
      </c>
      <c r="B782" t="s">
        <v>801</v>
      </c>
      <c r="C782">
        <v>0</v>
      </c>
      <c r="D782" t="s">
        <v>25</v>
      </c>
      <c r="E782" s="1" t="s">
        <v>25</v>
      </c>
      <c r="F782" t="s">
        <v>5096</v>
      </c>
      <c r="G782" t="s">
        <v>25</v>
      </c>
      <c r="H782" t="s">
        <v>25</v>
      </c>
      <c r="I782" t="s">
        <v>19</v>
      </c>
      <c r="J782" t="s">
        <v>17</v>
      </c>
      <c r="K782" t="s">
        <v>5096</v>
      </c>
      <c r="L782" t="s">
        <v>25</v>
      </c>
      <c r="M782" t="s">
        <v>25</v>
      </c>
      <c r="N782" s="1" t="s">
        <v>25</v>
      </c>
      <c r="O782" t="s">
        <v>25</v>
      </c>
      <c r="P782" t="s">
        <v>25</v>
      </c>
      <c r="Q782" t="s">
        <v>25</v>
      </c>
      <c r="R782" t="s">
        <v>25</v>
      </c>
      <c r="S782" t="s">
        <v>25</v>
      </c>
      <c r="T782" t="s">
        <v>25</v>
      </c>
      <c r="U782" t="s">
        <v>25</v>
      </c>
      <c r="V782" t="s">
        <v>25</v>
      </c>
    </row>
    <row r="783" spans="1:22" hidden="1" x14ac:dyDescent="0.35">
      <c r="A783">
        <v>141981</v>
      </c>
      <c r="B783" t="s">
        <v>802</v>
      </c>
      <c r="C783">
        <v>0</v>
      </c>
      <c r="D783">
        <v>0.27</v>
      </c>
      <c r="E783" s="1">
        <v>0.17</v>
      </c>
      <c r="F783" t="s">
        <v>5096</v>
      </c>
      <c r="G783" t="s">
        <v>5097</v>
      </c>
      <c r="H783">
        <f>N783-E783</f>
        <v>7.9999999999999988E-2</v>
      </c>
      <c r="I783" t="s">
        <v>19</v>
      </c>
      <c r="J783" t="s">
        <v>17</v>
      </c>
      <c r="K783" t="s">
        <v>5096</v>
      </c>
      <c r="L783" t="s">
        <v>23</v>
      </c>
      <c r="M783">
        <v>0.28000000000000003</v>
      </c>
      <c r="N783" s="1">
        <v>0.25</v>
      </c>
      <c r="O783">
        <v>0.28000000000000003</v>
      </c>
      <c r="P783">
        <v>0.25</v>
      </c>
      <c r="Q783">
        <v>0</v>
      </c>
      <c r="R783">
        <v>0.3</v>
      </c>
      <c r="S783" t="s">
        <v>25</v>
      </c>
      <c r="T783" t="s">
        <v>25</v>
      </c>
      <c r="U783" t="s">
        <v>25</v>
      </c>
      <c r="V783" t="s">
        <v>25</v>
      </c>
    </row>
    <row r="784" spans="1:22" hidden="1" x14ac:dyDescent="0.35">
      <c r="A784">
        <v>141990</v>
      </c>
      <c r="B784" t="s">
        <v>803</v>
      </c>
      <c r="C784">
        <v>0</v>
      </c>
      <c r="D784">
        <v>0.24</v>
      </c>
      <c r="E784" s="1">
        <v>0.21</v>
      </c>
      <c r="F784" t="s">
        <v>5096</v>
      </c>
      <c r="G784" t="s">
        <v>5097</v>
      </c>
      <c r="H784">
        <f>N784-E784</f>
        <v>0.03</v>
      </c>
      <c r="I784" t="s">
        <v>19</v>
      </c>
      <c r="J784" t="s">
        <v>28</v>
      </c>
      <c r="K784" t="s">
        <v>5096</v>
      </c>
      <c r="L784" t="s">
        <v>23</v>
      </c>
      <c r="M784">
        <v>0.25</v>
      </c>
      <c r="N784" s="1">
        <v>0.24</v>
      </c>
      <c r="O784">
        <v>0.16</v>
      </c>
      <c r="P784">
        <v>0.11</v>
      </c>
      <c r="Q784">
        <v>0.17</v>
      </c>
      <c r="R784">
        <v>0.11</v>
      </c>
      <c r="S784">
        <v>0.18</v>
      </c>
      <c r="T784">
        <v>0.26</v>
      </c>
      <c r="U784">
        <v>0.17</v>
      </c>
      <c r="V784">
        <v>0.27</v>
      </c>
    </row>
    <row r="785" spans="1:22" hidden="1" x14ac:dyDescent="0.35">
      <c r="A785">
        <v>142054</v>
      </c>
      <c r="B785" t="s">
        <v>804</v>
      </c>
      <c r="C785">
        <v>0</v>
      </c>
      <c r="D785">
        <v>0.59</v>
      </c>
      <c r="E785" s="1">
        <v>0.51</v>
      </c>
      <c r="F785" t="s">
        <v>5096</v>
      </c>
      <c r="G785" t="s">
        <v>5097</v>
      </c>
      <c r="H785">
        <f>N785-E785</f>
        <v>-0.06</v>
      </c>
      <c r="I785" t="s">
        <v>19</v>
      </c>
      <c r="J785" t="s">
        <v>28</v>
      </c>
      <c r="K785" t="s">
        <v>5096</v>
      </c>
      <c r="L785" t="s">
        <v>23</v>
      </c>
      <c r="M785">
        <v>0.55000000000000004</v>
      </c>
      <c r="N785" s="1">
        <v>0.45</v>
      </c>
      <c r="O785">
        <v>0.53</v>
      </c>
      <c r="P785">
        <v>0.41</v>
      </c>
      <c r="Q785">
        <v>0</v>
      </c>
      <c r="R785">
        <v>0.46</v>
      </c>
      <c r="S785">
        <v>0.05</v>
      </c>
      <c r="T785">
        <v>7.0000000000000007E-2</v>
      </c>
      <c r="U785">
        <v>0.17</v>
      </c>
      <c r="V785">
        <v>0.06</v>
      </c>
    </row>
    <row r="786" spans="1:22" hidden="1" x14ac:dyDescent="0.35">
      <c r="A786">
        <v>142090</v>
      </c>
      <c r="B786" t="s">
        <v>805</v>
      </c>
      <c r="C786">
        <v>0</v>
      </c>
      <c r="D786">
        <v>0.46</v>
      </c>
      <c r="E786" s="1">
        <v>0</v>
      </c>
      <c r="F786" t="s">
        <v>5096</v>
      </c>
      <c r="G786" t="s">
        <v>5097</v>
      </c>
      <c r="H786">
        <f>N786-E786</f>
        <v>0.4</v>
      </c>
      <c r="I786" t="s">
        <v>19</v>
      </c>
      <c r="J786" t="s">
        <v>17</v>
      </c>
      <c r="K786" t="s">
        <v>5096</v>
      </c>
      <c r="L786" t="s">
        <v>23</v>
      </c>
      <c r="M786">
        <v>0.45</v>
      </c>
      <c r="N786" s="1">
        <v>0.4</v>
      </c>
      <c r="O786">
        <v>0.45</v>
      </c>
      <c r="P786">
        <v>0.4</v>
      </c>
      <c r="Q786">
        <v>0</v>
      </c>
      <c r="R786">
        <v>0.5</v>
      </c>
      <c r="S786" t="s">
        <v>25</v>
      </c>
      <c r="T786" t="s">
        <v>25</v>
      </c>
      <c r="U786" t="s">
        <v>25</v>
      </c>
      <c r="V786" t="s">
        <v>25</v>
      </c>
    </row>
    <row r="787" spans="1:22" hidden="1" x14ac:dyDescent="0.35">
      <c r="A787">
        <v>142115</v>
      </c>
      <c r="B787" t="s">
        <v>806</v>
      </c>
      <c r="C787">
        <v>0</v>
      </c>
      <c r="D787">
        <v>0.39</v>
      </c>
      <c r="E787" s="1">
        <v>0.33</v>
      </c>
      <c r="F787" t="s">
        <v>5096</v>
      </c>
      <c r="G787">
        <v>2016</v>
      </c>
      <c r="H787">
        <f>N787-E787</f>
        <v>3.999999999999998E-2</v>
      </c>
      <c r="I787" t="s">
        <v>19</v>
      </c>
      <c r="J787" t="s">
        <v>17</v>
      </c>
      <c r="K787" t="s">
        <v>5096</v>
      </c>
      <c r="L787">
        <v>2017</v>
      </c>
      <c r="M787">
        <v>0.43</v>
      </c>
      <c r="N787" s="1">
        <v>0.37</v>
      </c>
      <c r="O787">
        <v>0.43</v>
      </c>
      <c r="P787">
        <v>0.37</v>
      </c>
      <c r="Q787">
        <v>0.33</v>
      </c>
      <c r="R787">
        <v>0.38</v>
      </c>
      <c r="S787">
        <v>0.24</v>
      </c>
      <c r="T787">
        <v>0.27</v>
      </c>
      <c r="U787">
        <v>0.42</v>
      </c>
      <c r="V787">
        <v>0.24</v>
      </c>
    </row>
    <row r="788" spans="1:22" hidden="1" x14ac:dyDescent="0.35">
      <c r="A788">
        <v>142179</v>
      </c>
      <c r="B788" t="s">
        <v>807</v>
      </c>
      <c r="C788">
        <v>0</v>
      </c>
      <c r="D788" t="s">
        <v>25</v>
      </c>
      <c r="E788" s="1" t="s">
        <v>25</v>
      </c>
      <c r="F788" t="s">
        <v>5096</v>
      </c>
      <c r="G788" t="s">
        <v>5097</v>
      </c>
      <c r="H788" t="s">
        <v>25</v>
      </c>
      <c r="I788" t="s">
        <v>19</v>
      </c>
      <c r="J788" t="s">
        <v>28</v>
      </c>
      <c r="K788" t="s">
        <v>5096</v>
      </c>
      <c r="L788" t="s">
        <v>23</v>
      </c>
      <c r="M788">
        <v>0.62</v>
      </c>
      <c r="N788" s="1">
        <v>0.83</v>
      </c>
      <c r="O788">
        <v>0.56000000000000005</v>
      </c>
      <c r="P788">
        <v>0.81</v>
      </c>
      <c r="Q788">
        <v>0</v>
      </c>
      <c r="R788">
        <v>0.84</v>
      </c>
      <c r="S788">
        <v>0.13</v>
      </c>
      <c r="T788">
        <v>0.04</v>
      </c>
      <c r="U788">
        <v>0</v>
      </c>
      <c r="V788">
        <v>0.04</v>
      </c>
    </row>
    <row r="789" spans="1:22" hidden="1" x14ac:dyDescent="0.35">
      <c r="A789">
        <v>142276</v>
      </c>
      <c r="B789" t="s">
        <v>808</v>
      </c>
      <c r="C789">
        <v>0</v>
      </c>
      <c r="D789">
        <v>0.28999999999999998</v>
      </c>
      <c r="E789" s="1">
        <v>0.31</v>
      </c>
      <c r="F789" t="s">
        <v>5096</v>
      </c>
      <c r="G789" t="s">
        <v>5097</v>
      </c>
      <c r="H789">
        <f>N789-E789</f>
        <v>-0.16</v>
      </c>
      <c r="I789" t="s">
        <v>19</v>
      </c>
      <c r="J789" t="s">
        <v>17</v>
      </c>
      <c r="K789" t="s">
        <v>5096</v>
      </c>
      <c r="L789">
        <v>2017</v>
      </c>
      <c r="M789">
        <v>0.28999999999999998</v>
      </c>
      <c r="N789" s="1">
        <v>0.15</v>
      </c>
      <c r="O789">
        <v>0.28999999999999998</v>
      </c>
      <c r="P789">
        <v>0.15</v>
      </c>
      <c r="Q789">
        <v>0.21</v>
      </c>
      <c r="R789">
        <v>0.15</v>
      </c>
      <c r="S789">
        <v>0.25</v>
      </c>
      <c r="T789">
        <v>0.21</v>
      </c>
      <c r="U789">
        <v>0.14000000000000001</v>
      </c>
      <c r="V789">
        <v>0.22</v>
      </c>
    </row>
    <row r="790" spans="1:22" hidden="1" x14ac:dyDescent="0.35">
      <c r="A790">
        <v>142285</v>
      </c>
      <c r="B790" t="s">
        <v>809</v>
      </c>
      <c r="C790">
        <v>0</v>
      </c>
      <c r="D790">
        <v>0.56000000000000005</v>
      </c>
      <c r="E790" s="1">
        <v>0.45</v>
      </c>
      <c r="F790" t="s">
        <v>5096</v>
      </c>
      <c r="G790">
        <v>2016</v>
      </c>
      <c r="H790">
        <f>N790-E790</f>
        <v>-4.9999999999999989E-2</v>
      </c>
      <c r="I790" t="s">
        <v>19</v>
      </c>
      <c r="J790" t="s">
        <v>17</v>
      </c>
      <c r="K790" t="s">
        <v>5096</v>
      </c>
      <c r="L790">
        <v>2017</v>
      </c>
      <c r="M790">
        <v>0.55000000000000004</v>
      </c>
      <c r="N790" s="1">
        <v>0.4</v>
      </c>
      <c r="O790">
        <v>0.55000000000000004</v>
      </c>
      <c r="P790">
        <v>0.4</v>
      </c>
      <c r="Q790">
        <v>0.06</v>
      </c>
      <c r="R790">
        <v>0.44</v>
      </c>
      <c r="S790">
        <v>0.26</v>
      </c>
      <c r="T790">
        <v>0.37</v>
      </c>
      <c r="U790">
        <v>0.59</v>
      </c>
      <c r="V790">
        <v>0.34</v>
      </c>
    </row>
    <row r="791" spans="1:22" hidden="1" x14ac:dyDescent="0.35">
      <c r="A791">
        <v>142294</v>
      </c>
      <c r="B791" t="s">
        <v>810</v>
      </c>
      <c r="C791">
        <v>0</v>
      </c>
      <c r="D791">
        <v>0.61</v>
      </c>
      <c r="E791" s="1">
        <v>0.59</v>
      </c>
      <c r="F791" t="s">
        <v>5096</v>
      </c>
      <c r="G791" t="s">
        <v>5097</v>
      </c>
      <c r="H791">
        <f>N791-E791</f>
        <v>3.0000000000000027E-2</v>
      </c>
      <c r="I791" t="s">
        <v>19</v>
      </c>
      <c r="J791" t="s">
        <v>17</v>
      </c>
      <c r="K791" t="s">
        <v>5096</v>
      </c>
      <c r="L791" t="s">
        <v>23</v>
      </c>
      <c r="M791">
        <v>0.63</v>
      </c>
      <c r="N791" s="1">
        <v>0.62</v>
      </c>
      <c r="O791">
        <v>0.63</v>
      </c>
      <c r="P791">
        <v>0.62</v>
      </c>
      <c r="Q791">
        <v>0.6</v>
      </c>
      <c r="R791">
        <v>0.62</v>
      </c>
      <c r="S791" t="s">
        <v>25</v>
      </c>
      <c r="T791" t="s">
        <v>25</v>
      </c>
      <c r="U791" t="s">
        <v>25</v>
      </c>
      <c r="V791" t="s">
        <v>25</v>
      </c>
    </row>
    <row r="792" spans="1:22" hidden="1" x14ac:dyDescent="0.35">
      <c r="A792">
        <v>142328</v>
      </c>
      <c r="B792" t="s">
        <v>811</v>
      </c>
      <c r="C792">
        <v>0</v>
      </c>
      <c r="D792">
        <v>0.23</v>
      </c>
      <c r="E792" s="1">
        <v>0.2</v>
      </c>
      <c r="F792" t="s">
        <v>5096</v>
      </c>
      <c r="G792" t="s">
        <v>5097</v>
      </c>
      <c r="H792">
        <f>N792-E792</f>
        <v>1.999999999999999E-2</v>
      </c>
      <c r="I792" t="s">
        <v>19</v>
      </c>
      <c r="J792" t="s">
        <v>17</v>
      </c>
      <c r="K792" t="s">
        <v>5096</v>
      </c>
      <c r="L792" t="s">
        <v>23</v>
      </c>
      <c r="M792">
        <v>0.24</v>
      </c>
      <c r="N792" s="1">
        <v>0.22</v>
      </c>
      <c r="O792">
        <v>0.24</v>
      </c>
      <c r="P792">
        <v>0.22</v>
      </c>
      <c r="Q792">
        <v>0.4</v>
      </c>
      <c r="R792">
        <v>0.2</v>
      </c>
      <c r="S792">
        <v>0.31</v>
      </c>
      <c r="T792">
        <v>0.35</v>
      </c>
      <c r="U792">
        <v>0.2</v>
      </c>
      <c r="V792">
        <v>0.36</v>
      </c>
    </row>
    <row r="793" spans="1:22" hidden="1" x14ac:dyDescent="0.35">
      <c r="A793">
        <v>142337</v>
      </c>
      <c r="B793" t="s">
        <v>812</v>
      </c>
      <c r="C793">
        <v>0</v>
      </c>
      <c r="D793" t="s">
        <v>25</v>
      </c>
      <c r="E793" s="1" t="s">
        <v>25</v>
      </c>
      <c r="F793" t="s">
        <v>5096</v>
      </c>
      <c r="G793" t="s">
        <v>25</v>
      </c>
      <c r="H793" t="s">
        <v>25</v>
      </c>
      <c r="I793" t="s">
        <v>19</v>
      </c>
      <c r="J793" t="s">
        <v>17</v>
      </c>
      <c r="K793" t="s">
        <v>5096</v>
      </c>
      <c r="L793" t="s">
        <v>25</v>
      </c>
      <c r="M793" t="s">
        <v>25</v>
      </c>
      <c r="N793" s="1" t="s">
        <v>25</v>
      </c>
      <c r="O793" t="s">
        <v>25</v>
      </c>
      <c r="P793" t="s">
        <v>25</v>
      </c>
      <c r="Q793" t="s">
        <v>25</v>
      </c>
      <c r="R793" t="s">
        <v>25</v>
      </c>
      <c r="S793" t="s">
        <v>25</v>
      </c>
      <c r="T793" t="s">
        <v>25</v>
      </c>
      <c r="U793" t="s">
        <v>25</v>
      </c>
      <c r="V793" t="s">
        <v>25</v>
      </c>
    </row>
    <row r="794" spans="1:22" hidden="1" x14ac:dyDescent="0.35">
      <c r="A794">
        <v>142407</v>
      </c>
      <c r="B794" t="s">
        <v>813</v>
      </c>
      <c r="C794">
        <v>0</v>
      </c>
      <c r="D794" t="s">
        <v>25</v>
      </c>
      <c r="E794" s="1" t="s">
        <v>25</v>
      </c>
      <c r="F794" t="s">
        <v>5096</v>
      </c>
      <c r="G794" t="s">
        <v>5097</v>
      </c>
      <c r="H794" t="s">
        <v>25</v>
      </c>
      <c r="I794" t="s">
        <v>19</v>
      </c>
      <c r="J794" t="s">
        <v>28</v>
      </c>
      <c r="K794" t="s">
        <v>5096</v>
      </c>
      <c r="L794" t="s">
        <v>23</v>
      </c>
      <c r="M794" t="s">
        <v>25</v>
      </c>
      <c r="N794" s="1" t="s">
        <v>25</v>
      </c>
      <c r="O794">
        <v>0.75</v>
      </c>
      <c r="P794">
        <v>0.82</v>
      </c>
      <c r="Q794">
        <v>1</v>
      </c>
      <c r="R794">
        <v>0.81</v>
      </c>
      <c r="S794" t="s">
        <v>25</v>
      </c>
      <c r="T794" t="s">
        <v>25</v>
      </c>
      <c r="U794" t="s">
        <v>25</v>
      </c>
      <c r="V794" t="s">
        <v>25</v>
      </c>
    </row>
    <row r="795" spans="1:22" hidden="1" x14ac:dyDescent="0.35">
      <c r="A795">
        <v>142416</v>
      </c>
      <c r="B795" t="s">
        <v>814</v>
      </c>
      <c r="C795">
        <v>0</v>
      </c>
      <c r="D795" t="s">
        <v>25</v>
      </c>
      <c r="E795" s="1" t="s">
        <v>25</v>
      </c>
      <c r="F795" t="s">
        <v>5096</v>
      </c>
      <c r="G795" t="s">
        <v>5097</v>
      </c>
      <c r="H795" t="s">
        <v>25</v>
      </c>
      <c r="I795" t="s">
        <v>19</v>
      </c>
      <c r="J795" t="s">
        <v>28</v>
      </c>
      <c r="K795" t="s">
        <v>5096</v>
      </c>
      <c r="L795" t="s">
        <v>23</v>
      </c>
      <c r="M795" t="s">
        <v>25</v>
      </c>
      <c r="N795" s="1" t="s">
        <v>25</v>
      </c>
      <c r="O795">
        <v>0.8</v>
      </c>
      <c r="P795" t="s">
        <v>25</v>
      </c>
      <c r="Q795" t="s">
        <v>25</v>
      </c>
      <c r="R795" t="s">
        <v>25</v>
      </c>
      <c r="S795" t="s">
        <v>25</v>
      </c>
      <c r="T795" t="s">
        <v>25</v>
      </c>
      <c r="U795" t="s">
        <v>25</v>
      </c>
      <c r="V795" t="s">
        <v>25</v>
      </c>
    </row>
    <row r="796" spans="1:22" hidden="1" x14ac:dyDescent="0.35">
      <c r="A796">
        <v>142443</v>
      </c>
      <c r="B796" t="s">
        <v>815</v>
      </c>
      <c r="C796">
        <v>0</v>
      </c>
      <c r="D796">
        <v>0.31</v>
      </c>
      <c r="E796" s="1">
        <v>0.22</v>
      </c>
      <c r="F796" t="s">
        <v>5096</v>
      </c>
      <c r="G796" t="s">
        <v>5097</v>
      </c>
      <c r="H796">
        <f>N796-E796</f>
        <v>6.9999999999999979E-2</v>
      </c>
      <c r="I796" t="s">
        <v>19</v>
      </c>
      <c r="J796" t="s">
        <v>28</v>
      </c>
      <c r="K796" t="s">
        <v>5096</v>
      </c>
      <c r="L796" t="s">
        <v>23</v>
      </c>
      <c r="M796">
        <v>0.32</v>
      </c>
      <c r="N796" s="1">
        <v>0.28999999999999998</v>
      </c>
      <c r="O796">
        <v>0.23</v>
      </c>
      <c r="P796">
        <v>0.17</v>
      </c>
      <c r="Q796">
        <v>0.15</v>
      </c>
      <c r="R796">
        <v>0.17</v>
      </c>
      <c r="S796">
        <v>0.17</v>
      </c>
      <c r="T796">
        <v>0.24</v>
      </c>
      <c r="U796">
        <v>0.39</v>
      </c>
      <c r="V796">
        <v>0.21</v>
      </c>
    </row>
    <row r="797" spans="1:22" hidden="1" x14ac:dyDescent="0.35">
      <c r="A797">
        <v>142461</v>
      </c>
      <c r="B797" t="s">
        <v>816</v>
      </c>
      <c r="C797">
        <v>0</v>
      </c>
      <c r="D797">
        <v>0.5</v>
      </c>
      <c r="E797" s="1">
        <v>0.54</v>
      </c>
      <c r="F797" t="s">
        <v>5096</v>
      </c>
      <c r="G797" t="s">
        <v>5097</v>
      </c>
      <c r="H797">
        <f>N797-E797</f>
        <v>3.9999999999999925E-2</v>
      </c>
      <c r="I797" t="s">
        <v>19</v>
      </c>
      <c r="J797" t="s">
        <v>17</v>
      </c>
      <c r="K797" t="s">
        <v>5096</v>
      </c>
      <c r="L797" t="s">
        <v>23</v>
      </c>
      <c r="M797">
        <v>0.51</v>
      </c>
      <c r="N797" s="1">
        <v>0.57999999999999996</v>
      </c>
      <c r="O797">
        <v>0.51</v>
      </c>
      <c r="P797">
        <v>0.57999999999999996</v>
      </c>
      <c r="Q797">
        <v>0.5</v>
      </c>
      <c r="R797">
        <v>0.59</v>
      </c>
      <c r="S797" t="s">
        <v>25</v>
      </c>
      <c r="T797" t="s">
        <v>25</v>
      </c>
      <c r="U797" t="s">
        <v>25</v>
      </c>
      <c r="V797" t="s">
        <v>25</v>
      </c>
    </row>
    <row r="798" spans="1:22" hidden="1" x14ac:dyDescent="0.35">
      <c r="A798">
        <v>142489</v>
      </c>
      <c r="B798" t="s">
        <v>817</v>
      </c>
      <c r="C798">
        <v>0</v>
      </c>
      <c r="D798" t="s">
        <v>25</v>
      </c>
      <c r="E798" s="1" t="s">
        <v>25</v>
      </c>
      <c r="F798" t="s">
        <v>5096</v>
      </c>
      <c r="G798" t="s">
        <v>5097</v>
      </c>
      <c r="H798" t="s">
        <v>25</v>
      </c>
      <c r="I798" t="s">
        <v>19</v>
      </c>
      <c r="J798" t="s">
        <v>28</v>
      </c>
      <c r="K798" t="s">
        <v>5096</v>
      </c>
      <c r="L798" t="s">
        <v>23</v>
      </c>
      <c r="M798" t="s">
        <v>25</v>
      </c>
      <c r="N798" s="1" t="s">
        <v>25</v>
      </c>
      <c r="O798">
        <v>0.72</v>
      </c>
      <c r="P798">
        <v>0.89</v>
      </c>
      <c r="Q798" t="s">
        <v>25</v>
      </c>
      <c r="R798">
        <v>0.89</v>
      </c>
      <c r="S798" t="s">
        <v>25</v>
      </c>
      <c r="T798" t="s">
        <v>25</v>
      </c>
      <c r="U798" t="s">
        <v>25</v>
      </c>
      <c r="V798" t="s">
        <v>25</v>
      </c>
    </row>
    <row r="799" spans="1:22" hidden="1" x14ac:dyDescent="0.35">
      <c r="A799">
        <v>142522</v>
      </c>
      <c r="B799" t="s">
        <v>818</v>
      </c>
      <c r="C799">
        <v>4</v>
      </c>
      <c r="D799">
        <v>0.48</v>
      </c>
      <c r="E799" s="1">
        <v>0.46</v>
      </c>
      <c r="F799" t="s">
        <v>5096</v>
      </c>
      <c r="G799" t="s">
        <v>5097</v>
      </c>
      <c r="H799">
        <f>N799-E799</f>
        <v>-3.0000000000000027E-2</v>
      </c>
      <c r="I799" t="s">
        <v>19</v>
      </c>
      <c r="J799" t="s">
        <v>17</v>
      </c>
      <c r="K799" t="s">
        <v>5096</v>
      </c>
      <c r="L799" t="s">
        <v>23</v>
      </c>
      <c r="M799">
        <v>0.49</v>
      </c>
      <c r="N799" s="1">
        <v>0.43</v>
      </c>
      <c r="O799">
        <v>0.49</v>
      </c>
      <c r="P799">
        <v>0.43</v>
      </c>
      <c r="Q799">
        <v>0.31</v>
      </c>
      <c r="R799">
        <v>0.45</v>
      </c>
      <c r="S799">
        <v>0.17</v>
      </c>
      <c r="T799">
        <v>0.25</v>
      </c>
      <c r="U799">
        <v>0.44</v>
      </c>
      <c r="V799">
        <v>0.22</v>
      </c>
    </row>
    <row r="800" spans="1:22" hidden="1" x14ac:dyDescent="0.35">
      <c r="A800">
        <v>142559</v>
      </c>
      <c r="B800" t="s">
        <v>819</v>
      </c>
      <c r="C800">
        <v>0</v>
      </c>
      <c r="D800">
        <v>0.28999999999999998</v>
      </c>
      <c r="E800" s="1">
        <v>0.25</v>
      </c>
      <c r="F800" t="s">
        <v>5096</v>
      </c>
      <c r="G800">
        <v>2016</v>
      </c>
      <c r="H800">
        <f>N800-E800</f>
        <v>1.0000000000000009E-2</v>
      </c>
      <c r="I800" t="s">
        <v>19</v>
      </c>
      <c r="J800" t="s">
        <v>28</v>
      </c>
      <c r="K800" t="s">
        <v>5096</v>
      </c>
      <c r="L800" t="s">
        <v>23</v>
      </c>
      <c r="M800">
        <v>0.28000000000000003</v>
      </c>
      <c r="N800" s="1">
        <v>0.26</v>
      </c>
      <c r="O800">
        <v>0.22</v>
      </c>
      <c r="P800">
        <v>0.2</v>
      </c>
      <c r="Q800">
        <v>0.22</v>
      </c>
      <c r="R800">
        <v>0.2</v>
      </c>
      <c r="S800">
        <v>0.12</v>
      </c>
      <c r="T800">
        <v>0.11</v>
      </c>
      <c r="U800">
        <v>0.39</v>
      </c>
      <c r="V800">
        <v>0.09</v>
      </c>
    </row>
    <row r="801" spans="1:22" hidden="1" x14ac:dyDescent="0.35">
      <c r="A801">
        <v>142832</v>
      </c>
      <c r="B801" t="s">
        <v>820</v>
      </c>
      <c r="C801">
        <v>1</v>
      </c>
      <c r="D801" t="s">
        <v>25</v>
      </c>
      <c r="E801" s="1" t="s">
        <v>25</v>
      </c>
      <c r="F801" t="s">
        <v>5096</v>
      </c>
      <c r="G801" t="s">
        <v>25</v>
      </c>
      <c r="H801" t="s">
        <v>25</v>
      </c>
      <c r="I801" t="s">
        <v>19</v>
      </c>
      <c r="J801" t="s">
        <v>17</v>
      </c>
      <c r="K801" t="s">
        <v>5096</v>
      </c>
      <c r="L801" t="s">
        <v>25</v>
      </c>
      <c r="M801" t="s">
        <v>25</v>
      </c>
      <c r="N801" s="1" t="s">
        <v>25</v>
      </c>
      <c r="O801" t="s">
        <v>25</v>
      </c>
      <c r="P801" t="s">
        <v>25</v>
      </c>
      <c r="Q801" t="s">
        <v>25</v>
      </c>
      <c r="R801" t="s">
        <v>25</v>
      </c>
      <c r="S801" t="s">
        <v>25</v>
      </c>
      <c r="T801" t="s">
        <v>25</v>
      </c>
      <c r="U801" t="s">
        <v>25</v>
      </c>
      <c r="V801" t="s">
        <v>25</v>
      </c>
    </row>
    <row r="802" spans="1:22" hidden="1" x14ac:dyDescent="0.35">
      <c r="A802">
        <v>142887</v>
      </c>
      <c r="B802" t="s">
        <v>821</v>
      </c>
      <c r="C802">
        <v>3</v>
      </c>
      <c r="D802">
        <v>0.48</v>
      </c>
      <c r="E802" s="1">
        <v>0.38</v>
      </c>
      <c r="F802" t="s">
        <v>5096</v>
      </c>
      <c r="G802" t="s">
        <v>5097</v>
      </c>
      <c r="H802">
        <f>N802-E802</f>
        <v>4.9999999999999989E-2</v>
      </c>
      <c r="I802" t="s">
        <v>19</v>
      </c>
      <c r="J802" t="s">
        <v>17</v>
      </c>
      <c r="K802" t="s">
        <v>5096</v>
      </c>
      <c r="L802" t="s">
        <v>23</v>
      </c>
      <c r="M802">
        <v>0.51</v>
      </c>
      <c r="N802" s="1">
        <v>0.43</v>
      </c>
      <c r="O802">
        <v>0.51</v>
      </c>
      <c r="P802">
        <v>0.43</v>
      </c>
      <c r="Q802">
        <v>0.34</v>
      </c>
      <c r="R802">
        <v>0.48</v>
      </c>
      <c r="S802">
        <v>0.23</v>
      </c>
      <c r="T802">
        <v>0.21</v>
      </c>
      <c r="U802">
        <v>0.26</v>
      </c>
      <c r="V802">
        <v>0.19</v>
      </c>
    </row>
    <row r="803" spans="1:22" hidden="1" x14ac:dyDescent="0.35">
      <c r="A803">
        <v>142957</v>
      </c>
      <c r="B803" t="s">
        <v>822</v>
      </c>
      <c r="C803">
        <v>0</v>
      </c>
      <c r="D803" t="s">
        <v>25</v>
      </c>
      <c r="E803" s="1" t="s">
        <v>25</v>
      </c>
      <c r="F803" t="s">
        <v>5096</v>
      </c>
      <c r="G803" t="s">
        <v>25</v>
      </c>
      <c r="H803" t="s">
        <v>25</v>
      </c>
      <c r="I803" t="s">
        <v>19</v>
      </c>
      <c r="J803" t="s">
        <v>17</v>
      </c>
      <c r="K803" t="s">
        <v>5096</v>
      </c>
      <c r="L803" t="s">
        <v>25</v>
      </c>
      <c r="M803" t="s">
        <v>25</v>
      </c>
      <c r="N803" s="1" t="s">
        <v>25</v>
      </c>
      <c r="O803" t="s">
        <v>25</v>
      </c>
      <c r="P803" t="s">
        <v>25</v>
      </c>
      <c r="Q803" t="s">
        <v>25</v>
      </c>
      <c r="R803" t="s">
        <v>25</v>
      </c>
      <c r="S803" t="s">
        <v>25</v>
      </c>
      <c r="T803" t="s">
        <v>25</v>
      </c>
      <c r="U803" t="s">
        <v>25</v>
      </c>
      <c r="V803" t="s">
        <v>25</v>
      </c>
    </row>
    <row r="804" spans="1:22" hidden="1" x14ac:dyDescent="0.35">
      <c r="A804">
        <v>143048</v>
      </c>
      <c r="B804" t="s">
        <v>823</v>
      </c>
      <c r="C804">
        <v>1</v>
      </c>
      <c r="D804">
        <v>0.62</v>
      </c>
      <c r="E804" s="1">
        <v>0.47</v>
      </c>
      <c r="F804" t="s">
        <v>5096</v>
      </c>
      <c r="G804" t="s">
        <v>5097</v>
      </c>
      <c r="H804">
        <f>N804-E804</f>
        <v>4.0000000000000036E-2</v>
      </c>
      <c r="I804" t="s">
        <v>19</v>
      </c>
      <c r="J804" t="s">
        <v>17</v>
      </c>
      <c r="K804" t="s">
        <v>5096</v>
      </c>
      <c r="L804" t="s">
        <v>23</v>
      </c>
      <c r="M804">
        <v>0.65</v>
      </c>
      <c r="N804" s="1">
        <v>0.51</v>
      </c>
      <c r="O804">
        <v>0.65</v>
      </c>
      <c r="P804">
        <v>0.51</v>
      </c>
      <c r="Q804">
        <v>0.44</v>
      </c>
      <c r="R804">
        <v>0.54</v>
      </c>
      <c r="S804">
        <v>0.22</v>
      </c>
      <c r="T804">
        <v>0.3</v>
      </c>
      <c r="U804">
        <v>0.3</v>
      </c>
      <c r="V804">
        <v>0.3</v>
      </c>
    </row>
    <row r="805" spans="1:22" hidden="1" x14ac:dyDescent="0.35">
      <c r="A805">
        <v>143084</v>
      </c>
      <c r="B805" t="s">
        <v>824</v>
      </c>
      <c r="C805">
        <v>2</v>
      </c>
      <c r="D805">
        <v>0.76</v>
      </c>
      <c r="E805" s="1">
        <v>0.63</v>
      </c>
      <c r="F805" t="s">
        <v>5096</v>
      </c>
      <c r="G805" t="s">
        <v>5097</v>
      </c>
      <c r="H805">
        <f>N805-E805</f>
        <v>2.0000000000000018E-2</v>
      </c>
      <c r="I805" t="s">
        <v>19</v>
      </c>
      <c r="J805" t="s">
        <v>17</v>
      </c>
      <c r="K805" t="s">
        <v>5096</v>
      </c>
      <c r="L805" t="s">
        <v>23</v>
      </c>
      <c r="M805">
        <v>0.76</v>
      </c>
      <c r="N805" s="1">
        <v>0.65</v>
      </c>
      <c r="O805">
        <v>0.76</v>
      </c>
      <c r="P805">
        <v>0.65</v>
      </c>
      <c r="Q805">
        <v>0.62</v>
      </c>
      <c r="R805">
        <v>0.66</v>
      </c>
      <c r="S805" t="s">
        <v>25</v>
      </c>
      <c r="T805" t="s">
        <v>25</v>
      </c>
      <c r="U805" t="s">
        <v>25</v>
      </c>
      <c r="V805" t="s">
        <v>25</v>
      </c>
    </row>
    <row r="806" spans="1:22" hidden="1" x14ac:dyDescent="0.35">
      <c r="A806">
        <v>143118</v>
      </c>
      <c r="B806" t="s">
        <v>825</v>
      </c>
      <c r="C806">
        <v>14</v>
      </c>
      <c r="D806">
        <v>0.56999999999999995</v>
      </c>
      <c r="E806" s="1">
        <v>0.52</v>
      </c>
      <c r="F806" t="s">
        <v>5096</v>
      </c>
      <c r="G806" t="s">
        <v>5097</v>
      </c>
      <c r="H806">
        <f>N806-E806</f>
        <v>-5.0000000000000044E-2</v>
      </c>
      <c r="I806" t="s">
        <v>19</v>
      </c>
      <c r="J806" t="s">
        <v>17</v>
      </c>
      <c r="K806" t="s">
        <v>5096</v>
      </c>
      <c r="L806" t="s">
        <v>23</v>
      </c>
      <c r="M806">
        <v>0.56000000000000005</v>
      </c>
      <c r="N806" s="1">
        <v>0.47</v>
      </c>
      <c r="O806">
        <v>0.56000000000000005</v>
      </c>
      <c r="P806">
        <v>0.47</v>
      </c>
      <c r="Q806">
        <v>0.28000000000000003</v>
      </c>
      <c r="R806">
        <v>0.56999999999999995</v>
      </c>
      <c r="S806" t="s">
        <v>25</v>
      </c>
      <c r="T806" t="s">
        <v>25</v>
      </c>
      <c r="U806" t="s">
        <v>25</v>
      </c>
      <c r="V806" t="s">
        <v>25</v>
      </c>
    </row>
    <row r="807" spans="1:22" hidden="1" x14ac:dyDescent="0.35">
      <c r="A807">
        <v>143215</v>
      </c>
      <c r="B807" t="s">
        <v>826</v>
      </c>
      <c r="C807">
        <v>0</v>
      </c>
      <c r="D807">
        <v>0.38</v>
      </c>
      <c r="E807" s="1">
        <v>0.27</v>
      </c>
      <c r="F807" t="s">
        <v>5096</v>
      </c>
      <c r="G807">
        <v>2016</v>
      </c>
      <c r="H807">
        <f>N807-E807</f>
        <v>-6.0000000000000026E-2</v>
      </c>
      <c r="I807" t="s">
        <v>19</v>
      </c>
      <c r="J807" t="s">
        <v>28</v>
      </c>
      <c r="K807" t="s">
        <v>5096</v>
      </c>
      <c r="L807">
        <v>2017</v>
      </c>
      <c r="M807">
        <v>0.38</v>
      </c>
      <c r="N807" s="1">
        <v>0.21</v>
      </c>
      <c r="O807">
        <v>0.28000000000000003</v>
      </c>
      <c r="P807">
        <v>0.09</v>
      </c>
      <c r="Q807">
        <v>0.09</v>
      </c>
      <c r="R807">
        <v>0.08</v>
      </c>
      <c r="S807">
        <v>0.2</v>
      </c>
      <c r="T807">
        <v>0.24</v>
      </c>
      <c r="U807">
        <v>0.2</v>
      </c>
      <c r="V807">
        <v>0.36</v>
      </c>
    </row>
    <row r="808" spans="1:22" hidden="1" x14ac:dyDescent="0.35">
      <c r="A808">
        <v>143233</v>
      </c>
      <c r="B808" t="s">
        <v>827</v>
      </c>
      <c r="C808">
        <v>0</v>
      </c>
      <c r="D808" t="s">
        <v>25</v>
      </c>
      <c r="E808" s="1" t="s">
        <v>25</v>
      </c>
      <c r="F808" t="s">
        <v>5096</v>
      </c>
      <c r="G808" t="s">
        <v>25</v>
      </c>
      <c r="H808" t="s">
        <v>25</v>
      </c>
      <c r="I808" t="s">
        <v>19</v>
      </c>
      <c r="J808" t="s">
        <v>17</v>
      </c>
      <c r="K808" t="s">
        <v>5096</v>
      </c>
      <c r="L808" t="s">
        <v>25</v>
      </c>
      <c r="M808" t="s">
        <v>25</v>
      </c>
      <c r="N808" s="1" t="s">
        <v>25</v>
      </c>
      <c r="O808" t="s">
        <v>25</v>
      </c>
      <c r="P808" t="s">
        <v>25</v>
      </c>
      <c r="Q808" t="s">
        <v>25</v>
      </c>
      <c r="R808" t="s">
        <v>25</v>
      </c>
      <c r="S808" t="s">
        <v>25</v>
      </c>
      <c r="T808" t="s">
        <v>25</v>
      </c>
      <c r="U808" t="s">
        <v>25</v>
      </c>
      <c r="V808" t="s">
        <v>25</v>
      </c>
    </row>
    <row r="809" spans="1:22" hidden="1" x14ac:dyDescent="0.35">
      <c r="A809">
        <v>143279</v>
      </c>
      <c r="B809" t="s">
        <v>828</v>
      </c>
      <c r="C809">
        <v>0</v>
      </c>
      <c r="D809">
        <v>0.36</v>
      </c>
      <c r="E809" s="1">
        <v>0.24</v>
      </c>
      <c r="F809" t="s">
        <v>5096</v>
      </c>
      <c r="G809" t="s">
        <v>5097</v>
      </c>
      <c r="H809">
        <f>N809-E809</f>
        <v>4.9999999999999989E-2</v>
      </c>
      <c r="I809" t="s">
        <v>19</v>
      </c>
      <c r="J809" t="s">
        <v>28</v>
      </c>
      <c r="K809" t="s">
        <v>5096</v>
      </c>
      <c r="L809" t="s">
        <v>23</v>
      </c>
      <c r="M809">
        <v>0.38</v>
      </c>
      <c r="N809" s="1">
        <v>0.28999999999999998</v>
      </c>
      <c r="O809">
        <v>0.25</v>
      </c>
      <c r="P809">
        <v>0.12</v>
      </c>
      <c r="Q809">
        <v>0.06</v>
      </c>
      <c r="R809">
        <v>0.17</v>
      </c>
      <c r="S809">
        <v>0.26</v>
      </c>
      <c r="T809">
        <v>0.33</v>
      </c>
      <c r="U809">
        <v>0.39</v>
      </c>
      <c r="V809">
        <v>0.28000000000000003</v>
      </c>
    </row>
    <row r="810" spans="1:22" hidden="1" x14ac:dyDescent="0.35">
      <c r="A810">
        <v>143288</v>
      </c>
      <c r="B810" t="s">
        <v>829</v>
      </c>
      <c r="C810">
        <v>4</v>
      </c>
      <c r="D810">
        <v>0.41</v>
      </c>
      <c r="E810" s="1">
        <v>0.21</v>
      </c>
      <c r="F810" t="s">
        <v>5096</v>
      </c>
      <c r="G810" t="s">
        <v>5097</v>
      </c>
      <c r="H810">
        <f>N810-E810</f>
        <v>-0.03</v>
      </c>
      <c r="I810" t="s">
        <v>19</v>
      </c>
      <c r="J810" t="s">
        <v>17</v>
      </c>
      <c r="K810" t="s">
        <v>5096</v>
      </c>
      <c r="L810" t="s">
        <v>23</v>
      </c>
      <c r="M810">
        <v>0.44</v>
      </c>
      <c r="N810" s="1">
        <v>0.18</v>
      </c>
      <c r="O810">
        <v>0.44</v>
      </c>
      <c r="P810">
        <v>0.18</v>
      </c>
      <c r="Q810">
        <v>0.12</v>
      </c>
      <c r="R810">
        <v>0.5</v>
      </c>
      <c r="S810" t="s">
        <v>25</v>
      </c>
      <c r="T810" t="s">
        <v>25</v>
      </c>
      <c r="U810" t="s">
        <v>25</v>
      </c>
      <c r="V810" t="s">
        <v>25</v>
      </c>
    </row>
    <row r="811" spans="1:22" hidden="1" x14ac:dyDescent="0.35">
      <c r="A811">
        <v>143297</v>
      </c>
      <c r="B811" t="s">
        <v>830</v>
      </c>
      <c r="C811">
        <v>0</v>
      </c>
      <c r="D811" t="s">
        <v>25</v>
      </c>
      <c r="E811" s="1" t="s">
        <v>25</v>
      </c>
      <c r="F811" t="s">
        <v>5096</v>
      </c>
      <c r="G811" t="s">
        <v>25</v>
      </c>
      <c r="H811" t="s">
        <v>25</v>
      </c>
      <c r="I811" t="s">
        <v>19</v>
      </c>
      <c r="J811" t="s">
        <v>17</v>
      </c>
      <c r="K811" t="s">
        <v>5096</v>
      </c>
      <c r="L811" t="s">
        <v>25</v>
      </c>
      <c r="M811" t="s">
        <v>25</v>
      </c>
      <c r="N811" s="1" t="s">
        <v>25</v>
      </c>
      <c r="O811" t="s">
        <v>25</v>
      </c>
      <c r="P811" t="s">
        <v>25</v>
      </c>
      <c r="Q811" t="s">
        <v>25</v>
      </c>
      <c r="R811" t="s">
        <v>25</v>
      </c>
      <c r="S811" t="s">
        <v>25</v>
      </c>
      <c r="T811" t="s">
        <v>25</v>
      </c>
      <c r="U811" t="s">
        <v>25</v>
      </c>
      <c r="V811" t="s">
        <v>25</v>
      </c>
    </row>
    <row r="812" spans="1:22" hidden="1" x14ac:dyDescent="0.35">
      <c r="A812">
        <v>143303</v>
      </c>
      <c r="B812" t="s">
        <v>831</v>
      </c>
      <c r="C812">
        <v>0</v>
      </c>
      <c r="D812" t="s">
        <v>25</v>
      </c>
      <c r="E812" s="1" t="s">
        <v>25</v>
      </c>
      <c r="F812" t="s">
        <v>5096</v>
      </c>
      <c r="G812" t="s">
        <v>25</v>
      </c>
      <c r="H812" t="s">
        <v>25</v>
      </c>
      <c r="I812" t="s">
        <v>19</v>
      </c>
      <c r="J812" t="s">
        <v>28</v>
      </c>
      <c r="K812" t="s">
        <v>5096</v>
      </c>
      <c r="L812" t="s">
        <v>25</v>
      </c>
      <c r="M812" t="s">
        <v>25</v>
      </c>
      <c r="N812" s="1" t="s">
        <v>25</v>
      </c>
      <c r="O812" t="s">
        <v>25</v>
      </c>
      <c r="P812" t="s">
        <v>25</v>
      </c>
      <c r="Q812" t="s">
        <v>25</v>
      </c>
      <c r="R812" t="s">
        <v>25</v>
      </c>
      <c r="S812" t="s">
        <v>25</v>
      </c>
      <c r="T812" t="s">
        <v>25</v>
      </c>
      <c r="U812" t="s">
        <v>25</v>
      </c>
      <c r="V812" t="s">
        <v>25</v>
      </c>
    </row>
    <row r="813" spans="1:22" hidden="1" x14ac:dyDescent="0.35">
      <c r="A813">
        <v>143358</v>
      </c>
      <c r="B813" t="s">
        <v>832</v>
      </c>
      <c r="C813">
        <v>13</v>
      </c>
      <c r="D813">
        <v>0.74</v>
      </c>
      <c r="E813" s="1">
        <v>0.6</v>
      </c>
      <c r="F813" t="s">
        <v>5096</v>
      </c>
      <c r="G813">
        <v>2016</v>
      </c>
      <c r="H813">
        <f>N813-E813</f>
        <v>-5.9999999999999942E-2</v>
      </c>
      <c r="I813" t="s">
        <v>19</v>
      </c>
      <c r="J813" t="s">
        <v>17</v>
      </c>
      <c r="K813" t="s">
        <v>5096</v>
      </c>
      <c r="L813">
        <v>2017</v>
      </c>
      <c r="M813">
        <v>0.73</v>
      </c>
      <c r="N813" s="1">
        <v>0.54</v>
      </c>
      <c r="O813">
        <v>0.73</v>
      </c>
      <c r="P813">
        <v>0.54</v>
      </c>
      <c r="Q813">
        <v>0.51</v>
      </c>
      <c r="R813">
        <v>0.56999999999999995</v>
      </c>
      <c r="S813" t="s">
        <v>25</v>
      </c>
      <c r="T813" t="s">
        <v>25</v>
      </c>
      <c r="U813" t="s">
        <v>25</v>
      </c>
      <c r="V813" t="s">
        <v>25</v>
      </c>
    </row>
    <row r="814" spans="1:22" hidden="1" x14ac:dyDescent="0.35">
      <c r="A814">
        <v>143613</v>
      </c>
      <c r="B814" t="s">
        <v>833</v>
      </c>
      <c r="C814">
        <v>0</v>
      </c>
      <c r="D814">
        <v>0.38</v>
      </c>
      <c r="E814" s="1">
        <v>0.3</v>
      </c>
      <c r="F814" t="s">
        <v>5096</v>
      </c>
      <c r="G814" t="s">
        <v>5097</v>
      </c>
      <c r="H814">
        <f>N814-E814</f>
        <v>3.0000000000000027E-2</v>
      </c>
      <c r="I814" t="s">
        <v>19</v>
      </c>
      <c r="J814" t="s">
        <v>28</v>
      </c>
      <c r="K814" t="s">
        <v>5096</v>
      </c>
      <c r="L814" t="s">
        <v>23</v>
      </c>
      <c r="M814">
        <v>0.4</v>
      </c>
      <c r="N814" s="1">
        <v>0.33</v>
      </c>
      <c r="O814">
        <v>0.3</v>
      </c>
      <c r="P814">
        <v>0.21</v>
      </c>
      <c r="Q814">
        <v>0.22</v>
      </c>
      <c r="R814">
        <v>0.2</v>
      </c>
      <c r="S814">
        <v>0.2</v>
      </c>
      <c r="T814">
        <v>0.24</v>
      </c>
      <c r="U814">
        <v>0.26</v>
      </c>
      <c r="V814">
        <v>0.23</v>
      </c>
    </row>
    <row r="815" spans="1:22" hidden="1" x14ac:dyDescent="0.35">
      <c r="A815">
        <v>143659</v>
      </c>
      <c r="B815" t="s">
        <v>834</v>
      </c>
      <c r="C815">
        <v>0</v>
      </c>
      <c r="D815" t="s">
        <v>25</v>
      </c>
      <c r="E815" s="1" t="s">
        <v>25</v>
      </c>
      <c r="F815" t="s">
        <v>5096</v>
      </c>
      <c r="G815" t="s">
        <v>25</v>
      </c>
      <c r="H815" t="s">
        <v>25</v>
      </c>
      <c r="I815" t="s">
        <v>19</v>
      </c>
      <c r="J815" t="s">
        <v>17</v>
      </c>
      <c r="K815" t="s">
        <v>5096</v>
      </c>
      <c r="L815" t="s">
        <v>25</v>
      </c>
      <c r="M815" t="s">
        <v>25</v>
      </c>
      <c r="N815" s="1" t="s">
        <v>25</v>
      </c>
      <c r="O815" t="s">
        <v>25</v>
      </c>
      <c r="P815" t="s">
        <v>25</v>
      </c>
      <c r="Q815" t="s">
        <v>25</v>
      </c>
      <c r="R815" t="s">
        <v>25</v>
      </c>
      <c r="S815" t="s">
        <v>25</v>
      </c>
      <c r="T815" t="s">
        <v>25</v>
      </c>
      <c r="U815" t="s">
        <v>25</v>
      </c>
      <c r="V815" t="s">
        <v>25</v>
      </c>
    </row>
    <row r="816" spans="1:22" hidden="1" x14ac:dyDescent="0.35">
      <c r="A816">
        <v>143853</v>
      </c>
      <c r="B816" t="s">
        <v>835</v>
      </c>
      <c r="C816">
        <v>0</v>
      </c>
      <c r="D816" t="s">
        <v>25</v>
      </c>
      <c r="E816" s="1" t="s">
        <v>25</v>
      </c>
      <c r="F816" t="s">
        <v>5096</v>
      </c>
      <c r="G816" t="s">
        <v>25</v>
      </c>
      <c r="H816" t="s">
        <v>25</v>
      </c>
      <c r="I816" t="s">
        <v>19</v>
      </c>
      <c r="J816" t="s">
        <v>17</v>
      </c>
      <c r="K816" t="s">
        <v>5096</v>
      </c>
      <c r="L816" t="s">
        <v>25</v>
      </c>
      <c r="M816" t="s">
        <v>25</v>
      </c>
      <c r="N816" s="1" t="s">
        <v>25</v>
      </c>
      <c r="O816" t="s">
        <v>25</v>
      </c>
      <c r="P816" t="s">
        <v>25</v>
      </c>
      <c r="Q816" t="s">
        <v>25</v>
      </c>
      <c r="R816" t="s">
        <v>25</v>
      </c>
      <c r="S816" t="s">
        <v>25</v>
      </c>
      <c r="T816" t="s">
        <v>25</v>
      </c>
      <c r="U816" t="s">
        <v>25</v>
      </c>
      <c r="V816" t="s">
        <v>25</v>
      </c>
    </row>
    <row r="817" spans="1:33" hidden="1" x14ac:dyDescent="0.35">
      <c r="A817">
        <v>143978</v>
      </c>
      <c r="B817" t="s">
        <v>836</v>
      </c>
      <c r="C817">
        <v>0</v>
      </c>
      <c r="D817" t="s">
        <v>25</v>
      </c>
      <c r="E817" s="1" t="s">
        <v>25</v>
      </c>
      <c r="F817" t="s">
        <v>5096</v>
      </c>
      <c r="G817" t="s">
        <v>25</v>
      </c>
      <c r="H817" t="s">
        <v>25</v>
      </c>
      <c r="I817" t="s">
        <v>19</v>
      </c>
      <c r="J817" t="s">
        <v>17</v>
      </c>
      <c r="K817" t="s">
        <v>5096</v>
      </c>
      <c r="L817" t="s">
        <v>25</v>
      </c>
      <c r="M817" t="s">
        <v>25</v>
      </c>
      <c r="N817" s="1" t="s">
        <v>25</v>
      </c>
      <c r="O817" t="s">
        <v>25</v>
      </c>
      <c r="P817" t="s">
        <v>25</v>
      </c>
      <c r="Q817" t="s">
        <v>25</v>
      </c>
      <c r="R817" t="s">
        <v>25</v>
      </c>
      <c r="S817" t="s">
        <v>25</v>
      </c>
      <c r="T817" t="s">
        <v>25</v>
      </c>
      <c r="U817" t="s">
        <v>25</v>
      </c>
      <c r="V817" t="s">
        <v>25</v>
      </c>
    </row>
    <row r="818" spans="1:33" hidden="1" x14ac:dyDescent="0.35">
      <c r="A818">
        <v>144005</v>
      </c>
      <c r="B818" t="s">
        <v>837</v>
      </c>
      <c r="C818">
        <v>45</v>
      </c>
      <c r="D818">
        <v>0.14000000000000001</v>
      </c>
      <c r="E818" s="1">
        <v>0.13</v>
      </c>
      <c r="F818" t="s">
        <v>5096</v>
      </c>
      <c r="G818" t="s">
        <v>5097</v>
      </c>
      <c r="H818">
        <f>N818-E818</f>
        <v>-2.0000000000000004E-2</v>
      </c>
      <c r="I818" t="s">
        <v>19</v>
      </c>
      <c r="J818" t="s">
        <v>17</v>
      </c>
      <c r="K818" t="s">
        <v>5096</v>
      </c>
      <c r="L818" t="s">
        <v>23</v>
      </c>
      <c r="M818">
        <v>0.12</v>
      </c>
      <c r="N818" s="1">
        <v>0.11</v>
      </c>
      <c r="O818">
        <v>0.12</v>
      </c>
      <c r="P818">
        <v>0.11</v>
      </c>
      <c r="Q818">
        <v>0.11</v>
      </c>
      <c r="R818">
        <v>0.14000000000000001</v>
      </c>
      <c r="S818">
        <v>0.51</v>
      </c>
      <c r="T818">
        <v>0.52</v>
      </c>
      <c r="U818">
        <v>0.53</v>
      </c>
      <c r="V818">
        <v>0.46</v>
      </c>
    </row>
    <row r="819" spans="1:33" hidden="1" x14ac:dyDescent="0.35">
      <c r="A819">
        <v>144014</v>
      </c>
      <c r="B819" t="s">
        <v>838</v>
      </c>
      <c r="C819">
        <v>0</v>
      </c>
      <c r="D819" t="s">
        <v>25</v>
      </c>
      <c r="E819" s="1" t="s">
        <v>25</v>
      </c>
      <c r="F819" t="s">
        <v>5096</v>
      </c>
      <c r="G819" t="s">
        <v>25</v>
      </c>
      <c r="H819" t="s">
        <v>25</v>
      </c>
      <c r="I819" t="s">
        <v>19</v>
      </c>
      <c r="J819" t="s">
        <v>17</v>
      </c>
      <c r="K819" t="s">
        <v>5096</v>
      </c>
      <c r="L819" t="s">
        <v>25</v>
      </c>
      <c r="M819" t="s">
        <v>25</v>
      </c>
      <c r="N819" s="1" t="s">
        <v>25</v>
      </c>
      <c r="O819" t="s">
        <v>25</v>
      </c>
      <c r="P819" t="s">
        <v>25</v>
      </c>
      <c r="Q819" t="s">
        <v>25</v>
      </c>
      <c r="R819" t="s">
        <v>25</v>
      </c>
      <c r="S819" t="s">
        <v>25</v>
      </c>
      <c r="T819" t="s">
        <v>25</v>
      </c>
      <c r="U819" t="s">
        <v>25</v>
      </c>
      <c r="V819" t="s">
        <v>25</v>
      </c>
    </row>
    <row r="820" spans="1:33" hidden="1" x14ac:dyDescent="0.35">
      <c r="A820">
        <v>144050</v>
      </c>
      <c r="B820" t="s">
        <v>839</v>
      </c>
      <c r="C820">
        <v>20</v>
      </c>
      <c r="D820">
        <v>0.94</v>
      </c>
      <c r="E820" s="1">
        <v>0.88</v>
      </c>
      <c r="F820" t="s">
        <v>5096</v>
      </c>
      <c r="G820">
        <v>2016</v>
      </c>
      <c r="H820">
        <f>N820-E820</f>
        <v>0</v>
      </c>
      <c r="I820" t="s">
        <v>19</v>
      </c>
      <c r="J820" t="s">
        <v>17</v>
      </c>
      <c r="K820" t="s">
        <v>5096</v>
      </c>
      <c r="L820">
        <v>2017</v>
      </c>
      <c r="M820">
        <v>0.93</v>
      </c>
      <c r="N820" s="1">
        <v>0.88</v>
      </c>
      <c r="O820">
        <v>0.93</v>
      </c>
      <c r="P820">
        <v>0.88</v>
      </c>
      <c r="Q820">
        <v>0.78</v>
      </c>
      <c r="R820">
        <v>0.92</v>
      </c>
      <c r="S820" t="s">
        <v>25</v>
      </c>
      <c r="T820" t="s">
        <v>25</v>
      </c>
      <c r="U820" t="s">
        <v>25</v>
      </c>
      <c r="V820" t="s">
        <v>25</v>
      </c>
    </row>
    <row r="821" spans="1:33" hidden="1" x14ac:dyDescent="0.35">
      <c r="A821">
        <v>144157</v>
      </c>
      <c r="B821" t="s">
        <v>840</v>
      </c>
      <c r="C821">
        <v>92</v>
      </c>
      <c r="D821">
        <v>0.33</v>
      </c>
      <c r="E821" s="1">
        <v>0.27</v>
      </c>
      <c r="F821" t="s">
        <v>5096</v>
      </c>
      <c r="G821" t="s">
        <v>5097</v>
      </c>
      <c r="H821">
        <f>N821-E821</f>
        <v>-1.0000000000000009E-2</v>
      </c>
      <c r="I821" t="s">
        <v>19</v>
      </c>
      <c r="J821" t="s">
        <v>28</v>
      </c>
      <c r="K821" t="s">
        <v>5096</v>
      </c>
      <c r="L821" t="s">
        <v>23</v>
      </c>
      <c r="M821">
        <v>0.31</v>
      </c>
      <c r="N821" s="1">
        <v>0.26</v>
      </c>
      <c r="O821">
        <v>0.24</v>
      </c>
      <c r="P821">
        <v>0.18</v>
      </c>
      <c r="Q821">
        <v>0.17</v>
      </c>
      <c r="R821">
        <v>0.38</v>
      </c>
      <c r="S821">
        <v>0.15</v>
      </c>
      <c r="T821">
        <v>0.15</v>
      </c>
      <c r="U821">
        <v>0.15</v>
      </c>
      <c r="V821">
        <v>0.13</v>
      </c>
    </row>
    <row r="822" spans="1:33" x14ac:dyDescent="0.35">
      <c r="A822">
        <v>144166</v>
      </c>
      <c r="B822" t="s">
        <v>841</v>
      </c>
      <c r="C822">
        <v>367</v>
      </c>
      <c r="D822">
        <v>0.2</v>
      </c>
      <c r="E822" s="1">
        <v>0.2</v>
      </c>
      <c r="F822" t="s">
        <v>5101</v>
      </c>
      <c r="G822" t="s">
        <v>5100</v>
      </c>
      <c r="H822">
        <f>N822-E822</f>
        <v>-2.0000000000000018E-2</v>
      </c>
      <c r="I822" t="s">
        <v>19</v>
      </c>
      <c r="J822" t="s">
        <v>28</v>
      </c>
      <c r="K822" t="s">
        <v>5101</v>
      </c>
      <c r="L822" t="s">
        <v>5100</v>
      </c>
      <c r="M822">
        <v>0.18</v>
      </c>
      <c r="N822" s="1">
        <v>0.18</v>
      </c>
      <c r="O822">
        <v>0.1</v>
      </c>
      <c r="P822">
        <v>0.1</v>
      </c>
      <c r="Q822">
        <v>7.0000000000000007E-2</v>
      </c>
      <c r="R822">
        <v>0.16</v>
      </c>
      <c r="S822">
        <v>0.17</v>
      </c>
      <c r="T822">
        <v>0.17</v>
      </c>
      <c r="U822">
        <v>0.17</v>
      </c>
      <c r="V822">
        <v>0.14000000000000001</v>
      </c>
      <c r="X822">
        <v>0.2</v>
      </c>
      <c r="Y822">
        <v>0.2</v>
      </c>
      <c r="Z822">
        <v>0.12</v>
      </c>
      <c r="AA822">
        <v>0.12</v>
      </c>
      <c r="AB822">
        <f>Q822</f>
        <v>7.0000000000000007E-2</v>
      </c>
      <c r="AC822">
        <f>R822</f>
        <v>0.16</v>
      </c>
      <c r="AD822">
        <f>S822</f>
        <v>0.17</v>
      </c>
      <c r="AE822">
        <f t="shared" ref="AE822:AG822" si="0">T822</f>
        <v>0.17</v>
      </c>
      <c r="AF822">
        <f t="shared" si="0"/>
        <v>0.17</v>
      </c>
      <c r="AG822">
        <f t="shared" si="0"/>
        <v>0.14000000000000001</v>
      </c>
    </row>
    <row r="823" spans="1:33" hidden="1" x14ac:dyDescent="0.35">
      <c r="A823">
        <v>144175</v>
      </c>
      <c r="B823" t="s">
        <v>842</v>
      </c>
      <c r="C823">
        <v>62</v>
      </c>
      <c r="D823">
        <v>0.22</v>
      </c>
      <c r="E823" s="1">
        <v>0.23</v>
      </c>
      <c r="F823" t="s">
        <v>5096</v>
      </c>
      <c r="G823" t="s">
        <v>5097</v>
      </c>
      <c r="H823">
        <f>N823-E823</f>
        <v>-1.0000000000000009E-2</v>
      </c>
      <c r="I823" t="s">
        <v>19</v>
      </c>
      <c r="J823" t="s">
        <v>28</v>
      </c>
      <c r="K823" t="s">
        <v>5096</v>
      </c>
      <c r="L823" t="s">
        <v>23</v>
      </c>
      <c r="M823">
        <v>0.21</v>
      </c>
      <c r="N823" s="1">
        <v>0.22</v>
      </c>
      <c r="O823">
        <v>0.13</v>
      </c>
      <c r="P823">
        <v>0.13</v>
      </c>
      <c r="Q823">
        <v>0.11</v>
      </c>
      <c r="R823">
        <v>0.32</v>
      </c>
      <c r="S823">
        <v>0.17</v>
      </c>
      <c r="T823">
        <v>0.17</v>
      </c>
      <c r="U823">
        <v>0.18</v>
      </c>
      <c r="V823">
        <v>0.13</v>
      </c>
    </row>
    <row r="824" spans="1:33" hidden="1" x14ac:dyDescent="0.35">
      <c r="A824">
        <v>144184</v>
      </c>
      <c r="B824" t="s">
        <v>843</v>
      </c>
      <c r="C824">
        <v>64</v>
      </c>
      <c r="D824">
        <v>0.28999999999999998</v>
      </c>
      <c r="E824" s="1">
        <v>0.25</v>
      </c>
      <c r="F824" t="s">
        <v>5096</v>
      </c>
      <c r="G824" t="s">
        <v>5097</v>
      </c>
      <c r="H824">
        <f>N824-E824</f>
        <v>0</v>
      </c>
      <c r="I824" t="s">
        <v>19</v>
      </c>
      <c r="J824" t="s">
        <v>28</v>
      </c>
      <c r="K824" t="s">
        <v>5096</v>
      </c>
      <c r="L824" t="s">
        <v>23</v>
      </c>
      <c r="M824">
        <v>0.28000000000000003</v>
      </c>
      <c r="N824" s="1">
        <v>0.25</v>
      </c>
      <c r="O824">
        <v>0.18</v>
      </c>
      <c r="P824">
        <v>0.16</v>
      </c>
      <c r="Q824">
        <v>0.13</v>
      </c>
      <c r="R824">
        <v>0.2</v>
      </c>
      <c r="S824">
        <v>0.19</v>
      </c>
      <c r="T824">
        <v>0.17</v>
      </c>
      <c r="U824">
        <v>0.2</v>
      </c>
      <c r="V824">
        <v>0.13</v>
      </c>
    </row>
    <row r="825" spans="1:33" hidden="1" x14ac:dyDescent="0.35">
      <c r="A825">
        <v>144193</v>
      </c>
      <c r="B825" t="s">
        <v>844</v>
      </c>
      <c r="C825">
        <v>128</v>
      </c>
      <c r="D825">
        <v>0.27</v>
      </c>
      <c r="E825" s="1">
        <v>0.24</v>
      </c>
      <c r="F825" t="s">
        <v>5096</v>
      </c>
      <c r="G825" t="s">
        <v>5097</v>
      </c>
      <c r="H825">
        <f>N825-E825</f>
        <v>0</v>
      </c>
      <c r="I825" t="s">
        <v>19</v>
      </c>
      <c r="J825" t="s">
        <v>28</v>
      </c>
      <c r="K825" t="s">
        <v>5096</v>
      </c>
      <c r="L825" t="s">
        <v>23</v>
      </c>
      <c r="M825">
        <v>0.28999999999999998</v>
      </c>
      <c r="N825" s="1">
        <v>0.24</v>
      </c>
      <c r="O825">
        <v>0.22</v>
      </c>
      <c r="P825">
        <v>0.16</v>
      </c>
      <c r="Q825">
        <v>0.09</v>
      </c>
      <c r="R825">
        <v>0.2</v>
      </c>
      <c r="S825">
        <v>0.15</v>
      </c>
      <c r="T825">
        <v>0.16</v>
      </c>
      <c r="U825">
        <v>0.21</v>
      </c>
      <c r="V825">
        <v>0.13</v>
      </c>
    </row>
    <row r="826" spans="1:33" hidden="1" x14ac:dyDescent="0.35">
      <c r="A826">
        <v>144209</v>
      </c>
      <c r="B826" t="s">
        <v>845</v>
      </c>
      <c r="C826">
        <v>534</v>
      </c>
      <c r="D826">
        <v>0.27</v>
      </c>
      <c r="E826" s="1">
        <v>0.26</v>
      </c>
      <c r="F826" t="s">
        <v>5096</v>
      </c>
      <c r="G826">
        <v>2016</v>
      </c>
      <c r="H826">
        <f>N826-E826</f>
        <v>0</v>
      </c>
      <c r="I826" t="s">
        <v>19</v>
      </c>
      <c r="J826" t="s">
        <v>28</v>
      </c>
      <c r="K826" t="s">
        <v>5096</v>
      </c>
      <c r="L826">
        <v>2017</v>
      </c>
      <c r="M826">
        <v>0.27</v>
      </c>
      <c r="N826" s="1">
        <v>0.26</v>
      </c>
      <c r="O826">
        <v>0.18</v>
      </c>
      <c r="P826">
        <v>0.17</v>
      </c>
      <c r="Q826">
        <v>0.1</v>
      </c>
      <c r="R826">
        <v>0.21</v>
      </c>
      <c r="S826">
        <v>0.19</v>
      </c>
      <c r="T826">
        <v>0.17</v>
      </c>
      <c r="U826">
        <v>0.22</v>
      </c>
      <c r="V826">
        <v>0.15</v>
      </c>
    </row>
    <row r="827" spans="1:33" hidden="1" x14ac:dyDescent="0.35">
      <c r="A827">
        <v>144218</v>
      </c>
      <c r="B827" t="s">
        <v>846</v>
      </c>
      <c r="C827">
        <v>372</v>
      </c>
      <c r="D827">
        <v>0.25</v>
      </c>
      <c r="E827" s="1">
        <v>0.2</v>
      </c>
      <c r="F827" t="s">
        <v>5096</v>
      </c>
      <c r="G827">
        <v>2016</v>
      </c>
      <c r="H827">
        <f>N827-E827</f>
        <v>9.9999999999999811E-3</v>
      </c>
      <c r="I827" t="s">
        <v>19</v>
      </c>
      <c r="J827" t="s">
        <v>28</v>
      </c>
      <c r="K827" t="s">
        <v>5096</v>
      </c>
      <c r="L827">
        <v>2017</v>
      </c>
      <c r="M827">
        <v>0.23</v>
      </c>
      <c r="N827" s="1">
        <v>0.21</v>
      </c>
      <c r="O827">
        <v>0.17</v>
      </c>
      <c r="P827">
        <v>0.15</v>
      </c>
      <c r="Q827">
        <v>0.17</v>
      </c>
      <c r="R827">
        <v>0.15</v>
      </c>
      <c r="S827">
        <v>0.13</v>
      </c>
      <c r="T827">
        <v>0.12</v>
      </c>
      <c r="U827">
        <v>0.23</v>
      </c>
      <c r="V827">
        <v>0.1</v>
      </c>
    </row>
    <row r="828" spans="1:33" hidden="1" x14ac:dyDescent="0.35">
      <c r="A828">
        <v>144281</v>
      </c>
      <c r="B828" t="s">
        <v>847</v>
      </c>
      <c r="C828">
        <v>48</v>
      </c>
      <c r="D828">
        <v>0.45</v>
      </c>
      <c r="E828" s="1">
        <v>0.31</v>
      </c>
      <c r="F828" t="s">
        <v>5096</v>
      </c>
      <c r="G828">
        <v>2016</v>
      </c>
      <c r="H828">
        <f>N828-E828</f>
        <v>3.0000000000000027E-2</v>
      </c>
      <c r="I828" t="s">
        <v>19</v>
      </c>
      <c r="J828" t="s">
        <v>17</v>
      </c>
      <c r="K828" t="s">
        <v>5096</v>
      </c>
      <c r="L828">
        <v>2017</v>
      </c>
      <c r="M828">
        <v>0.44</v>
      </c>
      <c r="N828" s="1">
        <v>0.34</v>
      </c>
      <c r="O828">
        <v>0.44</v>
      </c>
      <c r="P828">
        <v>0.34</v>
      </c>
      <c r="Q828">
        <v>0.27</v>
      </c>
      <c r="R828">
        <v>0.43</v>
      </c>
      <c r="S828">
        <v>0.38</v>
      </c>
      <c r="T828">
        <v>0.43</v>
      </c>
      <c r="U828">
        <v>0.48</v>
      </c>
      <c r="V828">
        <v>0.36</v>
      </c>
    </row>
    <row r="829" spans="1:33" hidden="1" x14ac:dyDescent="0.35">
      <c r="A829">
        <v>144351</v>
      </c>
      <c r="B829" t="s">
        <v>848</v>
      </c>
      <c r="C829">
        <v>32</v>
      </c>
      <c r="D829">
        <v>0.51</v>
      </c>
      <c r="E829" s="1">
        <v>0.28999999999999998</v>
      </c>
      <c r="F829" t="s">
        <v>5096</v>
      </c>
      <c r="G829" t="s">
        <v>5097</v>
      </c>
      <c r="H829">
        <f>N829-E829</f>
        <v>3.0000000000000027E-2</v>
      </c>
      <c r="I829" t="s">
        <v>19</v>
      </c>
      <c r="J829" t="s">
        <v>17</v>
      </c>
      <c r="K829" t="s">
        <v>5096</v>
      </c>
      <c r="L829" t="s">
        <v>23</v>
      </c>
      <c r="M829">
        <v>0.48</v>
      </c>
      <c r="N829" s="1">
        <v>0.32</v>
      </c>
      <c r="O829">
        <v>0.48</v>
      </c>
      <c r="P829">
        <v>0.32</v>
      </c>
      <c r="Q829">
        <v>0.25</v>
      </c>
      <c r="R829">
        <v>0.36</v>
      </c>
      <c r="S829" t="s">
        <v>25</v>
      </c>
      <c r="T829" t="s">
        <v>25</v>
      </c>
      <c r="U829" t="s">
        <v>25</v>
      </c>
      <c r="V829" t="s">
        <v>25</v>
      </c>
    </row>
    <row r="830" spans="1:33" hidden="1" x14ac:dyDescent="0.35">
      <c r="A830">
        <v>144467</v>
      </c>
      <c r="B830" t="s">
        <v>849</v>
      </c>
      <c r="C830">
        <v>2</v>
      </c>
      <c r="D830" t="s">
        <v>25</v>
      </c>
      <c r="E830" s="1" t="s">
        <v>25</v>
      </c>
      <c r="F830" t="s">
        <v>5096</v>
      </c>
      <c r="G830" t="s">
        <v>5097</v>
      </c>
      <c r="H830" t="s">
        <v>25</v>
      </c>
      <c r="I830" t="s">
        <v>19</v>
      </c>
      <c r="J830" t="s">
        <v>28</v>
      </c>
      <c r="K830" t="s">
        <v>5096</v>
      </c>
      <c r="L830">
        <v>2016</v>
      </c>
      <c r="M830" t="s">
        <v>25</v>
      </c>
      <c r="N830" s="1" t="s">
        <v>25</v>
      </c>
      <c r="O830">
        <v>0.44</v>
      </c>
      <c r="P830">
        <v>0.44</v>
      </c>
      <c r="Q830">
        <v>0.44</v>
      </c>
      <c r="R830">
        <v>0.44</v>
      </c>
      <c r="S830" t="s">
        <v>25</v>
      </c>
      <c r="T830" t="s">
        <v>25</v>
      </c>
      <c r="U830" t="s">
        <v>25</v>
      </c>
      <c r="V830" t="s">
        <v>25</v>
      </c>
    </row>
    <row r="831" spans="1:33" hidden="1" x14ac:dyDescent="0.35">
      <c r="A831">
        <v>144485</v>
      </c>
      <c r="B831" t="s">
        <v>850</v>
      </c>
      <c r="C831">
        <v>12</v>
      </c>
      <c r="D831" t="s">
        <v>25</v>
      </c>
      <c r="E831" s="1" t="s">
        <v>25</v>
      </c>
      <c r="F831" t="s">
        <v>5096</v>
      </c>
      <c r="G831" t="s">
        <v>5097</v>
      </c>
      <c r="H831" t="s">
        <v>25</v>
      </c>
      <c r="I831" t="s">
        <v>19</v>
      </c>
      <c r="J831" t="s">
        <v>28</v>
      </c>
      <c r="K831" t="s">
        <v>5096</v>
      </c>
      <c r="L831" t="s">
        <v>23</v>
      </c>
      <c r="M831" t="s">
        <v>25</v>
      </c>
      <c r="N831" s="1" t="s">
        <v>25</v>
      </c>
      <c r="O831">
        <v>0.57999999999999996</v>
      </c>
      <c r="P831">
        <v>0.56999999999999995</v>
      </c>
      <c r="Q831">
        <v>0.51</v>
      </c>
      <c r="R831">
        <v>0.66</v>
      </c>
      <c r="S831" t="s">
        <v>25</v>
      </c>
      <c r="T831" t="s">
        <v>25</v>
      </c>
      <c r="U831" t="s">
        <v>25</v>
      </c>
      <c r="V831" t="s">
        <v>25</v>
      </c>
    </row>
    <row r="832" spans="1:33" hidden="1" x14ac:dyDescent="0.35">
      <c r="A832">
        <v>144564</v>
      </c>
      <c r="B832" t="s">
        <v>851</v>
      </c>
      <c r="C832">
        <v>0</v>
      </c>
      <c r="D832">
        <v>0.46</v>
      </c>
      <c r="E832" s="1">
        <v>0.35</v>
      </c>
      <c r="F832" t="s">
        <v>5096</v>
      </c>
      <c r="G832" t="s">
        <v>5097</v>
      </c>
      <c r="H832">
        <f>N832-E832</f>
        <v>-0.06</v>
      </c>
      <c r="I832" t="s">
        <v>19</v>
      </c>
      <c r="J832" t="s">
        <v>28</v>
      </c>
      <c r="K832" t="s">
        <v>5096</v>
      </c>
      <c r="L832" t="s">
        <v>23</v>
      </c>
      <c r="M832">
        <v>0.43</v>
      </c>
      <c r="N832" s="1">
        <v>0.28999999999999998</v>
      </c>
      <c r="O832">
        <v>0.34</v>
      </c>
      <c r="P832">
        <v>0.18</v>
      </c>
      <c r="Q832">
        <v>0.16</v>
      </c>
      <c r="R832">
        <v>0.27</v>
      </c>
      <c r="S832">
        <v>0.18</v>
      </c>
      <c r="T832">
        <v>0.22</v>
      </c>
      <c r="U832">
        <v>0.25</v>
      </c>
      <c r="V832">
        <v>0.11</v>
      </c>
    </row>
    <row r="833" spans="1:33" hidden="1" x14ac:dyDescent="0.35">
      <c r="A833">
        <v>144740</v>
      </c>
      <c r="B833" t="s">
        <v>852</v>
      </c>
      <c r="C833">
        <v>122</v>
      </c>
      <c r="D833">
        <v>0.73</v>
      </c>
      <c r="E833" s="1">
        <v>0.64</v>
      </c>
      <c r="F833" t="s">
        <v>5096</v>
      </c>
      <c r="G833">
        <v>2016</v>
      </c>
      <c r="H833">
        <f>N833-E833</f>
        <v>-3.0000000000000027E-2</v>
      </c>
      <c r="I833" t="s">
        <v>19</v>
      </c>
      <c r="J833" t="s">
        <v>17</v>
      </c>
      <c r="K833" t="s">
        <v>5096</v>
      </c>
      <c r="L833">
        <v>2017</v>
      </c>
      <c r="M833">
        <v>0.71</v>
      </c>
      <c r="N833" s="1">
        <v>0.61</v>
      </c>
      <c r="O833">
        <v>0.71</v>
      </c>
      <c r="P833">
        <v>0.61</v>
      </c>
      <c r="Q833">
        <v>0.56000000000000005</v>
      </c>
      <c r="R833">
        <v>0.63</v>
      </c>
      <c r="S833">
        <v>0.19</v>
      </c>
      <c r="T833">
        <v>0.22</v>
      </c>
      <c r="U833">
        <v>0.23</v>
      </c>
      <c r="V833">
        <v>0.22</v>
      </c>
    </row>
    <row r="834" spans="1:33" hidden="1" x14ac:dyDescent="0.35">
      <c r="A834">
        <v>144865</v>
      </c>
      <c r="B834" t="s">
        <v>853</v>
      </c>
      <c r="C834">
        <v>10</v>
      </c>
      <c r="D834">
        <v>0.37</v>
      </c>
      <c r="E834" s="1">
        <v>0.28999999999999998</v>
      </c>
      <c r="F834" t="s">
        <v>5096</v>
      </c>
      <c r="G834">
        <v>2016</v>
      </c>
      <c r="H834">
        <f>N834-E834</f>
        <v>-9.9999999999999534E-3</v>
      </c>
      <c r="I834" t="s">
        <v>19</v>
      </c>
      <c r="J834" t="s">
        <v>28</v>
      </c>
      <c r="K834" t="s">
        <v>5096</v>
      </c>
      <c r="L834">
        <v>2017</v>
      </c>
      <c r="M834">
        <v>0.38</v>
      </c>
      <c r="N834" s="1">
        <v>0.28000000000000003</v>
      </c>
      <c r="O834">
        <v>0.23</v>
      </c>
      <c r="P834">
        <v>0.16</v>
      </c>
      <c r="Q834">
        <v>0.11</v>
      </c>
      <c r="R834">
        <v>0.18</v>
      </c>
      <c r="S834">
        <v>0.3</v>
      </c>
      <c r="T834">
        <v>0.24</v>
      </c>
      <c r="U834">
        <v>0.3</v>
      </c>
      <c r="V834">
        <v>0.22</v>
      </c>
    </row>
    <row r="835" spans="1:33" hidden="1" x14ac:dyDescent="0.35">
      <c r="A835">
        <v>144883</v>
      </c>
      <c r="B835" t="s">
        <v>854</v>
      </c>
      <c r="C835">
        <v>22</v>
      </c>
      <c r="D835">
        <v>0.11</v>
      </c>
      <c r="E835" s="1">
        <v>0.1</v>
      </c>
      <c r="F835" t="s">
        <v>5096</v>
      </c>
      <c r="G835">
        <v>2016</v>
      </c>
      <c r="H835">
        <f>N835-E835</f>
        <v>0</v>
      </c>
      <c r="I835" t="s">
        <v>19</v>
      </c>
      <c r="J835" t="s">
        <v>17</v>
      </c>
      <c r="K835" t="s">
        <v>5096</v>
      </c>
      <c r="L835" t="s">
        <v>21</v>
      </c>
      <c r="M835">
        <v>0.12</v>
      </c>
      <c r="N835" s="1">
        <v>0.1</v>
      </c>
      <c r="O835">
        <v>0.12</v>
      </c>
      <c r="P835">
        <v>0.1</v>
      </c>
      <c r="Q835">
        <v>0.06</v>
      </c>
      <c r="R835">
        <v>0.25</v>
      </c>
      <c r="S835" t="s">
        <v>25</v>
      </c>
      <c r="T835" t="s">
        <v>25</v>
      </c>
      <c r="U835" t="s">
        <v>25</v>
      </c>
      <c r="V835" t="s">
        <v>25</v>
      </c>
    </row>
    <row r="836" spans="1:33" hidden="1" x14ac:dyDescent="0.35">
      <c r="A836">
        <v>144892</v>
      </c>
      <c r="B836" t="s">
        <v>855</v>
      </c>
      <c r="C836">
        <v>148</v>
      </c>
      <c r="D836">
        <v>0.56999999999999995</v>
      </c>
      <c r="E836" s="1">
        <v>0.44</v>
      </c>
      <c r="F836" t="s">
        <v>5096</v>
      </c>
      <c r="G836">
        <v>2016</v>
      </c>
      <c r="H836">
        <f>N836-E836</f>
        <v>2.0000000000000018E-2</v>
      </c>
      <c r="I836" t="s">
        <v>19</v>
      </c>
      <c r="J836" t="s">
        <v>17</v>
      </c>
      <c r="K836" t="s">
        <v>5096</v>
      </c>
      <c r="L836">
        <v>2017</v>
      </c>
      <c r="M836">
        <v>0.56000000000000005</v>
      </c>
      <c r="N836" s="1">
        <v>0.46</v>
      </c>
      <c r="O836">
        <v>0.56000000000000005</v>
      </c>
      <c r="P836">
        <v>0.46</v>
      </c>
      <c r="Q836">
        <v>0.46</v>
      </c>
      <c r="R836">
        <v>0.45</v>
      </c>
      <c r="S836">
        <v>0.31</v>
      </c>
      <c r="T836">
        <v>0.35</v>
      </c>
      <c r="U836">
        <v>0.34</v>
      </c>
      <c r="V836">
        <v>0.42</v>
      </c>
    </row>
    <row r="837" spans="1:33" hidden="1" x14ac:dyDescent="0.35">
      <c r="A837">
        <v>144944</v>
      </c>
      <c r="B837" t="s">
        <v>856</v>
      </c>
      <c r="C837">
        <v>3</v>
      </c>
      <c r="D837">
        <v>0.45</v>
      </c>
      <c r="E837" s="1">
        <v>0.37</v>
      </c>
      <c r="F837" t="s">
        <v>5096</v>
      </c>
      <c r="G837" t="s">
        <v>5097</v>
      </c>
      <c r="H837">
        <f>N837-E837</f>
        <v>3.999999999999998E-2</v>
      </c>
      <c r="I837" t="s">
        <v>19</v>
      </c>
      <c r="J837" t="s">
        <v>28</v>
      </c>
      <c r="K837" t="s">
        <v>5096</v>
      </c>
      <c r="L837" t="s">
        <v>23</v>
      </c>
      <c r="M837">
        <v>0.47</v>
      </c>
      <c r="N837" s="1">
        <v>0.41</v>
      </c>
      <c r="O837">
        <v>0.35</v>
      </c>
      <c r="P837">
        <v>0.32</v>
      </c>
      <c r="Q837">
        <v>0.2</v>
      </c>
      <c r="R837">
        <v>0.33</v>
      </c>
      <c r="S837">
        <v>0.23</v>
      </c>
      <c r="T837">
        <v>0.18</v>
      </c>
      <c r="U837">
        <v>0.25</v>
      </c>
      <c r="V837">
        <v>0.17</v>
      </c>
    </row>
    <row r="838" spans="1:33" hidden="1" x14ac:dyDescent="0.35">
      <c r="A838">
        <v>144962</v>
      </c>
      <c r="B838" t="s">
        <v>857</v>
      </c>
      <c r="C838">
        <v>14</v>
      </c>
      <c r="D838">
        <v>0.7</v>
      </c>
      <c r="E838" s="1">
        <v>0.54</v>
      </c>
      <c r="F838" t="s">
        <v>5096</v>
      </c>
      <c r="G838" t="s">
        <v>5097</v>
      </c>
      <c r="H838">
        <f>N838-E838</f>
        <v>-6.0000000000000053E-2</v>
      </c>
      <c r="I838" t="s">
        <v>19</v>
      </c>
      <c r="J838" t="s">
        <v>17</v>
      </c>
      <c r="K838" t="s">
        <v>5096</v>
      </c>
      <c r="L838" t="s">
        <v>23</v>
      </c>
      <c r="M838">
        <v>0.67</v>
      </c>
      <c r="N838" s="1">
        <v>0.48</v>
      </c>
      <c r="O838">
        <v>0.67</v>
      </c>
      <c r="P838">
        <v>0.48</v>
      </c>
      <c r="Q838">
        <v>0.43</v>
      </c>
      <c r="R838">
        <v>0.5</v>
      </c>
      <c r="S838" t="s">
        <v>25</v>
      </c>
      <c r="T838" t="s">
        <v>25</v>
      </c>
      <c r="U838" t="s">
        <v>25</v>
      </c>
      <c r="V838" t="s">
        <v>25</v>
      </c>
    </row>
    <row r="839" spans="1:33" hidden="1" x14ac:dyDescent="0.35">
      <c r="A839">
        <v>144971</v>
      </c>
      <c r="B839" t="s">
        <v>858</v>
      </c>
      <c r="C839">
        <v>0</v>
      </c>
      <c r="D839">
        <v>0.52</v>
      </c>
      <c r="E839" s="1">
        <v>0.32</v>
      </c>
      <c r="F839" t="s">
        <v>5096</v>
      </c>
      <c r="G839" t="s">
        <v>5097</v>
      </c>
      <c r="H839">
        <f>N839-E839</f>
        <v>-1.0000000000000009E-2</v>
      </c>
      <c r="I839" t="s">
        <v>19</v>
      </c>
      <c r="J839" t="s">
        <v>17</v>
      </c>
      <c r="K839" t="s">
        <v>5096</v>
      </c>
      <c r="L839" t="s">
        <v>23</v>
      </c>
      <c r="M839">
        <v>0.49</v>
      </c>
      <c r="N839" s="1">
        <v>0.31</v>
      </c>
      <c r="O839">
        <v>0.49</v>
      </c>
      <c r="P839">
        <v>0.31</v>
      </c>
      <c r="Q839">
        <v>0.27</v>
      </c>
      <c r="R839">
        <v>0.38</v>
      </c>
      <c r="S839" t="s">
        <v>25</v>
      </c>
      <c r="T839" t="s">
        <v>25</v>
      </c>
      <c r="U839" t="s">
        <v>25</v>
      </c>
      <c r="V839" t="s">
        <v>25</v>
      </c>
    </row>
    <row r="840" spans="1:33" hidden="1" x14ac:dyDescent="0.35">
      <c r="A840">
        <v>145239</v>
      </c>
      <c r="B840" t="s">
        <v>859</v>
      </c>
      <c r="C840">
        <v>1</v>
      </c>
      <c r="D840" t="s">
        <v>25</v>
      </c>
      <c r="E840" s="1" t="s">
        <v>25</v>
      </c>
      <c r="F840" t="s">
        <v>5096</v>
      </c>
      <c r="G840" t="s">
        <v>5097</v>
      </c>
      <c r="H840" t="s">
        <v>25</v>
      </c>
      <c r="I840" t="s">
        <v>19</v>
      </c>
      <c r="J840" t="s">
        <v>28</v>
      </c>
      <c r="K840" t="s">
        <v>5096</v>
      </c>
      <c r="L840" t="s">
        <v>23</v>
      </c>
      <c r="M840" t="s">
        <v>25</v>
      </c>
      <c r="N840" s="1" t="s">
        <v>25</v>
      </c>
      <c r="O840">
        <v>0.74</v>
      </c>
      <c r="P840">
        <v>0.74</v>
      </c>
      <c r="Q840">
        <v>0.45</v>
      </c>
      <c r="R840">
        <v>0.77</v>
      </c>
      <c r="S840" t="s">
        <v>25</v>
      </c>
      <c r="T840" t="s">
        <v>25</v>
      </c>
      <c r="U840" t="s">
        <v>25</v>
      </c>
      <c r="V840" t="s">
        <v>25</v>
      </c>
    </row>
    <row r="841" spans="1:33" hidden="1" x14ac:dyDescent="0.35">
      <c r="A841">
        <v>145275</v>
      </c>
      <c r="B841" t="s">
        <v>860</v>
      </c>
      <c r="C841">
        <v>0</v>
      </c>
      <c r="D841" t="s">
        <v>25</v>
      </c>
      <c r="E841" s="1" t="s">
        <v>25</v>
      </c>
      <c r="F841" t="s">
        <v>5096</v>
      </c>
      <c r="G841" t="s">
        <v>25</v>
      </c>
      <c r="H841" t="s">
        <v>25</v>
      </c>
      <c r="I841" t="s">
        <v>19</v>
      </c>
      <c r="J841" t="s">
        <v>17</v>
      </c>
      <c r="K841" t="s">
        <v>5096</v>
      </c>
      <c r="L841" t="s">
        <v>25</v>
      </c>
      <c r="M841" t="s">
        <v>25</v>
      </c>
      <c r="N841" s="1" t="s">
        <v>25</v>
      </c>
      <c r="O841" t="s">
        <v>25</v>
      </c>
      <c r="P841" t="s">
        <v>25</v>
      </c>
      <c r="Q841" t="s">
        <v>25</v>
      </c>
      <c r="R841" t="s">
        <v>25</v>
      </c>
      <c r="S841" t="s">
        <v>25</v>
      </c>
      <c r="T841" t="s">
        <v>25</v>
      </c>
      <c r="U841" t="s">
        <v>25</v>
      </c>
      <c r="V841" t="s">
        <v>25</v>
      </c>
    </row>
    <row r="842" spans="1:33" x14ac:dyDescent="0.35">
      <c r="A842">
        <v>145336</v>
      </c>
      <c r="B842" t="s">
        <v>861</v>
      </c>
      <c r="C842">
        <v>18</v>
      </c>
      <c r="D842">
        <v>0.25</v>
      </c>
      <c r="E842" s="1">
        <v>0.25</v>
      </c>
      <c r="F842" t="s">
        <v>5099</v>
      </c>
      <c r="G842" t="s">
        <v>5100</v>
      </c>
      <c r="H842" t="s">
        <v>25</v>
      </c>
      <c r="I842" t="s">
        <v>19</v>
      </c>
      <c r="J842" t="s">
        <v>17</v>
      </c>
      <c r="K842" t="s">
        <v>5099</v>
      </c>
      <c r="L842" t="s">
        <v>5100</v>
      </c>
      <c r="M842" t="s">
        <v>25</v>
      </c>
      <c r="N842" s="1" t="s">
        <v>25</v>
      </c>
      <c r="O842" t="s">
        <v>25</v>
      </c>
      <c r="P842" t="s">
        <v>25</v>
      </c>
      <c r="Q842" t="s">
        <v>25</v>
      </c>
      <c r="R842" t="s">
        <v>25</v>
      </c>
      <c r="S842" t="s">
        <v>25</v>
      </c>
      <c r="T842" t="s">
        <v>25</v>
      </c>
      <c r="U842" t="s">
        <v>25</v>
      </c>
      <c r="V842" t="s">
        <v>25</v>
      </c>
      <c r="X842">
        <v>0.25</v>
      </c>
      <c r="Y842">
        <v>0.25</v>
      </c>
      <c r="Z842">
        <v>0.25</v>
      </c>
      <c r="AA842">
        <v>0.25</v>
      </c>
      <c r="AB842">
        <v>0.25</v>
      </c>
      <c r="AC842">
        <v>0.25</v>
      </c>
      <c r="AD842" t="s">
        <v>25</v>
      </c>
      <c r="AE842" t="s">
        <v>25</v>
      </c>
      <c r="AF842" t="s">
        <v>25</v>
      </c>
      <c r="AG842" t="s">
        <v>25</v>
      </c>
    </row>
    <row r="843" spans="1:33" hidden="1" x14ac:dyDescent="0.35">
      <c r="A843">
        <v>145354</v>
      </c>
      <c r="B843" t="s">
        <v>862</v>
      </c>
      <c r="C843">
        <v>0</v>
      </c>
      <c r="D843" t="s">
        <v>25</v>
      </c>
      <c r="E843" s="1" t="s">
        <v>25</v>
      </c>
      <c r="F843" t="s">
        <v>5096</v>
      </c>
      <c r="G843" t="s">
        <v>25</v>
      </c>
      <c r="H843" t="s">
        <v>25</v>
      </c>
      <c r="I843" t="s">
        <v>19</v>
      </c>
      <c r="J843" t="s">
        <v>28</v>
      </c>
      <c r="K843" t="s">
        <v>5096</v>
      </c>
      <c r="L843" t="s">
        <v>25</v>
      </c>
      <c r="M843" t="s">
        <v>25</v>
      </c>
      <c r="N843" s="1" t="s">
        <v>25</v>
      </c>
      <c r="O843" t="s">
        <v>25</v>
      </c>
      <c r="P843" t="s">
        <v>25</v>
      </c>
      <c r="Q843" t="s">
        <v>25</v>
      </c>
      <c r="R843" t="s">
        <v>25</v>
      </c>
      <c r="S843" t="s">
        <v>25</v>
      </c>
      <c r="T843" t="s">
        <v>25</v>
      </c>
      <c r="U843" t="s">
        <v>25</v>
      </c>
      <c r="V843" t="s">
        <v>25</v>
      </c>
    </row>
    <row r="844" spans="1:33" hidden="1" x14ac:dyDescent="0.35">
      <c r="A844">
        <v>145372</v>
      </c>
      <c r="B844" t="s">
        <v>863</v>
      </c>
      <c r="C844">
        <v>1</v>
      </c>
      <c r="D844">
        <v>0.5</v>
      </c>
      <c r="E844" s="1">
        <v>0.4</v>
      </c>
      <c r="F844" t="s">
        <v>5096</v>
      </c>
      <c r="G844" t="s">
        <v>5097</v>
      </c>
      <c r="H844">
        <f>N844-E844</f>
        <v>-0.11000000000000004</v>
      </c>
      <c r="I844" t="s">
        <v>19</v>
      </c>
      <c r="J844" t="s">
        <v>17</v>
      </c>
      <c r="K844" t="s">
        <v>5096</v>
      </c>
      <c r="L844" t="s">
        <v>23</v>
      </c>
      <c r="M844">
        <v>0.48</v>
      </c>
      <c r="N844" s="1">
        <v>0.28999999999999998</v>
      </c>
      <c r="O844">
        <v>0.48</v>
      </c>
      <c r="P844">
        <v>0.28999999999999998</v>
      </c>
      <c r="Q844">
        <v>0.24</v>
      </c>
      <c r="R844">
        <v>0.45</v>
      </c>
      <c r="S844" t="s">
        <v>25</v>
      </c>
      <c r="T844" t="s">
        <v>25</v>
      </c>
      <c r="U844" t="s">
        <v>25</v>
      </c>
      <c r="V844" t="s">
        <v>25</v>
      </c>
    </row>
    <row r="845" spans="1:33" hidden="1" x14ac:dyDescent="0.35">
      <c r="A845">
        <v>145460</v>
      </c>
      <c r="B845" t="s">
        <v>864</v>
      </c>
      <c r="C845">
        <v>0</v>
      </c>
      <c r="D845">
        <v>0.44</v>
      </c>
      <c r="E845" s="1">
        <v>0.31</v>
      </c>
      <c r="F845" t="s">
        <v>5096</v>
      </c>
      <c r="G845" t="s">
        <v>5097</v>
      </c>
      <c r="H845">
        <f>N845-E845</f>
        <v>0.15999999999999998</v>
      </c>
      <c r="I845" t="s">
        <v>19</v>
      </c>
      <c r="J845" t="s">
        <v>17</v>
      </c>
      <c r="K845" t="s">
        <v>5096</v>
      </c>
      <c r="L845" t="s">
        <v>23</v>
      </c>
      <c r="M845">
        <v>0.48</v>
      </c>
      <c r="N845" s="1">
        <v>0.47</v>
      </c>
      <c r="O845">
        <v>0.48</v>
      </c>
      <c r="P845">
        <v>0.47</v>
      </c>
      <c r="Q845">
        <v>0.1</v>
      </c>
      <c r="R845">
        <v>0.64</v>
      </c>
      <c r="S845" t="s">
        <v>25</v>
      </c>
      <c r="T845" t="s">
        <v>25</v>
      </c>
      <c r="U845" t="s">
        <v>25</v>
      </c>
      <c r="V845" t="s">
        <v>25</v>
      </c>
    </row>
    <row r="846" spans="1:33" hidden="1" x14ac:dyDescent="0.35">
      <c r="A846">
        <v>145497</v>
      </c>
      <c r="B846" t="s">
        <v>865</v>
      </c>
      <c r="C846">
        <v>0</v>
      </c>
      <c r="D846">
        <v>0.05</v>
      </c>
      <c r="E846" s="1" t="s">
        <v>25</v>
      </c>
      <c r="F846" t="s">
        <v>5096</v>
      </c>
      <c r="G846">
        <v>2016</v>
      </c>
      <c r="H846" t="s">
        <v>25</v>
      </c>
      <c r="I846" t="s">
        <v>19</v>
      </c>
      <c r="J846" t="s">
        <v>17</v>
      </c>
      <c r="K846" t="s">
        <v>5096</v>
      </c>
      <c r="L846">
        <v>2017</v>
      </c>
      <c r="M846">
        <v>7.0000000000000007E-2</v>
      </c>
      <c r="N846" s="1" t="s">
        <v>25</v>
      </c>
      <c r="O846">
        <v>7.0000000000000007E-2</v>
      </c>
      <c r="P846" t="s">
        <v>25</v>
      </c>
      <c r="Q846" t="s">
        <v>25</v>
      </c>
      <c r="R846" t="s">
        <v>25</v>
      </c>
      <c r="S846">
        <v>0.51</v>
      </c>
      <c r="T846" t="s">
        <v>25</v>
      </c>
      <c r="U846" t="s">
        <v>25</v>
      </c>
      <c r="V846" t="s">
        <v>25</v>
      </c>
    </row>
    <row r="847" spans="1:33" hidden="1" x14ac:dyDescent="0.35">
      <c r="A847">
        <v>145521</v>
      </c>
      <c r="B847" t="s">
        <v>866</v>
      </c>
      <c r="C847">
        <v>0</v>
      </c>
      <c r="D847">
        <v>0.42</v>
      </c>
      <c r="E847" s="1">
        <v>0.24</v>
      </c>
      <c r="F847" t="s">
        <v>5096</v>
      </c>
      <c r="G847" t="s">
        <v>5097</v>
      </c>
      <c r="H847">
        <f>N847-E847</f>
        <v>1.0000000000000009E-2</v>
      </c>
      <c r="I847" t="s">
        <v>19</v>
      </c>
      <c r="J847" t="s">
        <v>28</v>
      </c>
      <c r="K847" t="s">
        <v>5096</v>
      </c>
      <c r="L847" t="s">
        <v>23</v>
      </c>
      <c r="M847">
        <v>0.43</v>
      </c>
      <c r="N847" s="1">
        <v>0.25</v>
      </c>
      <c r="O847">
        <v>0.33</v>
      </c>
      <c r="P847">
        <v>0.11</v>
      </c>
      <c r="Q847">
        <v>0.1</v>
      </c>
      <c r="R847">
        <v>0.19</v>
      </c>
      <c r="S847">
        <v>0.21</v>
      </c>
      <c r="T847">
        <v>0.27</v>
      </c>
      <c r="U847">
        <v>0.3</v>
      </c>
      <c r="V847">
        <v>0.12</v>
      </c>
    </row>
    <row r="848" spans="1:33" hidden="1" x14ac:dyDescent="0.35">
      <c r="A848">
        <v>145558</v>
      </c>
      <c r="B848" t="s">
        <v>867</v>
      </c>
      <c r="C848">
        <v>0</v>
      </c>
      <c r="D848" t="s">
        <v>25</v>
      </c>
      <c r="E848" s="1" t="s">
        <v>25</v>
      </c>
      <c r="F848" t="s">
        <v>5096</v>
      </c>
      <c r="G848" t="s">
        <v>25</v>
      </c>
      <c r="H848" t="s">
        <v>25</v>
      </c>
      <c r="I848" t="s">
        <v>19</v>
      </c>
      <c r="J848" t="s">
        <v>17</v>
      </c>
      <c r="K848" t="s">
        <v>5096</v>
      </c>
      <c r="L848" t="s">
        <v>25</v>
      </c>
      <c r="M848" t="s">
        <v>25</v>
      </c>
      <c r="N848" s="1" t="s">
        <v>25</v>
      </c>
      <c r="O848" t="s">
        <v>25</v>
      </c>
      <c r="P848" t="s">
        <v>25</v>
      </c>
      <c r="Q848" t="s">
        <v>25</v>
      </c>
      <c r="R848" t="s">
        <v>25</v>
      </c>
      <c r="S848" t="s">
        <v>25</v>
      </c>
      <c r="T848" t="s">
        <v>25</v>
      </c>
      <c r="U848" t="s">
        <v>25</v>
      </c>
      <c r="V848" t="s">
        <v>25</v>
      </c>
    </row>
    <row r="849" spans="1:33" x14ac:dyDescent="0.35">
      <c r="A849">
        <v>145600</v>
      </c>
      <c r="B849" t="s">
        <v>868</v>
      </c>
      <c r="C849">
        <v>978</v>
      </c>
      <c r="D849">
        <v>0.51</v>
      </c>
      <c r="E849" s="1">
        <v>0.45</v>
      </c>
      <c r="F849" t="s">
        <v>5102</v>
      </c>
      <c r="G849" t="s">
        <v>5103</v>
      </c>
      <c r="H849">
        <f>N849-E849</f>
        <v>2.9999999999999971E-2</v>
      </c>
      <c r="I849" t="s">
        <v>19</v>
      </c>
      <c r="J849" t="s">
        <v>17</v>
      </c>
      <c r="K849" t="s">
        <v>5119</v>
      </c>
      <c r="L849" t="s">
        <v>5100</v>
      </c>
      <c r="M849">
        <v>0.56999999999999995</v>
      </c>
      <c r="N849" s="1">
        <v>0.48</v>
      </c>
      <c r="O849">
        <v>0.56999999999999995</v>
      </c>
      <c r="P849">
        <v>0.48</v>
      </c>
      <c r="Q849">
        <v>0.44</v>
      </c>
      <c r="R849">
        <v>0.49</v>
      </c>
      <c r="S849" t="s">
        <v>25</v>
      </c>
      <c r="T849" t="s">
        <v>25</v>
      </c>
      <c r="U849" t="s">
        <v>25</v>
      </c>
      <c r="V849" t="s">
        <v>25</v>
      </c>
      <c r="X849">
        <f>M849-0.03</f>
        <v>0.53999999999999992</v>
      </c>
      <c r="Y849">
        <f>N849-0.03</f>
        <v>0.44999999999999996</v>
      </c>
      <c r="Z849">
        <f t="shared" ref="Y849:AC849" si="1">O849-0.06</f>
        <v>0.51</v>
      </c>
      <c r="AA849">
        <f t="shared" si="1"/>
        <v>0.42</v>
      </c>
      <c r="AB849">
        <f t="shared" si="1"/>
        <v>0.38</v>
      </c>
      <c r="AC849">
        <f t="shared" si="1"/>
        <v>0.43</v>
      </c>
      <c r="AD849" t="str">
        <f t="shared" ref="AD849" si="2">S849</f>
        <v>N/A</v>
      </c>
      <c r="AE849" t="str">
        <f t="shared" ref="AE849" si="3">T849</f>
        <v>N/A</v>
      </c>
      <c r="AF849" t="str">
        <f t="shared" ref="AF849" si="4">U849</f>
        <v>N/A</v>
      </c>
      <c r="AG849" t="str">
        <f t="shared" ref="AG849" si="5">V849</f>
        <v>N/A</v>
      </c>
    </row>
    <row r="850" spans="1:33" hidden="1" x14ac:dyDescent="0.35">
      <c r="A850">
        <v>145619</v>
      </c>
      <c r="B850" t="s">
        <v>869</v>
      </c>
      <c r="C850">
        <v>2</v>
      </c>
      <c r="D850">
        <v>0.52</v>
      </c>
      <c r="E850" s="1">
        <v>0.36</v>
      </c>
      <c r="F850" t="s">
        <v>5096</v>
      </c>
      <c r="G850" t="s">
        <v>5097</v>
      </c>
      <c r="H850">
        <f>N850-E850</f>
        <v>-2.9999999999999971E-2</v>
      </c>
      <c r="I850" t="s">
        <v>19</v>
      </c>
      <c r="J850" t="s">
        <v>17</v>
      </c>
      <c r="K850" t="s">
        <v>5096</v>
      </c>
      <c r="L850" t="s">
        <v>23</v>
      </c>
      <c r="M850">
        <v>0.51</v>
      </c>
      <c r="N850" s="1">
        <v>0.33</v>
      </c>
      <c r="O850">
        <v>0.51</v>
      </c>
      <c r="P850">
        <v>0.33</v>
      </c>
      <c r="Q850">
        <v>0.24</v>
      </c>
      <c r="R850">
        <v>0.41</v>
      </c>
      <c r="S850">
        <v>0.02</v>
      </c>
      <c r="T850">
        <v>0</v>
      </c>
      <c r="U850">
        <v>0.01</v>
      </c>
      <c r="V850">
        <v>0</v>
      </c>
    </row>
    <row r="851" spans="1:33" hidden="1" x14ac:dyDescent="0.35">
      <c r="A851">
        <v>145628</v>
      </c>
      <c r="B851" t="s">
        <v>870</v>
      </c>
      <c r="C851">
        <v>0</v>
      </c>
      <c r="D851" t="s">
        <v>25</v>
      </c>
      <c r="E851" s="1" t="s">
        <v>25</v>
      </c>
      <c r="F851" t="s">
        <v>5096</v>
      </c>
      <c r="G851" t="s">
        <v>25</v>
      </c>
      <c r="H851" t="s">
        <v>25</v>
      </c>
      <c r="I851" t="s">
        <v>19</v>
      </c>
      <c r="J851" t="s">
        <v>17</v>
      </c>
      <c r="K851" t="s">
        <v>5096</v>
      </c>
      <c r="L851" t="s">
        <v>25</v>
      </c>
      <c r="M851" t="s">
        <v>25</v>
      </c>
      <c r="N851" s="1" t="s">
        <v>25</v>
      </c>
      <c r="O851" t="s">
        <v>25</v>
      </c>
      <c r="P851" t="s">
        <v>25</v>
      </c>
      <c r="Q851" t="s">
        <v>25</v>
      </c>
      <c r="R851" t="s">
        <v>25</v>
      </c>
      <c r="S851" t="s">
        <v>25</v>
      </c>
      <c r="T851" t="s">
        <v>25</v>
      </c>
      <c r="U851" t="s">
        <v>25</v>
      </c>
      <c r="V851" t="s">
        <v>25</v>
      </c>
    </row>
    <row r="852" spans="1:33" x14ac:dyDescent="0.35">
      <c r="A852">
        <v>145637</v>
      </c>
      <c r="B852" t="s">
        <v>871</v>
      </c>
      <c r="C852">
        <v>979</v>
      </c>
      <c r="D852">
        <v>0.79</v>
      </c>
      <c r="E852" s="1">
        <v>0.75</v>
      </c>
      <c r="F852" t="s">
        <v>5104</v>
      </c>
      <c r="G852" t="s">
        <v>5103</v>
      </c>
      <c r="H852">
        <f>N852-E852</f>
        <v>2.0000000000000018E-2</v>
      </c>
      <c r="I852" t="s">
        <v>19</v>
      </c>
      <c r="J852" t="s">
        <v>17</v>
      </c>
      <c r="K852" t="s">
        <v>5104</v>
      </c>
      <c r="L852" t="s">
        <v>5116</v>
      </c>
      <c r="M852">
        <v>0.85</v>
      </c>
      <c r="N852" s="1">
        <v>0.77</v>
      </c>
      <c r="O852">
        <v>0.85</v>
      </c>
      <c r="P852">
        <v>0.77</v>
      </c>
      <c r="Q852">
        <v>0.78</v>
      </c>
      <c r="R852">
        <v>0.76</v>
      </c>
      <c r="S852" t="s">
        <v>25</v>
      </c>
      <c r="T852" t="s">
        <v>25</v>
      </c>
      <c r="U852" t="s">
        <v>25</v>
      </c>
      <c r="V852" t="s">
        <v>25</v>
      </c>
      <c r="X852">
        <f>M852-0.06</f>
        <v>0.79</v>
      </c>
      <c r="Y852">
        <f t="shared" ref="Y852:AC852" si="6">N852-0.06</f>
        <v>0.71</v>
      </c>
      <c r="Z852">
        <f t="shared" si="6"/>
        <v>0.79</v>
      </c>
      <c r="AA852">
        <f t="shared" si="6"/>
        <v>0.71</v>
      </c>
      <c r="AB852">
        <f t="shared" si="6"/>
        <v>0.72</v>
      </c>
      <c r="AC852">
        <f t="shared" si="6"/>
        <v>0.7</v>
      </c>
      <c r="AD852" t="str">
        <f t="shared" ref="AD852" si="7">S852</f>
        <v>N/A</v>
      </c>
      <c r="AE852" t="str">
        <f t="shared" ref="AE852" si="8">T852</f>
        <v>N/A</v>
      </c>
      <c r="AF852" t="str">
        <f t="shared" ref="AF852" si="9">U852</f>
        <v>N/A</v>
      </c>
      <c r="AG852" t="str">
        <f t="shared" ref="AG852" si="10">V852</f>
        <v>N/A</v>
      </c>
    </row>
    <row r="853" spans="1:33" hidden="1" x14ac:dyDescent="0.35">
      <c r="A853">
        <v>145646</v>
      </c>
      <c r="B853" t="s">
        <v>872</v>
      </c>
      <c r="C853">
        <v>4</v>
      </c>
      <c r="D853">
        <v>0.81</v>
      </c>
      <c r="E853" s="1">
        <v>0.64</v>
      </c>
      <c r="F853" t="s">
        <v>5096</v>
      </c>
      <c r="G853" t="s">
        <v>5097</v>
      </c>
      <c r="H853">
        <f>N853-E853</f>
        <v>4.0000000000000036E-2</v>
      </c>
      <c r="I853" t="s">
        <v>19</v>
      </c>
      <c r="J853" t="s">
        <v>17</v>
      </c>
      <c r="K853" t="s">
        <v>5096</v>
      </c>
      <c r="L853" t="s">
        <v>23</v>
      </c>
      <c r="M853">
        <v>0.81</v>
      </c>
      <c r="N853" s="1">
        <v>0.68</v>
      </c>
      <c r="O853">
        <v>0.81</v>
      </c>
      <c r="P853">
        <v>0.68</v>
      </c>
      <c r="Q853">
        <v>0.66</v>
      </c>
      <c r="R853">
        <v>0.7</v>
      </c>
      <c r="S853" t="s">
        <v>25</v>
      </c>
      <c r="T853" t="s">
        <v>25</v>
      </c>
      <c r="U853" t="s">
        <v>25</v>
      </c>
      <c r="V853" t="s">
        <v>25</v>
      </c>
    </row>
    <row r="854" spans="1:33" hidden="1" x14ac:dyDescent="0.35">
      <c r="A854">
        <v>145682</v>
      </c>
      <c r="B854" t="s">
        <v>873</v>
      </c>
      <c r="C854">
        <v>2</v>
      </c>
      <c r="D854">
        <v>0.38</v>
      </c>
      <c r="E854" s="1">
        <v>0.21</v>
      </c>
      <c r="F854" t="s">
        <v>5096</v>
      </c>
      <c r="G854" t="s">
        <v>5097</v>
      </c>
      <c r="H854">
        <f>N854-E854</f>
        <v>0.13999999999999999</v>
      </c>
      <c r="I854" t="s">
        <v>19</v>
      </c>
      <c r="J854" t="s">
        <v>28</v>
      </c>
      <c r="K854" t="s">
        <v>5096</v>
      </c>
      <c r="L854">
        <v>2017</v>
      </c>
      <c r="M854">
        <v>0.48</v>
      </c>
      <c r="N854" s="1">
        <v>0.35</v>
      </c>
      <c r="O854">
        <v>0.37</v>
      </c>
      <c r="P854">
        <v>0.21</v>
      </c>
      <c r="Q854">
        <v>0.2</v>
      </c>
      <c r="R854">
        <v>0.24</v>
      </c>
      <c r="S854">
        <v>0.23</v>
      </c>
      <c r="T854">
        <v>0.27</v>
      </c>
      <c r="U854">
        <v>0.25</v>
      </c>
      <c r="V854">
        <v>0.3</v>
      </c>
    </row>
    <row r="855" spans="1:33" hidden="1" x14ac:dyDescent="0.35">
      <c r="A855">
        <v>145691</v>
      </c>
      <c r="B855" t="s">
        <v>874</v>
      </c>
      <c r="C855">
        <v>20</v>
      </c>
      <c r="D855">
        <v>0.71</v>
      </c>
      <c r="E855" s="1">
        <v>0.53</v>
      </c>
      <c r="F855" t="s">
        <v>5096</v>
      </c>
      <c r="G855" t="s">
        <v>5097</v>
      </c>
      <c r="H855">
        <f>N855-E855</f>
        <v>-1.0000000000000009E-2</v>
      </c>
      <c r="I855" t="s">
        <v>19</v>
      </c>
      <c r="J855" t="s">
        <v>17</v>
      </c>
      <c r="K855" t="s">
        <v>5096</v>
      </c>
      <c r="L855" t="s">
        <v>23</v>
      </c>
      <c r="M855">
        <v>0.66</v>
      </c>
      <c r="N855" s="1">
        <v>0.52</v>
      </c>
      <c r="O855">
        <v>0.66</v>
      </c>
      <c r="P855">
        <v>0.52</v>
      </c>
      <c r="Q855">
        <v>0.52</v>
      </c>
      <c r="R855">
        <v>0.52</v>
      </c>
      <c r="S855" t="s">
        <v>25</v>
      </c>
      <c r="T855" t="s">
        <v>25</v>
      </c>
      <c r="U855" t="s">
        <v>25</v>
      </c>
      <c r="V855" t="s">
        <v>25</v>
      </c>
    </row>
    <row r="856" spans="1:33" hidden="1" x14ac:dyDescent="0.35">
      <c r="A856">
        <v>145707</v>
      </c>
      <c r="B856" t="s">
        <v>875</v>
      </c>
      <c r="C856">
        <v>0</v>
      </c>
      <c r="D856">
        <v>0.65</v>
      </c>
      <c r="E856" s="1">
        <v>0.51</v>
      </c>
      <c r="F856" t="s">
        <v>5096</v>
      </c>
      <c r="G856" t="s">
        <v>5097</v>
      </c>
      <c r="H856">
        <f>N856-E856</f>
        <v>8.9999999999999969E-2</v>
      </c>
      <c r="I856" t="s">
        <v>19</v>
      </c>
      <c r="J856" t="s">
        <v>28</v>
      </c>
      <c r="K856" t="s">
        <v>5096</v>
      </c>
      <c r="L856" t="s">
        <v>23</v>
      </c>
      <c r="M856">
        <v>0.68</v>
      </c>
      <c r="N856" s="1">
        <v>0.6</v>
      </c>
      <c r="O856">
        <v>0.56000000000000005</v>
      </c>
      <c r="P856">
        <v>0.39</v>
      </c>
      <c r="Q856">
        <v>0.22</v>
      </c>
      <c r="R856">
        <v>0.89</v>
      </c>
      <c r="S856">
        <v>0.23</v>
      </c>
      <c r="T856">
        <v>0.42</v>
      </c>
      <c r="U856">
        <v>0.56000000000000005</v>
      </c>
      <c r="V856">
        <v>0</v>
      </c>
    </row>
    <row r="857" spans="1:33" hidden="1" x14ac:dyDescent="0.35">
      <c r="A857">
        <v>145725</v>
      </c>
      <c r="B857" t="s">
        <v>876</v>
      </c>
      <c r="C857">
        <v>34</v>
      </c>
      <c r="D857">
        <v>0.69</v>
      </c>
      <c r="E857" s="1">
        <v>0.61</v>
      </c>
      <c r="F857" t="s">
        <v>5096</v>
      </c>
      <c r="G857" t="s">
        <v>5097</v>
      </c>
      <c r="H857">
        <f>N857-E857</f>
        <v>-1.0000000000000009E-2</v>
      </c>
      <c r="I857" t="s">
        <v>19</v>
      </c>
      <c r="J857" t="s">
        <v>17</v>
      </c>
      <c r="K857" t="s">
        <v>5096</v>
      </c>
      <c r="L857" t="s">
        <v>23</v>
      </c>
      <c r="M857">
        <v>0.72</v>
      </c>
      <c r="N857" s="1">
        <v>0.6</v>
      </c>
      <c r="O857">
        <v>0.72</v>
      </c>
      <c r="P857">
        <v>0.6</v>
      </c>
      <c r="Q857">
        <v>0.55000000000000004</v>
      </c>
      <c r="R857">
        <v>0.63</v>
      </c>
      <c r="S857" t="s">
        <v>25</v>
      </c>
      <c r="T857" t="s">
        <v>25</v>
      </c>
      <c r="U857" t="s">
        <v>25</v>
      </c>
      <c r="V857" t="s">
        <v>25</v>
      </c>
    </row>
    <row r="858" spans="1:33" hidden="1" x14ac:dyDescent="0.35">
      <c r="A858">
        <v>145770</v>
      </c>
      <c r="B858" t="s">
        <v>877</v>
      </c>
      <c r="C858">
        <v>0</v>
      </c>
      <c r="D858">
        <v>0.05</v>
      </c>
      <c r="E858" s="1">
        <v>7.0000000000000007E-2</v>
      </c>
      <c r="F858" t="s">
        <v>5096</v>
      </c>
      <c r="G858">
        <v>2016</v>
      </c>
      <c r="H858">
        <f>N858-E858</f>
        <v>-2.0000000000000004E-2</v>
      </c>
      <c r="I858" t="s">
        <v>19</v>
      </c>
      <c r="J858" t="s">
        <v>17</v>
      </c>
      <c r="K858" t="s">
        <v>5096</v>
      </c>
      <c r="L858" t="s">
        <v>21</v>
      </c>
      <c r="M858">
        <v>0.04</v>
      </c>
      <c r="N858" s="1">
        <v>0.05</v>
      </c>
      <c r="O858">
        <v>0.04</v>
      </c>
      <c r="P858">
        <v>0.05</v>
      </c>
      <c r="Q858">
        <v>0</v>
      </c>
      <c r="R858">
        <v>0.18</v>
      </c>
      <c r="S858" t="s">
        <v>25</v>
      </c>
      <c r="T858" t="s">
        <v>25</v>
      </c>
      <c r="U858" t="s">
        <v>25</v>
      </c>
      <c r="V858" t="s">
        <v>25</v>
      </c>
    </row>
    <row r="859" spans="1:33" x14ac:dyDescent="0.35">
      <c r="A859">
        <v>145813</v>
      </c>
      <c r="B859" t="s">
        <v>878</v>
      </c>
      <c r="C859">
        <v>392</v>
      </c>
      <c r="D859">
        <v>0.62</v>
      </c>
      <c r="E859" s="1">
        <v>0.49</v>
      </c>
      <c r="F859" t="s">
        <v>5105</v>
      </c>
      <c r="G859" t="s">
        <v>5103</v>
      </c>
      <c r="H859">
        <f>N859-E859</f>
        <v>7.999999999999996E-2</v>
      </c>
      <c r="I859" t="s">
        <v>19</v>
      </c>
      <c r="J859" t="s">
        <v>17</v>
      </c>
      <c r="K859" t="s">
        <v>5105</v>
      </c>
      <c r="L859" t="s">
        <v>5116</v>
      </c>
      <c r="M859">
        <v>0.69</v>
      </c>
      <c r="N859" s="1">
        <v>0.56999999999999995</v>
      </c>
      <c r="O859">
        <v>0.69</v>
      </c>
      <c r="P859">
        <v>0.56999999999999995</v>
      </c>
      <c r="Q859">
        <v>0.52</v>
      </c>
      <c r="R859">
        <v>0.62</v>
      </c>
      <c r="S859" t="s">
        <v>25</v>
      </c>
      <c r="T859" t="s">
        <v>25</v>
      </c>
      <c r="U859" t="s">
        <v>25</v>
      </c>
      <c r="V859" t="s">
        <v>25</v>
      </c>
      <c r="X859">
        <f>M859-0.1</f>
        <v>0.59</v>
      </c>
      <c r="Y859">
        <f t="shared" ref="Y859:AC859" si="11">N859-0.1</f>
        <v>0.47</v>
      </c>
      <c r="Z859">
        <f t="shared" si="11"/>
        <v>0.59</v>
      </c>
      <c r="AA859">
        <f t="shared" si="11"/>
        <v>0.47</v>
      </c>
      <c r="AB859">
        <f t="shared" si="11"/>
        <v>0.42000000000000004</v>
      </c>
      <c r="AC859">
        <f t="shared" si="11"/>
        <v>0.52</v>
      </c>
      <c r="AD859" t="str">
        <f t="shared" ref="AD859" si="12">S859</f>
        <v>N/A</v>
      </c>
      <c r="AE859" t="str">
        <f t="shared" ref="AE859" si="13">T859</f>
        <v>N/A</v>
      </c>
      <c r="AF859" t="str">
        <f t="shared" ref="AF859" si="14">U859</f>
        <v>N/A</v>
      </c>
      <c r="AG859" t="str">
        <f t="shared" ref="AG859" si="15">V859</f>
        <v>N/A</v>
      </c>
    </row>
    <row r="860" spans="1:33" hidden="1" x14ac:dyDescent="0.35">
      <c r="A860">
        <v>145831</v>
      </c>
      <c r="B860" t="s">
        <v>879</v>
      </c>
      <c r="C860">
        <v>0</v>
      </c>
      <c r="D860">
        <v>0.34</v>
      </c>
      <c r="E860" s="1">
        <v>0.21</v>
      </c>
      <c r="F860" t="s">
        <v>5096</v>
      </c>
      <c r="G860" t="s">
        <v>5097</v>
      </c>
      <c r="H860">
        <f>N860-E860</f>
        <v>7.0000000000000034E-2</v>
      </c>
      <c r="I860" t="s">
        <v>19</v>
      </c>
      <c r="J860" t="s">
        <v>28</v>
      </c>
      <c r="K860" t="s">
        <v>5096</v>
      </c>
      <c r="L860" t="s">
        <v>23</v>
      </c>
      <c r="M860">
        <v>0.36</v>
      </c>
      <c r="N860" s="1">
        <v>0.28000000000000003</v>
      </c>
      <c r="O860">
        <v>0.26</v>
      </c>
      <c r="P860">
        <v>0.16</v>
      </c>
      <c r="Q860">
        <v>0.14000000000000001</v>
      </c>
      <c r="R860">
        <v>0.16</v>
      </c>
      <c r="S860">
        <v>0.19</v>
      </c>
      <c r="T860">
        <v>0.24</v>
      </c>
      <c r="U860">
        <v>0.5</v>
      </c>
      <c r="V860">
        <v>0.2</v>
      </c>
    </row>
    <row r="861" spans="1:33" hidden="1" x14ac:dyDescent="0.35">
      <c r="A861">
        <v>145886</v>
      </c>
      <c r="B861" t="s">
        <v>880</v>
      </c>
      <c r="C861">
        <v>0</v>
      </c>
      <c r="D861" t="s">
        <v>25</v>
      </c>
      <c r="E861" s="1" t="s">
        <v>25</v>
      </c>
      <c r="F861" t="s">
        <v>5096</v>
      </c>
      <c r="G861" t="s">
        <v>25</v>
      </c>
      <c r="H861" t="s">
        <v>25</v>
      </c>
      <c r="I861" t="s">
        <v>19</v>
      </c>
      <c r="J861" t="s">
        <v>17</v>
      </c>
      <c r="K861" t="s">
        <v>5096</v>
      </c>
      <c r="L861" t="s">
        <v>25</v>
      </c>
      <c r="M861" t="s">
        <v>25</v>
      </c>
      <c r="N861" s="1" t="s">
        <v>25</v>
      </c>
      <c r="O861" t="s">
        <v>25</v>
      </c>
      <c r="P861" t="s">
        <v>25</v>
      </c>
      <c r="Q861" t="s">
        <v>25</v>
      </c>
      <c r="R861" t="s">
        <v>25</v>
      </c>
      <c r="S861" t="s">
        <v>25</v>
      </c>
      <c r="T861" t="s">
        <v>25</v>
      </c>
      <c r="U861" t="s">
        <v>25</v>
      </c>
      <c r="V861" t="s">
        <v>25</v>
      </c>
    </row>
    <row r="862" spans="1:33" hidden="1" x14ac:dyDescent="0.35">
      <c r="A862">
        <v>146010</v>
      </c>
      <c r="B862" t="s">
        <v>881</v>
      </c>
      <c r="C862">
        <v>0</v>
      </c>
      <c r="D862">
        <v>0.15</v>
      </c>
      <c r="E862" s="1">
        <v>0.11</v>
      </c>
      <c r="F862" t="s">
        <v>5096</v>
      </c>
      <c r="G862" t="s">
        <v>5097</v>
      </c>
      <c r="H862">
        <f>N862-E862</f>
        <v>2.0000000000000004E-2</v>
      </c>
      <c r="I862" t="s">
        <v>19</v>
      </c>
      <c r="J862" t="s">
        <v>17</v>
      </c>
      <c r="K862" t="s">
        <v>5096</v>
      </c>
      <c r="L862">
        <v>2016</v>
      </c>
      <c r="M862">
        <v>0.16</v>
      </c>
      <c r="N862" s="1">
        <v>0.13</v>
      </c>
      <c r="O862">
        <v>0.16</v>
      </c>
      <c r="P862">
        <v>0.13</v>
      </c>
      <c r="Q862">
        <v>0.08</v>
      </c>
      <c r="R862">
        <v>0.24</v>
      </c>
      <c r="S862" t="s">
        <v>25</v>
      </c>
      <c r="T862" t="s">
        <v>25</v>
      </c>
      <c r="U862" t="s">
        <v>25</v>
      </c>
      <c r="V862" t="s">
        <v>25</v>
      </c>
    </row>
    <row r="863" spans="1:33" hidden="1" x14ac:dyDescent="0.35">
      <c r="A863">
        <v>146205</v>
      </c>
      <c r="B863" t="s">
        <v>882</v>
      </c>
      <c r="C863">
        <v>3</v>
      </c>
      <c r="D863">
        <v>0.36</v>
      </c>
      <c r="E863" s="1">
        <v>0.28999999999999998</v>
      </c>
      <c r="F863" t="s">
        <v>5096</v>
      </c>
      <c r="G863" t="s">
        <v>5097</v>
      </c>
      <c r="H863">
        <f>N863-E863</f>
        <v>1.0000000000000009E-2</v>
      </c>
      <c r="I863" t="s">
        <v>19</v>
      </c>
      <c r="J863" t="s">
        <v>28</v>
      </c>
      <c r="K863" t="s">
        <v>5096</v>
      </c>
      <c r="L863" t="s">
        <v>23</v>
      </c>
      <c r="M863">
        <v>0.37</v>
      </c>
      <c r="N863" s="1">
        <v>0.3</v>
      </c>
      <c r="O863">
        <v>0.26</v>
      </c>
      <c r="P863">
        <v>0.16</v>
      </c>
      <c r="Q863">
        <v>0.13</v>
      </c>
      <c r="R863">
        <v>0.3</v>
      </c>
      <c r="S863">
        <v>0.21</v>
      </c>
      <c r="T863">
        <v>0.27</v>
      </c>
      <c r="U863">
        <v>0.26</v>
      </c>
      <c r="V863">
        <v>0.33</v>
      </c>
    </row>
    <row r="864" spans="1:33" hidden="1" x14ac:dyDescent="0.35">
      <c r="A864">
        <v>146241</v>
      </c>
      <c r="B864" t="s">
        <v>883</v>
      </c>
      <c r="C864">
        <v>0</v>
      </c>
      <c r="D864" t="s">
        <v>25</v>
      </c>
      <c r="E864" s="1" t="s">
        <v>25</v>
      </c>
      <c r="F864" t="s">
        <v>5096</v>
      </c>
      <c r="G864" t="s">
        <v>25</v>
      </c>
      <c r="H864" t="s">
        <v>25</v>
      </c>
      <c r="I864" t="s">
        <v>19</v>
      </c>
      <c r="J864" t="s">
        <v>17</v>
      </c>
      <c r="K864" t="s">
        <v>5096</v>
      </c>
      <c r="L864" t="s">
        <v>25</v>
      </c>
      <c r="M864" t="s">
        <v>25</v>
      </c>
      <c r="N864" s="1" t="s">
        <v>25</v>
      </c>
      <c r="O864" t="s">
        <v>25</v>
      </c>
      <c r="P864" t="s">
        <v>25</v>
      </c>
      <c r="Q864" t="s">
        <v>25</v>
      </c>
      <c r="R864" t="s">
        <v>25</v>
      </c>
      <c r="S864" t="s">
        <v>25</v>
      </c>
      <c r="T864" t="s">
        <v>25</v>
      </c>
      <c r="U864" t="s">
        <v>25</v>
      </c>
      <c r="V864" t="s">
        <v>25</v>
      </c>
    </row>
    <row r="865" spans="1:22" hidden="1" x14ac:dyDescent="0.35">
      <c r="A865">
        <v>146278</v>
      </c>
      <c r="B865" t="s">
        <v>884</v>
      </c>
      <c r="C865">
        <v>0</v>
      </c>
      <c r="D865">
        <v>0.47</v>
      </c>
      <c r="E865" s="1">
        <v>0.36</v>
      </c>
      <c r="F865" t="s">
        <v>5096</v>
      </c>
      <c r="G865" t="s">
        <v>5097</v>
      </c>
      <c r="H865">
        <f>N865-E865</f>
        <v>-1.9999999999999962E-2</v>
      </c>
      <c r="I865" t="s">
        <v>19</v>
      </c>
      <c r="J865" t="s">
        <v>28</v>
      </c>
      <c r="K865" t="s">
        <v>5096</v>
      </c>
      <c r="L865" t="s">
        <v>23</v>
      </c>
      <c r="M865">
        <v>0.48</v>
      </c>
      <c r="N865" s="1">
        <v>0.34</v>
      </c>
      <c r="O865">
        <v>0.39</v>
      </c>
      <c r="P865">
        <v>0.15</v>
      </c>
      <c r="Q865">
        <v>0.12</v>
      </c>
      <c r="R865">
        <v>0.21</v>
      </c>
      <c r="S865">
        <v>0.18</v>
      </c>
      <c r="T865">
        <v>0.39</v>
      </c>
      <c r="U865">
        <v>0.38</v>
      </c>
      <c r="V865">
        <v>0.42</v>
      </c>
    </row>
    <row r="866" spans="1:22" hidden="1" x14ac:dyDescent="0.35">
      <c r="A866">
        <v>146296</v>
      </c>
      <c r="B866" t="s">
        <v>885</v>
      </c>
      <c r="C866">
        <v>4</v>
      </c>
      <c r="D866">
        <v>0.28999999999999998</v>
      </c>
      <c r="E866" s="1">
        <v>0.24</v>
      </c>
      <c r="F866" t="s">
        <v>5096</v>
      </c>
      <c r="G866">
        <v>2016</v>
      </c>
      <c r="H866">
        <f>N866-E866</f>
        <v>1.0000000000000009E-2</v>
      </c>
      <c r="I866" t="s">
        <v>19</v>
      </c>
      <c r="J866" t="s">
        <v>28</v>
      </c>
      <c r="K866" t="s">
        <v>5096</v>
      </c>
      <c r="L866">
        <v>2017</v>
      </c>
      <c r="M866">
        <v>0.3</v>
      </c>
      <c r="N866" s="1">
        <v>0.25</v>
      </c>
      <c r="O866">
        <v>0.16</v>
      </c>
      <c r="P866">
        <v>0.11</v>
      </c>
      <c r="Q866">
        <v>0.08</v>
      </c>
      <c r="R866">
        <v>0.12</v>
      </c>
      <c r="S866">
        <v>0.28000000000000003</v>
      </c>
      <c r="T866">
        <v>0.28999999999999998</v>
      </c>
      <c r="U866">
        <v>0.35</v>
      </c>
      <c r="V866">
        <v>0.25</v>
      </c>
    </row>
    <row r="867" spans="1:22" hidden="1" x14ac:dyDescent="0.35">
      <c r="A867">
        <v>146339</v>
      </c>
      <c r="B867" t="s">
        <v>886</v>
      </c>
      <c r="C867">
        <v>3</v>
      </c>
      <c r="D867">
        <v>0.55000000000000004</v>
      </c>
      <c r="E867" s="1">
        <v>0.46</v>
      </c>
      <c r="F867" t="s">
        <v>5096</v>
      </c>
      <c r="G867" t="s">
        <v>5097</v>
      </c>
      <c r="H867">
        <f>N867-E867</f>
        <v>-4.0000000000000036E-2</v>
      </c>
      <c r="I867" t="s">
        <v>19</v>
      </c>
      <c r="J867" t="s">
        <v>17</v>
      </c>
      <c r="K867" t="s">
        <v>5096</v>
      </c>
      <c r="L867" t="s">
        <v>23</v>
      </c>
      <c r="M867">
        <v>0.56999999999999995</v>
      </c>
      <c r="N867" s="1">
        <v>0.42</v>
      </c>
      <c r="O867">
        <v>0.56999999999999995</v>
      </c>
      <c r="P867">
        <v>0.42</v>
      </c>
      <c r="Q867">
        <v>0.15</v>
      </c>
      <c r="R867">
        <v>0.56000000000000005</v>
      </c>
      <c r="S867" t="s">
        <v>25</v>
      </c>
      <c r="T867" t="s">
        <v>25</v>
      </c>
      <c r="U867" t="s">
        <v>25</v>
      </c>
      <c r="V867" t="s">
        <v>25</v>
      </c>
    </row>
    <row r="868" spans="1:22" hidden="1" x14ac:dyDescent="0.35">
      <c r="A868">
        <v>146348</v>
      </c>
      <c r="B868" t="s">
        <v>887</v>
      </c>
      <c r="C868">
        <v>0</v>
      </c>
      <c r="D868">
        <v>0.39</v>
      </c>
      <c r="E868" s="1">
        <v>0.26</v>
      </c>
      <c r="F868" t="s">
        <v>5096</v>
      </c>
      <c r="G868" t="s">
        <v>5097</v>
      </c>
      <c r="H868">
        <f>N868-E868</f>
        <v>2.9999999999999971E-2</v>
      </c>
      <c r="I868" t="s">
        <v>19</v>
      </c>
      <c r="J868" t="s">
        <v>28</v>
      </c>
      <c r="K868" t="s">
        <v>5096</v>
      </c>
      <c r="L868" t="s">
        <v>23</v>
      </c>
      <c r="M868">
        <v>0.4</v>
      </c>
      <c r="N868" s="1">
        <v>0.28999999999999998</v>
      </c>
      <c r="O868">
        <v>0.3</v>
      </c>
      <c r="P868">
        <v>0.18</v>
      </c>
      <c r="Q868">
        <v>0.1</v>
      </c>
      <c r="R868">
        <v>0.24</v>
      </c>
      <c r="S868">
        <v>0.19</v>
      </c>
      <c r="T868">
        <v>0.21</v>
      </c>
      <c r="U868">
        <v>0.27</v>
      </c>
      <c r="V868">
        <v>0.17</v>
      </c>
    </row>
    <row r="869" spans="1:22" hidden="1" x14ac:dyDescent="0.35">
      <c r="A869">
        <v>146366</v>
      </c>
      <c r="B869" t="s">
        <v>888</v>
      </c>
      <c r="C869">
        <v>0</v>
      </c>
      <c r="D869">
        <v>0.52</v>
      </c>
      <c r="E869" s="1">
        <v>0.5</v>
      </c>
      <c r="F869" t="s">
        <v>5096</v>
      </c>
      <c r="G869" t="s">
        <v>5097</v>
      </c>
      <c r="H869">
        <f>N869-E869</f>
        <v>-3.0000000000000027E-2</v>
      </c>
      <c r="I869" t="s">
        <v>19</v>
      </c>
      <c r="J869" t="s">
        <v>28</v>
      </c>
      <c r="K869" t="s">
        <v>5096</v>
      </c>
      <c r="L869" t="s">
        <v>23</v>
      </c>
      <c r="M869">
        <v>0.44</v>
      </c>
      <c r="N869" s="1">
        <v>0.47</v>
      </c>
      <c r="O869">
        <v>0.36</v>
      </c>
      <c r="P869">
        <v>0.34</v>
      </c>
      <c r="Q869">
        <v>0.33</v>
      </c>
      <c r="R869">
        <v>0.34</v>
      </c>
      <c r="S869">
        <v>0.16</v>
      </c>
      <c r="T869">
        <v>0.28000000000000003</v>
      </c>
      <c r="U869">
        <v>0.32</v>
      </c>
      <c r="V869">
        <v>0.14000000000000001</v>
      </c>
    </row>
    <row r="870" spans="1:22" hidden="1" x14ac:dyDescent="0.35">
      <c r="A870">
        <v>146393</v>
      </c>
      <c r="B870" t="s">
        <v>889</v>
      </c>
      <c r="C870">
        <v>1</v>
      </c>
      <c r="D870">
        <v>0.19</v>
      </c>
      <c r="E870" s="1">
        <v>0.08</v>
      </c>
      <c r="F870" t="s">
        <v>5096</v>
      </c>
      <c r="G870" t="s">
        <v>5097</v>
      </c>
      <c r="H870">
        <f>N870-E870</f>
        <v>9.999999999999995E-3</v>
      </c>
      <c r="I870" t="s">
        <v>19</v>
      </c>
      <c r="J870" t="s">
        <v>17</v>
      </c>
      <c r="K870" t="s">
        <v>5096</v>
      </c>
      <c r="L870" t="s">
        <v>23</v>
      </c>
      <c r="M870">
        <v>0.2</v>
      </c>
      <c r="N870" s="1">
        <v>0.09</v>
      </c>
      <c r="O870">
        <v>0.2</v>
      </c>
      <c r="P870">
        <v>0.09</v>
      </c>
      <c r="Q870">
        <v>0.11</v>
      </c>
      <c r="R870">
        <v>0.05</v>
      </c>
      <c r="S870" t="s">
        <v>25</v>
      </c>
      <c r="T870" t="s">
        <v>25</v>
      </c>
      <c r="U870" t="s">
        <v>25</v>
      </c>
      <c r="V870" t="s">
        <v>25</v>
      </c>
    </row>
    <row r="871" spans="1:22" hidden="1" x14ac:dyDescent="0.35">
      <c r="A871">
        <v>146418</v>
      </c>
      <c r="B871" t="s">
        <v>890</v>
      </c>
      <c r="C871">
        <v>4</v>
      </c>
      <c r="D871">
        <v>0.41</v>
      </c>
      <c r="E871" s="1">
        <v>0.3</v>
      </c>
      <c r="F871" t="s">
        <v>5096</v>
      </c>
      <c r="G871" t="s">
        <v>5097</v>
      </c>
      <c r="H871">
        <f>N871-E871</f>
        <v>-1.9999999999999962E-2</v>
      </c>
      <c r="I871" t="s">
        <v>19</v>
      </c>
      <c r="J871" t="s">
        <v>28</v>
      </c>
      <c r="K871" t="s">
        <v>5096</v>
      </c>
      <c r="L871" t="s">
        <v>23</v>
      </c>
      <c r="M871">
        <v>0.4</v>
      </c>
      <c r="N871" s="1">
        <v>0.28000000000000003</v>
      </c>
      <c r="O871">
        <v>0.28999999999999998</v>
      </c>
      <c r="P871">
        <v>0.15</v>
      </c>
      <c r="Q871">
        <v>0.09</v>
      </c>
      <c r="R871">
        <v>0.25</v>
      </c>
      <c r="S871">
        <v>0.23</v>
      </c>
      <c r="T871">
        <v>0.27</v>
      </c>
      <c r="U871">
        <v>0.31</v>
      </c>
      <c r="V871">
        <v>0.2</v>
      </c>
    </row>
    <row r="872" spans="1:22" hidden="1" x14ac:dyDescent="0.35">
      <c r="A872">
        <v>146427</v>
      </c>
      <c r="B872" t="s">
        <v>891</v>
      </c>
      <c r="C872">
        <v>45</v>
      </c>
      <c r="D872">
        <v>0.78</v>
      </c>
      <c r="E872" s="1">
        <v>0.73</v>
      </c>
      <c r="F872" t="s">
        <v>5096</v>
      </c>
      <c r="G872" t="s">
        <v>5097</v>
      </c>
      <c r="H872">
        <f>N872-E872</f>
        <v>-4.9999999999999933E-2</v>
      </c>
      <c r="I872" t="s">
        <v>19</v>
      </c>
      <c r="J872" t="s">
        <v>17</v>
      </c>
      <c r="K872" t="s">
        <v>5096</v>
      </c>
      <c r="L872" t="s">
        <v>23</v>
      </c>
      <c r="M872">
        <v>0.77</v>
      </c>
      <c r="N872" s="1">
        <v>0.68</v>
      </c>
      <c r="O872">
        <v>0.77</v>
      </c>
      <c r="P872">
        <v>0.68</v>
      </c>
      <c r="Q872">
        <v>0.69</v>
      </c>
      <c r="R872">
        <v>0.68</v>
      </c>
      <c r="S872" t="s">
        <v>25</v>
      </c>
      <c r="T872" t="s">
        <v>25</v>
      </c>
      <c r="U872" t="s">
        <v>25</v>
      </c>
      <c r="V872" t="s">
        <v>25</v>
      </c>
    </row>
    <row r="873" spans="1:22" hidden="1" x14ac:dyDescent="0.35">
      <c r="A873">
        <v>146472</v>
      </c>
      <c r="B873" t="s">
        <v>892</v>
      </c>
      <c r="C873">
        <v>2</v>
      </c>
      <c r="D873">
        <v>0.38</v>
      </c>
      <c r="E873" s="1">
        <v>0.3</v>
      </c>
      <c r="F873" t="s">
        <v>5096</v>
      </c>
      <c r="G873">
        <v>2016</v>
      </c>
      <c r="H873">
        <f>N873-E873</f>
        <v>4.0000000000000036E-2</v>
      </c>
      <c r="I873" t="s">
        <v>19</v>
      </c>
      <c r="J873" t="s">
        <v>28</v>
      </c>
      <c r="K873" t="s">
        <v>5096</v>
      </c>
      <c r="L873">
        <v>2017</v>
      </c>
      <c r="M873">
        <v>0.39</v>
      </c>
      <c r="N873" s="1">
        <v>0.34</v>
      </c>
      <c r="O873">
        <v>0.28000000000000003</v>
      </c>
      <c r="P873">
        <v>0.28000000000000003</v>
      </c>
      <c r="Q873">
        <v>0.16</v>
      </c>
      <c r="R873">
        <v>0.28999999999999998</v>
      </c>
      <c r="S873">
        <v>0.23</v>
      </c>
      <c r="T873">
        <v>0.14000000000000001</v>
      </c>
      <c r="U873">
        <v>0.22</v>
      </c>
      <c r="V873">
        <v>0.13</v>
      </c>
    </row>
    <row r="874" spans="1:22" hidden="1" x14ac:dyDescent="0.35">
      <c r="A874">
        <v>146481</v>
      </c>
      <c r="B874" t="s">
        <v>893</v>
      </c>
      <c r="C874">
        <v>6</v>
      </c>
      <c r="D874">
        <v>0.72</v>
      </c>
      <c r="E874" s="1">
        <v>0.68</v>
      </c>
      <c r="F874" t="s">
        <v>5096</v>
      </c>
      <c r="G874" t="s">
        <v>5097</v>
      </c>
      <c r="H874">
        <f>N874-E874</f>
        <v>9.9999999999998979E-3</v>
      </c>
      <c r="I874" t="s">
        <v>19</v>
      </c>
      <c r="J874" t="s">
        <v>17</v>
      </c>
      <c r="K874" t="s">
        <v>5096</v>
      </c>
      <c r="L874" t="s">
        <v>23</v>
      </c>
      <c r="M874">
        <v>0.72</v>
      </c>
      <c r="N874" s="1">
        <v>0.69</v>
      </c>
      <c r="O874">
        <v>0.72</v>
      </c>
      <c r="P874">
        <v>0.69</v>
      </c>
      <c r="Q874">
        <v>0.65</v>
      </c>
      <c r="R874">
        <v>0.72</v>
      </c>
      <c r="S874" t="s">
        <v>25</v>
      </c>
      <c r="T874" t="s">
        <v>25</v>
      </c>
      <c r="U874" t="s">
        <v>25</v>
      </c>
      <c r="V874" t="s">
        <v>25</v>
      </c>
    </row>
    <row r="875" spans="1:22" hidden="1" x14ac:dyDescent="0.35">
      <c r="A875">
        <v>146490</v>
      </c>
      <c r="B875" t="s">
        <v>894</v>
      </c>
      <c r="C875">
        <v>0</v>
      </c>
      <c r="D875" t="s">
        <v>25</v>
      </c>
      <c r="E875" s="1" t="s">
        <v>25</v>
      </c>
      <c r="F875" t="s">
        <v>5096</v>
      </c>
      <c r="G875" t="s">
        <v>25</v>
      </c>
      <c r="H875" t="s">
        <v>25</v>
      </c>
      <c r="I875" t="s">
        <v>19</v>
      </c>
      <c r="J875" t="s">
        <v>17</v>
      </c>
      <c r="K875" t="s">
        <v>5096</v>
      </c>
      <c r="L875" t="s">
        <v>25</v>
      </c>
      <c r="M875" t="s">
        <v>25</v>
      </c>
      <c r="N875" s="1" t="s">
        <v>25</v>
      </c>
      <c r="O875" t="s">
        <v>25</v>
      </c>
      <c r="P875" t="s">
        <v>25</v>
      </c>
      <c r="Q875" t="s">
        <v>25</v>
      </c>
      <c r="R875" t="s">
        <v>25</v>
      </c>
      <c r="S875" t="s">
        <v>25</v>
      </c>
      <c r="T875" t="s">
        <v>25</v>
      </c>
      <c r="U875" t="s">
        <v>25</v>
      </c>
      <c r="V875" t="s">
        <v>25</v>
      </c>
    </row>
    <row r="876" spans="1:22" hidden="1" x14ac:dyDescent="0.35">
      <c r="A876">
        <v>146506</v>
      </c>
      <c r="B876" t="s">
        <v>895</v>
      </c>
      <c r="C876">
        <v>0</v>
      </c>
      <c r="D876">
        <v>0.47</v>
      </c>
      <c r="E876" s="1">
        <v>0.39</v>
      </c>
      <c r="F876" t="s">
        <v>5096</v>
      </c>
      <c r="G876" t="s">
        <v>5097</v>
      </c>
      <c r="H876">
        <f>N876-E876</f>
        <v>-4.9999999999999989E-2</v>
      </c>
      <c r="I876" t="s">
        <v>19</v>
      </c>
      <c r="J876" t="s">
        <v>28</v>
      </c>
      <c r="K876" t="s">
        <v>5096</v>
      </c>
      <c r="L876" t="s">
        <v>23</v>
      </c>
      <c r="M876">
        <v>0.49</v>
      </c>
      <c r="N876" s="1">
        <v>0.34</v>
      </c>
      <c r="O876">
        <v>0.4</v>
      </c>
      <c r="P876">
        <v>0.15</v>
      </c>
      <c r="Q876">
        <v>0.09</v>
      </c>
      <c r="R876">
        <v>0.31</v>
      </c>
      <c r="S876">
        <v>0.18</v>
      </c>
      <c r="T876">
        <v>0.38</v>
      </c>
      <c r="U876">
        <v>0.4</v>
      </c>
      <c r="V876">
        <v>0.31</v>
      </c>
    </row>
    <row r="877" spans="1:22" hidden="1" x14ac:dyDescent="0.35">
      <c r="A877">
        <v>146533</v>
      </c>
      <c r="B877" t="s">
        <v>896</v>
      </c>
      <c r="C877">
        <v>1</v>
      </c>
      <c r="D877" t="s">
        <v>25</v>
      </c>
      <c r="E877" s="1" t="s">
        <v>25</v>
      </c>
      <c r="F877" t="s">
        <v>5096</v>
      </c>
      <c r="G877" t="s">
        <v>25</v>
      </c>
      <c r="H877" t="s">
        <v>25</v>
      </c>
      <c r="I877" t="s">
        <v>19</v>
      </c>
      <c r="J877" t="s">
        <v>17</v>
      </c>
      <c r="K877" t="s">
        <v>5096</v>
      </c>
      <c r="L877" t="s">
        <v>25</v>
      </c>
      <c r="M877" t="s">
        <v>25</v>
      </c>
      <c r="N877" s="1" t="s">
        <v>25</v>
      </c>
      <c r="O877" t="s">
        <v>25</v>
      </c>
      <c r="P877" t="s">
        <v>25</v>
      </c>
      <c r="Q877" t="s">
        <v>25</v>
      </c>
      <c r="R877" t="s">
        <v>25</v>
      </c>
      <c r="S877" t="s">
        <v>25</v>
      </c>
      <c r="T877" t="s">
        <v>25</v>
      </c>
      <c r="U877" t="s">
        <v>25</v>
      </c>
      <c r="V877" t="s">
        <v>25</v>
      </c>
    </row>
    <row r="878" spans="1:22" hidden="1" x14ac:dyDescent="0.35">
      <c r="A878">
        <v>146603</v>
      </c>
      <c r="B878" t="s">
        <v>897</v>
      </c>
      <c r="C878">
        <v>0</v>
      </c>
      <c r="D878">
        <v>0.45</v>
      </c>
      <c r="E878" s="1">
        <v>0.34</v>
      </c>
      <c r="F878" t="s">
        <v>5096</v>
      </c>
      <c r="G878" t="s">
        <v>5097</v>
      </c>
      <c r="H878">
        <f>N878-E878</f>
        <v>0</v>
      </c>
      <c r="I878" t="s">
        <v>19</v>
      </c>
      <c r="J878" t="s">
        <v>28</v>
      </c>
      <c r="K878" t="s">
        <v>5096</v>
      </c>
      <c r="L878" t="s">
        <v>23</v>
      </c>
      <c r="M878">
        <v>0.47</v>
      </c>
      <c r="N878" s="1">
        <v>0.34</v>
      </c>
      <c r="O878">
        <v>0.39</v>
      </c>
      <c r="P878">
        <v>0.21</v>
      </c>
      <c r="Q878">
        <v>0.21</v>
      </c>
      <c r="R878">
        <v>0.24</v>
      </c>
      <c r="S878">
        <v>0.18</v>
      </c>
      <c r="T878">
        <v>0.26</v>
      </c>
      <c r="U878">
        <v>0.26</v>
      </c>
      <c r="V878">
        <v>0.24</v>
      </c>
    </row>
    <row r="879" spans="1:22" hidden="1" x14ac:dyDescent="0.35">
      <c r="A879">
        <v>146612</v>
      </c>
      <c r="B879" t="s">
        <v>898</v>
      </c>
      <c r="C879">
        <v>24</v>
      </c>
      <c r="D879">
        <v>0.63</v>
      </c>
      <c r="E879" s="1">
        <v>0.47</v>
      </c>
      <c r="F879" t="s">
        <v>5096</v>
      </c>
      <c r="G879" t="s">
        <v>5097</v>
      </c>
      <c r="H879">
        <f>N879-E879</f>
        <v>5.0000000000000044E-2</v>
      </c>
      <c r="I879" t="s">
        <v>19</v>
      </c>
      <c r="J879" t="s">
        <v>17</v>
      </c>
      <c r="K879" t="s">
        <v>5096</v>
      </c>
      <c r="L879" t="s">
        <v>23</v>
      </c>
      <c r="M879">
        <v>0.65</v>
      </c>
      <c r="N879" s="1">
        <v>0.52</v>
      </c>
      <c r="O879">
        <v>0.65</v>
      </c>
      <c r="P879">
        <v>0.52</v>
      </c>
      <c r="Q879">
        <v>0.4</v>
      </c>
      <c r="R879">
        <v>0.56999999999999995</v>
      </c>
      <c r="S879" t="s">
        <v>25</v>
      </c>
      <c r="T879" t="s">
        <v>25</v>
      </c>
      <c r="U879" t="s">
        <v>25</v>
      </c>
      <c r="V879" t="s">
        <v>25</v>
      </c>
    </row>
    <row r="880" spans="1:22" hidden="1" x14ac:dyDescent="0.35">
      <c r="A880">
        <v>146667</v>
      </c>
      <c r="B880" t="s">
        <v>899</v>
      </c>
      <c r="C880">
        <v>0</v>
      </c>
      <c r="D880">
        <v>0.56000000000000005</v>
      </c>
      <c r="E880" s="1">
        <v>0.42</v>
      </c>
      <c r="F880" t="s">
        <v>5096</v>
      </c>
      <c r="G880" t="s">
        <v>5097</v>
      </c>
      <c r="H880">
        <f>N880-E880</f>
        <v>8.0000000000000016E-2</v>
      </c>
      <c r="I880" t="s">
        <v>19</v>
      </c>
      <c r="J880" t="s">
        <v>17</v>
      </c>
      <c r="K880" t="s">
        <v>5096</v>
      </c>
      <c r="L880" t="s">
        <v>23</v>
      </c>
      <c r="M880">
        <v>0.61</v>
      </c>
      <c r="N880" s="1">
        <v>0.5</v>
      </c>
      <c r="O880">
        <v>0.61</v>
      </c>
      <c r="P880">
        <v>0.5</v>
      </c>
      <c r="Q880">
        <v>0.33</v>
      </c>
      <c r="R880">
        <v>0.62</v>
      </c>
      <c r="S880" t="s">
        <v>25</v>
      </c>
      <c r="T880" t="s">
        <v>25</v>
      </c>
      <c r="U880" t="s">
        <v>25</v>
      </c>
      <c r="V880" t="s">
        <v>25</v>
      </c>
    </row>
    <row r="881" spans="1:33" x14ac:dyDescent="0.35">
      <c r="A881">
        <v>146676</v>
      </c>
      <c r="B881" t="s">
        <v>900</v>
      </c>
      <c r="C881">
        <v>64</v>
      </c>
      <c r="D881">
        <v>0.23</v>
      </c>
      <c r="E881" s="1">
        <v>0.23</v>
      </c>
      <c r="F881" t="s">
        <v>5106</v>
      </c>
      <c r="G881" t="s">
        <v>5107</v>
      </c>
      <c r="H881">
        <f>N881-E881</f>
        <v>-0.19</v>
      </c>
      <c r="I881" t="s">
        <v>19</v>
      </c>
      <c r="J881" t="s">
        <v>17</v>
      </c>
      <c r="K881" t="s">
        <v>5122</v>
      </c>
      <c r="L881" t="s">
        <v>5107</v>
      </c>
      <c r="M881">
        <v>0.08</v>
      </c>
      <c r="N881" s="1">
        <v>0.04</v>
      </c>
      <c r="O881">
        <v>0.08</v>
      </c>
      <c r="P881">
        <v>0.04</v>
      </c>
      <c r="Q881">
        <v>0.04</v>
      </c>
      <c r="R881">
        <v>0</v>
      </c>
      <c r="S881">
        <v>0.64</v>
      </c>
      <c r="T881">
        <v>0.74</v>
      </c>
      <c r="U881">
        <v>0.76</v>
      </c>
      <c r="V881">
        <v>0.33</v>
      </c>
      <c r="X881" s="4">
        <f>M881+S881/4</f>
        <v>0.24</v>
      </c>
      <c r="Y881" s="4">
        <f>0.23</f>
        <v>0.23</v>
      </c>
      <c r="Z881" s="4">
        <f>X881</f>
        <v>0.24</v>
      </c>
      <c r="AA881" s="4">
        <f>Y881</f>
        <v>0.23</v>
      </c>
      <c r="AB881" s="4">
        <f>Q881+U881/4</f>
        <v>0.23</v>
      </c>
      <c r="AC881" s="4">
        <f>0.08</f>
        <v>0.08</v>
      </c>
      <c r="AD881" t="s">
        <v>25</v>
      </c>
      <c r="AE881" t="s">
        <v>25</v>
      </c>
      <c r="AF881" t="s">
        <v>25</v>
      </c>
      <c r="AG881" t="s">
        <v>25</v>
      </c>
    </row>
    <row r="882" spans="1:33" hidden="1" x14ac:dyDescent="0.35">
      <c r="A882">
        <v>146685</v>
      </c>
      <c r="B882" t="s">
        <v>901</v>
      </c>
      <c r="C882">
        <v>4</v>
      </c>
      <c r="D882">
        <v>0.39</v>
      </c>
      <c r="E882" s="1">
        <v>0.2</v>
      </c>
      <c r="F882" t="s">
        <v>5096</v>
      </c>
      <c r="G882">
        <v>2016</v>
      </c>
      <c r="H882">
        <f>N882-E882</f>
        <v>0.03</v>
      </c>
      <c r="I882" t="s">
        <v>19</v>
      </c>
      <c r="J882" t="s">
        <v>28</v>
      </c>
      <c r="K882" t="s">
        <v>5096</v>
      </c>
      <c r="L882">
        <v>2017</v>
      </c>
      <c r="M882">
        <v>0.4</v>
      </c>
      <c r="N882" s="1">
        <v>0.23</v>
      </c>
      <c r="O882">
        <v>0.31</v>
      </c>
      <c r="P882">
        <v>0.15</v>
      </c>
      <c r="Q882">
        <v>0.12</v>
      </c>
      <c r="R882">
        <v>0.22</v>
      </c>
      <c r="S882">
        <v>0.17</v>
      </c>
      <c r="T882">
        <v>0.15</v>
      </c>
      <c r="U882">
        <v>0.16</v>
      </c>
      <c r="V882">
        <v>0.12</v>
      </c>
    </row>
    <row r="883" spans="1:33" hidden="1" x14ac:dyDescent="0.35">
      <c r="A883">
        <v>146700</v>
      </c>
      <c r="B883" t="s">
        <v>902</v>
      </c>
      <c r="C883">
        <v>8</v>
      </c>
      <c r="D883" t="s">
        <v>25</v>
      </c>
      <c r="E883" s="1" t="s">
        <v>25</v>
      </c>
      <c r="F883" t="s">
        <v>5096</v>
      </c>
      <c r="G883" t="s">
        <v>5097</v>
      </c>
      <c r="H883" t="s">
        <v>25</v>
      </c>
      <c r="I883" t="s">
        <v>19</v>
      </c>
      <c r="J883" t="s">
        <v>28</v>
      </c>
      <c r="K883" t="s">
        <v>5096</v>
      </c>
      <c r="L883" t="s">
        <v>23</v>
      </c>
      <c r="M883" t="s">
        <v>25</v>
      </c>
      <c r="N883" s="1" t="s">
        <v>25</v>
      </c>
      <c r="O883">
        <v>0.59</v>
      </c>
      <c r="P883">
        <v>0.57999999999999996</v>
      </c>
      <c r="Q883">
        <v>0.42</v>
      </c>
      <c r="R883">
        <v>0.68</v>
      </c>
      <c r="S883" t="s">
        <v>25</v>
      </c>
      <c r="T883" t="s">
        <v>25</v>
      </c>
      <c r="U883" t="s">
        <v>25</v>
      </c>
      <c r="V883" t="s">
        <v>25</v>
      </c>
    </row>
    <row r="884" spans="1:33" hidden="1" x14ac:dyDescent="0.35">
      <c r="A884">
        <v>146719</v>
      </c>
      <c r="B884" t="s">
        <v>903</v>
      </c>
      <c r="C884">
        <v>24</v>
      </c>
      <c r="D884">
        <v>0.75</v>
      </c>
      <c r="E884" s="1">
        <v>0.64</v>
      </c>
      <c r="F884" t="s">
        <v>5096</v>
      </c>
      <c r="G884">
        <v>2016</v>
      </c>
      <c r="H884">
        <f>N884-E884</f>
        <v>4.9999999999999933E-2</v>
      </c>
      <c r="I884" t="s">
        <v>19</v>
      </c>
      <c r="J884" t="s">
        <v>17</v>
      </c>
      <c r="K884" t="s">
        <v>5096</v>
      </c>
      <c r="L884">
        <v>2017</v>
      </c>
      <c r="M884">
        <v>0.77</v>
      </c>
      <c r="N884" s="1">
        <v>0.69</v>
      </c>
      <c r="O884">
        <v>0.77</v>
      </c>
      <c r="P884">
        <v>0.69</v>
      </c>
      <c r="Q884">
        <v>0.61</v>
      </c>
      <c r="R884">
        <v>0.7</v>
      </c>
      <c r="S884" t="s">
        <v>25</v>
      </c>
      <c r="T884" t="s">
        <v>25</v>
      </c>
      <c r="U884" t="s">
        <v>25</v>
      </c>
      <c r="V884" t="s">
        <v>25</v>
      </c>
    </row>
    <row r="885" spans="1:33" hidden="1" x14ac:dyDescent="0.35">
      <c r="A885">
        <v>146728</v>
      </c>
      <c r="B885" t="s">
        <v>904</v>
      </c>
      <c r="C885">
        <v>0</v>
      </c>
      <c r="D885" t="s">
        <v>25</v>
      </c>
      <c r="E885" s="1" t="s">
        <v>25</v>
      </c>
      <c r="F885" t="s">
        <v>5096</v>
      </c>
      <c r="G885" t="s">
        <v>25</v>
      </c>
      <c r="H885" t="s">
        <v>25</v>
      </c>
      <c r="I885" t="s">
        <v>19</v>
      </c>
      <c r="J885" t="s">
        <v>17</v>
      </c>
      <c r="K885" t="s">
        <v>5096</v>
      </c>
      <c r="L885" t="s">
        <v>25</v>
      </c>
      <c r="M885" t="s">
        <v>25</v>
      </c>
      <c r="N885" s="1" t="s">
        <v>25</v>
      </c>
      <c r="O885" t="s">
        <v>25</v>
      </c>
      <c r="P885" t="s">
        <v>25</v>
      </c>
      <c r="Q885" t="s">
        <v>25</v>
      </c>
      <c r="R885" t="s">
        <v>25</v>
      </c>
      <c r="S885" t="s">
        <v>25</v>
      </c>
      <c r="T885" t="s">
        <v>25</v>
      </c>
      <c r="U885" t="s">
        <v>25</v>
      </c>
      <c r="V885" t="s">
        <v>25</v>
      </c>
    </row>
    <row r="886" spans="1:33" hidden="1" x14ac:dyDescent="0.35">
      <c r="A886">
        <v>146755</v>
      </c>
      <c r="B886" t="s">
        <v>905</v>
      </c>
      <c r="C886">
        <v>0</v>
      </c>
      <c r="D886" t="s">
        <v>25</v>
      </c>
      <c r="E886" s="1" t="s">
        <v>25</v>
      </c>
      <c r="F886" t="s">
        <v>5096</v>
      </c>
      <c r="G886" t="s">
        <v>25</v>
      </c>
      <c r="H886" t="s">
        <v>25</v>
      </c>
      <c r="I886" t="s">
        <v>19</v>
      </c>
      <c r="J886" t="s">
        <v>17</v>
      </c>
      <c r="K886" t="s">
        <v>5096</v>
      </c>
      <c r="L886" t="s">
        <v>25</v>
      </c>
      <c r="M886" t="s">
        <v>25</v>
      </c>
      <c r="N886" s="1" t="s">
        <v>25</v>
      </c>
      <c r="O886" t="s">
        <v>25</v>
      </c>
      <c r="P886" t="s">
        <v>25</v>
      </c>
      <c r="Q886" t="s">
        <v>25</v>
      </c>
      <c r="R886" t="s">
        <v>25</v>
      </c>
      <c r="S886" t="s">
        <v>25</v>
      </c>
      <c r="T886" t="s">
        <v>25</v>
      </c>
      <c r="U886" t="s">
        <v>25</v>
      </c>
      <c r="V886" t="s">
        <v>25</v>
      </c>
    </row>
    <row r="887" spans="1:33" hidden="1" x14ac:dyDescent="0.35">
      <c r="A887">
        <v>146816</v>
      </c>
      <c r="B887" t="s">
        <v>906</v>
      </c>
      <c r="C887">
        <v>3</v>
      </c>
      <c r="D887" t="s">
        <v>25</v>
      </c>
      <c r="E887" s="1" t="s">
        <v>25</v>
      </c>
      <c r="F887" t="s">
        <v>5096</v>
      </c>
      <c r="G887" t="s">
        <v>5097</v>
      </c>
      <c r="H887" t="s">
        <v>25</v>
      </c>
      <c r="I887" t="s">
        <v>19</v>
      </c>
      <c r="J887" t="s">
        <v>28</v>
      </c>
      <c r="K887" t="s">
        <v>5096</v>
      </c>
      <c r="L887" t="s">
        <v>23</v>
      </c>
      <c r="M887" t="s">
        <v>25</v>
      </c>
      <c r="N887" s="1" t="s">
        <v>25</v>
      </c>
      <c r="O887">
        <v>0.18</v>
      </c>
      <c r="P887">
        <v>0.16</v>
      </c>
      <c r="Q887">
        <v>0.16</v>
      </c>
      <c r="R887">
        <v>0.11</v>
      </c>
      <c r="S887" t="s">
        <v>25</v>
      </c>
      <c r="T887" t="s">
        <v>25</v>
      </c>
      <c r="U887" t="s">
        <v>25</v>
      </c>
      <c r="V887" t="s">
        <v>25</v>
      </c>
    </row>
    <row r="888" spans="1:33" hidden="1" x14ac:dyDescent="0.35">
      <c r="A888">
        <v>146825</v>
      </c>
      <c r="B888" t="s">
        <v>907</v>
      </c>
      <c r="C888">
        <v>1</v>
      </c>
      <c r="D888">
        <v>0.28999999999999998</v>
      </c>
      <c r="E888" s="1">
        <v>0.16</v>
      </c>
      <c r="F888" t="s">
        <v>5096</v>
      </c>
      <c r="G888" t="s">
        <v>5097</v>
      </c>
      <c r="H888">
        <f>N888-E888</f>
        <v>0.06</v>
      </c>
      <c r="I888" t="s">
        <v>19</v>
      </c>
      <c r="J888" t="s">
        <v>17</v>
      </c>
      <c r="K888" t="s">
        <v>5096</v>
      </c>
      <c r="L888" t="s">
        <v>23</v>
      </c>
      <c r="M888">
        <v>0.34</v>
      </c>
      <c r="N888" s="1">
        <v>0.22</v>
      </c>
      <c r="O888">
        <v>0.34</v>
      </c>
      <c r="P888">
        <v>0.22</v>
      </c>
      <c r="Q888">
        <v>0.2</v>
      </c>
      <c r="R888">
        <v>0.28999999999999998</v>
      </c>
      <c r="S888" t="s">
        <v>25</v>
      </c>
      <c r="T888" t="s">
        <v>25</v>
      </c>
      <c r="U888" t="s">
        <v>25</v>
      </c>
      <c r="V888" t="s">
        <v>25</v>
      </c>
    </row>
    <row r="889" spans="1:33" hidden="1" x14ac:dyDescent="0.35">
      <c r="A889">
        <v>146977</v>
      </c>
      <c r="B889" t="s">
        <v>908</v>
      </c>
      <c r="C889">
        <v>0</v>
      </c>
      <c r="D889" t="s">
        <v>25</v>
      </c>
      <c r="E889" s="1" t="s">
        <v>25</v>
      </c>
      <c r="F889" t="s">
        <v>5096</v>
      </c>
      <c r="G889" t="s">
        <v>25</v>
      </c>
      <c r="H889" t="s">
        <v>25</v>
      </c>
      <c r="I889" t="s">
        <v>19</v>
      </c>
      <c r="J889" t="s">
        <v>17</v>
      </c>
      <c r="K889" t="s">
        <v>5096</v>
      </c>
      <c r="L889" t="s">
        <v>25</v>
      </c>
      <c r="M889" t="s">
        <v>25</v>
      </c>
      <c r="N889" s="1" t="s">
        <v>25</v>
      </c>
      <c r="O889" t="s">
        <v>25</v>
      </c>
      <c r="P889" t="s">
        <v>25</v>
      </c>
      <c r="Q889" t="s">
        <v>25</v>
      </c>
      <c r="R889" t="s">
        <v>25</v>
      </c>
      <c r="S889" t="s">
        <v>25</v>
      </c>
      <c r="T889" t="s">
        <v>25</v>
      </c>
      <c r="U889" t="s">
        <v>25</v>
      </c>
      <c r="V889" t="s">
        <v>25</v>
      </c>
    </row>
    <row r="890" spans="1:33" hidden="1" x14ac:dyDescent="0.35">
      <c r="A890">
        <v>147004</v>
      </c>
      <c r="B890" t="s">
        <v>909</v>
      </c>
      <c r="C890">
        <v>0</v>
      </c>
      <c r="D890">
        <v>0.42</v>
      </c>
      <c r="E890" s="1">
        <v>0.36</v>
      </c>
      <c r="F890" t="s">
        <v>5096</v>
      </c>
      <c r="G890" t="s">
        <v>5097</v>
      </c>
      <c r="H890">
        <f>N890-E890</f>
        <v>-1.0000000000000009E-2</v>
      </c>
      <c r="I890" t="s">
        <v>19</v>
      </c>
      <c r="J890" t="s">
        <v>28</v>
      </c>
      <c r="K890" t="s">
        <v>5096</v>
      </c>
      <c r="L890" t="s">
        <v>23</v>
      </c>
      <c r="M890">
        <v>0.42</v>
      </c>
      <c r="N890" s="1">
        <v>0.35</v>
      </c>
      <c r="O890">
        <v>0.28999999999999998</v>
      </c>
      <c r="P890">
        <v>0.23</v>
      </c>
      <c r="Q890">
        <v>0.11</v>
      </c>
      <c r="R890">
        <v>0.25</v>
      </c>
      <c r="S890">
        <v>0.25</v>
      </c>
      <c r="T890">
        <v>0.23</v>
      </c>
      <c r="U890">
        <v>0.51</v>
      </c>
      <c r="V890">
        <v>0.18</v>
      </c>
    </row>
    <row r="891" spans="1:33" hidden="1" x14ac:dyDescent="0.35">
      <c r="A891">
        <v>147013</v>
      </c>
      <c r="B891" t="s">
        <v>910</v>
      </c>
      <c r="C891">
        <v>1</v>
      </c>
      <c r="D891">
        <v>0.55000000000000004</v>
      </c>
      <c r="E891" s="1">
        <v>0.38</v>
      </c>
      <c r="F891" t="s">
        <v>5096</v>
      </c>
      <c r="G891" t="s">
        <v>5097</v>
      </c>
      <c r="H891">
        <f>N891-E891</f>
        <v>-1.0000000000000009E-2</v>
      </c>
      <c r="I891" t="s">
        <v>19</v>
      </c>
      <c r="J891" t="s">
        <v>17</v>
      </c>
      <c r="K891" t="s">
        <v>5096</v>
      </c>
      <c r="L891" t="s">
        <v>23</v>
      </c>
      <c r="M891">
        <v>0.53</v>
      </c>
      <c r="N891" s="1">
        <v>0.37</v>
      </c>
      <c r="O891">
        <v>0.53</v>
      </c>
      <c r="P891">
        <v>0.37</v>
      </c>
      <c r="Q891">
        <v>0.36</v>
      </c>
      <c r="R891">
        <v>0.47</v>
      </c>
      <c r="S891" t="s">
        <v>25</v>
      </c>
      <c r="T891" t="s">
        <v>25</v>
      </c>
      <c r="U891" t="s">
        <v>25</v>
      </c>
      <c r="V891" t="s">
        <v>25</v>
      </c>
    </row>
    <row r="892" spans="1:33" hidden="1" x14ac:dyDescent="0.35">
      <c r="A892">
        <v>147031</v>
      </c>
      <c r="B892" t="s">
        <v>911</v>
      </c>
      <c r="C892">
        <v>0</v>
      </c>
      <c r="D892" t="s">
        <v>25</v>
      </c>
      <c r="E892" s="1" t="s">
        <v>25</v>
      </c>
      <c r="F892" t="s">
        <v>5096</v>
      </c>
      <c r="G892" t="s">
        <v>25</v>
      </c>
      <c r="H892" t="s">
        <v>25</v>
      </c>
      <c r="I892" t="s">
        <v>19</v>
      </c>
      <c r="J892" t="s">
        <v>17</v>
      </c>
      <c r="K892" t="s">
        <v>5096</v>
      </c>
      <c r="L892" t="s">
        <v>25</v>
      </c>
      <c r="M892" t="s">
        <v>25</v>
      </c>
      <c r="N892" s="1" t="s">
        <v>25</v>
      </c>
      <c r="O892" t="s">
        <v>25</v>
      </c>
      <c r="P892" t="s">
        <v>25</v>
      </c>
      <c r="Q892" t="s">
        <v>25</v>
      </c>
      <c r="R892" t="s">
        <v>25</v>
      </c>
      <c r="S892" t="s">
        <v>25</v>
      </c>
      <c r="T892" t="s">
        <v>25</v>
      </c>
      <c r="U892" t="s">
        <v>25</v>
      </c>
      <c r="V892" t="s">
        <v>25</v>
      </c>
    </row>
    <row r="893" spans="1:33" hidden="1" x14ac:dyDescent="0.35">
      <c r="A893">
        <v>147129</v>
      </c>
      <c r="B893" t="s">
        <v>912</v>
      </c>
      <c r="C893">
        <v>0</v>
      </c>
      <c r="D893">
        <v>0.46</v>
      </c>
      <c r="E893" s="1" t="s">
        <v>25</v>
      </c>
      <c r="F893" t="s">
        <v>5096</v>
      </c>
      <c r="G893">
        <v>2016</v>
      </c>
      <c r="H893" t="s">
        <v>25</v>
      </c>
      <c r="I893" t="s">
        <v>19</v>
      </c>
      <c r="J893" t="s">
        <v>17</v>
      </c>
      <c r="K893" t="s">
        <v>5096</v>
      </c>
      <c r="L893" t="s">
        <v>21</v>
      </c>
      <c r="M893">
        <v>0.44</v>
      </c>
      <c r="N893" s="1">
        <v>0</v>
      </c>
      <c r="O893">
        <v>0.44</v>
      </c>
      <c r="P893">
        <v>0</v>
      </c>
      <c r="Q893" t="s">
        <v>25</v>
      </c>
      <c r="R893">
        <v>0</v>
      </c>
      <c r="S893" t="s">
        <v>25</v>
      </c>
      <c r="T893" t="s">
        <v>25</v>
      </c>
      <c r="U893" t="s">
        <v>25</v>
      </c>
      <c r="V893" t="s">
        <v>25</v>
      </c>
    </row>
    <row r="894" spans="1:33" hidden="1" x14ac:dyDescent="0.35">
      <c r="A894">
        <v>147165</v>
      </c>
      <c r="B894" t="s">
        <v>913</v>
      </c>
      <c r="C894">
        <v>0</v>
      </c>
      <c r="D894">
        <v>1</v>
      </c>
      <c r="E894" s="1" t="s">
        <v>25</v>
      </c>
      <c r="F894" t="s">
        <v>5096</v>
      </c>
      <c r="G894">
        <v>2016</v>
      </c>
      <c r="H894" t="s">
        <v>25</v>
      </c>
      <c r="I894" t="s">
        <v>19</v>
      </c>
      <c r="J894" t="s">
        <v>17</v>
      </c>
      <c r="K894" t="s">
        <v>5096</v>
      </c>
      <c r="L894">
        <v>2016</v>
      </c>
      <c r="M894">
        <v>1</v>
      </c>
      <c r="N894" s="1" t="s">
        <v>25</v>
      </c>
      <c r="O894">
        <v>1</v>
      </c>
      <c r="P894" t="s">
        <v>25</v>
      </c>
      <c r="Q894" t="s">
        <v>25</v>
      </c>
      <c r="R894" t="s">
        <v>25</v>
      </c>
      <c r="S894" t="s">
        <v>25</v>
      </c>
      <c r="T894" t="s">
        <v>25</v>
      </c>
      <c r="U894" t="s">
        <v>25</v>
      </c>
      <c r="V894" t="s">
        <v>25</v>
      </c>
    </row>
    <row r="895" spans="1:33" hidden="1" x14ac:dyDescent="0.35">
      <c r="A895">
        <v>147244</v>
      </c>
      <c r="B895" t="s">
        <v>914</v>
      </c>
      <c r="C895">
        <v>3</v>
      </c>
      <c r="D895">
        <v>0.6</v>
      </c>
      <c r="E895" s="1">
        <v>0.46</v>
      </c>
      <c r="F895" t="s">
        <v>5096</v>
      </c>
      <c r="G895" t="s">
        <v>5097</v>
      </c>
      <c r="H895">
        <f>N895-E895</f>
        <v>-1.0000000000000009E-2</v>
      </c>
      <c r="I895" t="s">
        <v>19</v>
      </c>
      <c r="J895" t="s">
        <v>17</v>
      </c>
      <c r="K895" t="s">
        <v>5096</v>
      </c>
      <c r="L895" t="s">
        <v>23</v>
      </c>
      <c r="M895">
        <v>0.6</v>
      </c>
      <c r="N895" s="1">
        <v>0.45</v>
      </c>
      <c r="O895">
        <v>0.6</v>
      </c>
      <c r="P895">
        <v>0.45</v>
      </c>
      <c r="Q895">
        <v>0.38</v>
      </c>
      <c r="R895">
        <v>0.61</v>
      </c>
      <c r="S895" t="s">
        <v>25</v>
      </c>
      <c r="T895" t="s">
        <v>25</v>
      </c>
      <c r="U895" t="s">
        <v>25</v>
      </c>
      <c r="V895" t="s">
        <v>25</v>
      </c>
    </row>
    <row r="896" spans="1:33" hidden="1" x14ac:dyDescent="0.35">
      <c r="A896">
        <v>147341</v>
      </c>
      <c r="B896" t="s">
        <v>915</v>
      </c>
      <c r="C896">
        <v>10</v>
      </c>
      <c r="D896">
        <v>0.56000000000000005</v>
      </c>
      <c r="E896" s="1">
        <v>0.38</v>
      </c>
      <c r="F896" t="s">
        <v>5096</v>
      </c>
      <c r="G896" t="s">
        <v>5097</v>
      </c>
      <c r="H896">
        <f>N896-E896</f>
        <v>8.0000000000000016E-2</v>
      </c>
      <c r="I896" t="s">
        <v>19</v>
      </c>
      <c r="J896" t="s">
        <v>17</v>
      </c>
      <c r="K896" t="s">
        <v>5096</v>
      </c>
      <c r="L896" t="s">
        <v>23</v>
      </c>
      <c r="M896">
        <v>0.56999999999999995</v>
      </c>
      <c r="N896" s="1">
        <v>0.46</v>
      </c>
      <c r="O896">
        <v>0.56999999999999995</v>
      </c>
      <c r="P896">
        <v>0.46</v>
      </c>
      <c r="Q896">
        <v>0.43</v>
      </c>
      <c r="R896">
        <v>0.51</v>
      </c>
      <c r="S896" t="s">
        <v>25</v>
      </c>
      <c r="T896" t="s">
        <v>25</v>
      </c>
      <c r="U896" t="s">
        <v>25</v>
      </c>
      <c r="V896" t="s">
        <v>25</v>
      </c>
    </row>
    <row r="897" spans="1:33" hidden="1" x14ac:dyDescent="0.35">
      <c r="A897">
        <v>147369</v>
      </c>
      <c r="B897" t="s">
        <v>916</v>
      </c>
      <c r="C897">
        <v>3</v>
      </c>
      <c r="D897">
        <v>0.71</v>
      </c>
      <c r="E897" s="1">
        <v>0.51</v>
      </c>
      <c r="F897" t="s">
        <v>5096</v>
      </c>
      <c r="G897" t="s">
        <v>5097</v>
      </c>
      <c r="H897">
        <f>N897-E897</f>
        <v>5.0000000000000044E-2</v>
      </c>
      <c r="I897" t="s">
        <v>19</v>
      </c>
      <c r="J897" t="s">
        <v>17</v>
      </c>
      <c r="K897" t="s">
        <v>5096</v>
      </c>
      <c r="L897" t="s">
        <v>23</v>
      </c>
      <c r="M897">
        <v>0.63</v>
      </c>
      <c r="N897" s="1">
        <v>0.56000000000000005</v>
      </c>
      <c r="O897">
        <v>0.63</v>
      </c>
      <c r="P897">
        <v>0.56000000000000005</v>
      </c>
      <c r="Q897">
        <v>0.46</v>
      </c>
      <c r="R897">
        <v>0.62</v>
      </c>
      <c r="S897" t="s">
        <v>25</v>
      </c>
      <c r="T897" t="s">
        <v>25</v>
      </c>
      <c r="U897" t="s">
        <v>25</v>
      </c>
      <c r="V897" t="s">
        <v>25</v>
      </c>
    </row>
    <row r="898" spans="1:33" hidden="1" x14ac:dyDescent="0.35">
      <c r="A898">
        <v>147378</v>
      </c>
      <c r="B898" t="s">
        <v>917</v>
      </c>
      <c r="C898">
        <v>34</v>
      </c>
      <c r="D898">
        <v>0.4</v>
      </c>
      <c r="E898" s="1">
        <v>0.33</v>
      </c>
      <c r="F898" t="s">
        <v>5096</v>
      </c>
      <c r="G898">
        <v>2016</v>
      </c>
      <c r="H898">
        <f>N898-E898</f>
        <v>1.9999999999999962E-2</v>
      </c>
      <c r="I898" t="s">
        <v>19</v>
      </c>
      <c r="J898" t="s">
        <v>28</v>
      </c>
      <c r="K898" t="s">
        <v>5096</v>
      </c>
      <c r="L898">
        <v>2017</v>
      </c>
      <c r="M898">
        <v>0.39</v>
      </c>
      <c r="N898" s="1">
        <v>0.35</v>
      </c>
      <c r="O898">
        <v>0.27</v>
      </c>
      <c r="P898">
        <v>0.22</v>
      </c>
      <c r="Q898">
        <v>0.16</v>
      </c>
      <c r="R898">
        <v>0.24</v>
      </c>
      <c r="S898">
        <v>0.24</v>
      </c>
      <c r="T898">
        <v>0.25</v>
      </c>
      <c r="U898">
        <v>0.4</v>
      </c>
      <c r="V898">
        <v>0.2</v>
      </c>
    </row>
    <row r="899" spans="1:33" hidden="1" x14ac:dyDescent="0.35">
      <c r="A899">
        <v>147396</v>
      </c>
      <c r="B899" t="s">
        <v>918</v>
      </c>
      <c r="C899">
        <v>0</v>
      </c>
      <c r="D899" t="s">
        <v>25</v>
      </c>
      <c r="E899" s="1" t="s">
        <v>25</v>
      </c>
      <c r="F899" t="s">
        <v>5096</v>
      </c>
      <c r="G899" t="s">
        <v>5097</v>
      </c>
      <c r="H899" t="s">
        <v>25</v>
      </c>
      <c r="I899" t="s">
        <v>19</v>
      </c>
      <c r="J899" t="s">
        <v>28</v>
      </c>
      <c r="K899" t="s">
        <v>5096</v>
      </c>
      <c r="L899" t="s">
        <v>23</v>
      </c>
      <c r="M899" t="s">
        <v>25</v>
      </c>
      <c r="N899" s="1" t="s">
        <v>25</v>
      </c>
      <c r="O899">
        <v>0.72</v>
      </c>
      <c r="P899">
        <v>0.7</v>
      </c>
      <c r="Q899">
        <v>1</v>
      </c>
      <c r="R899">
        <v>0.62</v>
      </c>
      <c r="S899" t="s">
        <v>25</v>
      </c>
      <c r="T899" t="s">
        <v>25</v>
      </c>
      <c r="U899" t="s">
        <v>25</v>
      </c>
      <c r="V899" t="s">
        <v>25</v>
      </c>
    </row>
    <row r="900" spans="1:33" hidden="1" x14ac:dyDescent="0.35">
      <c r="A900">
        <v>147411</v>
      </c>
      <c r="B900" t="s">
        <v>919</v>
      </c>
      <c r="C900">
        <v>29</v>
      </c>
      <c r="D900">
        <v>0.3</v>
      </c>
      <c r="E900" s="1">
        <v>0.28999999999999998</v>
      </c>
      <c r="F900" t="s">
        <v>5096</v>
      </c>
      <c r="G900" t="s">
        <v>5097</v>
      </c>
      <c r="H900">
        <f>N900-E900</f>
        <v>1.0000000000000009E-2</v>
      </c>
      <c r="I900" t="s">
        <v>19</v>
      </c>
      <c r="J900" t="s">
        <v>28</v>
      </c>
      <c r="K900" t="s">
        <v>5096</v>
      </c>
      <c r="L900" t="s">
        <v>23</v>
      </c>
      <c r="M900">
        <v>0.31</v>
      </c>
      <c r="N900" s="1">
        <v>0.3</v>
      </c>
      <c r="O900">
        <v>0.23</v>
      </c>
      <c r="P900">
        <v>0.22</v>
      </c>
      <c r="Q900">
        <v>0.08</v>
      </c>
      <c r="R900">
        <v>0.23</v>
      </c>
      <c r="S900">
        <v>0.16</v>
      </c>
      <c r="T900">
        <v>0.16</v>
      </c>
      <c r="U900">
        <v>0.28999999999999998</v>
      </c>
      <c r="V900">
        <v>0.15</v>
      </c>
    </row>
    <row r="901" spans="1:33" hidden="1" x14ac:dyDescent="0.35">
      <c r="A901">
        <v>147439</v>
      </c>
      <c r="B901" t="s">
        <v>920</v>
      </c>
      <c r="C901">
        <v>0</v>
      </c>
      <c r="D901" t="s">
        <v>25</v>
      </c>
      <c r="E901" s="1" t="s">
        <v>25</v>
      </c>
      <c r="F901" t="s">
        <v>5096</v>
      </c>
      <c r="G901" t="s">
        <v>5097</v>
      </c>
      <c r="H901" t="s">
        <v>25</v>
      </c>
      <c r="I901" t="s">
        <v>19</v>
      </c>
      <c r="J901" t="s">
        <v>28</v>
      </c>
      <c r="K901" t="s">
        <v>5096</v>
      </c>
      <c r="L901" t="s">
        <v>23</v>
      </c>
      <c r="M901" t="s">
        <v>25</v>
      </c>
      <c r="N901" s="1" t="s">
        <v>25</v>
      </c>
      <c r="O901">
        <v>0.5</v>
      </c>
      <c r="P901">
        <v>0.53</v>
      </c>
      <c r="Q901">
        <v>0.55000000000000004</v>
      </c>
      <c r="R901">
        <v>0</v>
      </c>
      <c r="S901" t="s">
        <v>25</v>
      </c>
      <c r="T901" t="s">
        <v>25</v>
      </c>
      <c r="U901" t="s">
        <v>25</v>
      </c>
      <c r="V901" t="s">
        <v>25</v>
      </c>
    </row>
    <row r="902" spans="1:33" x14ac:dyDescent="0.35">
      <c r="A902">
        <v>147536</v>
      </c>
      <c r="B902" t="s">
        <v>921</v>
      </c>
      <c r="C902">
        <v>459</v>
      </c>
      <c r="D902">
        <v>0.33999999999999997</v>
      </c>
      <c r="E902" s="1">
        <v>0.41</v>
      </c>
      <c r="F902" t="s">
        <v>5108</v>
      </c>
      <c r="G902" t="s">
        <v>5109</v>
      </c>
      <c r="H902">
        <f>N902-E902</f>
        <v>0</v>
      </c>
      <c r="I902" t="s">
        <v>19</v>
      </c>
      <c r="J902" t="s">
        <v>17</v>
      </c>
      <c r="K902" t="s">
        <v>5108</v>
      </c>
      <c r="L902" t="s">
        <v>5117</v>
      </c>
      <c r="M902">
        <v>0.37</v>
      </c>
      <c r="N902" s="1">
        <v>0.41</v>
      </c>
      <c r="O902">
        <v>0.37</v>
      </c>
      <c r="P902">
        <v>0.41</v>
      </c>
      <c r="Q902">
        <v>0.15</v>
      </c>
      <c r="R902">
        <v>0.49</v>
      </c>
      <c r="S902" t="s">
        <v>25</v>
      </c>
      <c r="T902" t="s">
        <v>25</v>
      </c>
      <c r="U902" t="s">
        <v>25</v>
      </c>
      <c r="V902" t="s">
        <v>25</v>
      </c>
      <c r="X902">
        <f>M902+0.04</f>
        <v>0.41</v>
      </c>
      <c r="Y902">
        <f t="shared" ref="Y902:AC902" si="16">N902+0.04</f>
        <v>0.44999999999999996</v>
      </c>
      <c r="Z902">
        <f t="shared" si="16"/>
        <v>0.41</v>
      </c>
      <c r="AA902">
        <f t="shared" si="16"/>
        <v>0.44999999999999996</v>
      </c>
      <c r="AB902">
        <f t="shared" si="16"/>
        <v>0.19</v>
      </c>
      <c r="AC902">
        <f t="shared" si="16"/>
        <v>0.53</v>
      </c>
      <c r="AD902" t="str">
        <f t="shared" ref="AD902" si="17">S902</f>
        <v>N/A</v>
      </c>
      <c r="AE902" t="str">
        <f t="shared" ref="AE902" si="18">T902</f>
        <v>N/A</v>
      </c>
      <c r="AF902" t="str">
        <f t="shared" ref="AF902" si="19">U902</f>
        <v>N/A</v>
      </c>
      <c r="AG902" t="str">
        <f t="shared" ref="AG902" si="20">V902</f>
        <v>N/A</v>
      </c>
    </row>
    <row r="903" spans="1:33" hidden="1" x14ac:dyDescent="0.35">
      <c r="A903">
        <v>147590</v>
      </c>
      <c r="B903" t="s">
        <v>922</v>
      </c>
      <c r="C903">
        <v>0</v>
      </c>
      <c r="D903" t="s">
        <v>25</v>
      </c>
      <c r="E903" s="1" t="s">
        <v>25</v>
      </c>
      <c r="F903" t="s">
        <v>5096</v>
      </c>
      <c r="G903" t="s">
        <v>25</v>
      </c>
      <c r="H903" t="s">
        <v>25</v>
      </c>
      <c r="I903" t="s">
        <v>19</v>
      </c>
      <c r="J903" t="s">
        <v>17</v>
      </c>
      <c r="K903" t="s">
        <v>5096</v>
      </c>
      <c r="L903" t="s">
        <v>25</v>
      </c>
      <c r="M903" t="s">
        <v>25</v>
      </c>
      <c r="N903" s="1" t="s">
        <v>25</v>
      </c>
      <c r="O903" t="s">
        <v>25</v>
      </c>
      <c r="P903" t="s">
        <v>25</v>
      </c>
      <c r="Q903" t="s">
        <v>25</v>
      </c>
      <c r="R903" t="s">
        <v>25</v>
      </c>
      <c r="S903" t="s">
        <v>25</v>
      </c>
      <c r="T903" t="s">
        <v>25</v>
      </c>
      <c r="U903" t="s">
        <v>25</v>
      </c>
      <c r="V903" t="s">
        <v>25</v>
      </c>
    </row>
    <row r="904" spans="1:33" hidden="1" x14ac:dyDescent="0.35">
      <c r="A904">
        <v>147660</v>
      </c>
      <c r="B904" t="s">
        <v>923</v>
      </c>
      <c r="C904">
        <v>0</v>
      </c>
      <c r="D904">
        <v>0.66</v>
      </c>
      <c r="E904" s="1">
        <v>0.47</v>
      </c>
      <c r="F904" t="s">
        <v>5096</v>
      </c>
      <c r="G904" t="s">
        <v>5097</v>
      </c>
      <c r="H904">
        <f>N904-E904</f>
        <v>7.0000000000000062E-2</v>
      </c>
      <c r="I904" t="s">
        <v>19</v>
      </c>
      <c r="J904" t="s">
        <v>17</v>
      </c>
      <c r="K904" t="s">
        <v>5096</v>
      </c>
      <c r="L904" t="s">
        <v>23</v>
      </c>
      <c r="M904">
        <v>0.68</v>
      </c>
      <c r="N904" s="1">
        <v>0.54</v>
      </c>
      <c r="O904">
        <v>0.68</v>
      </c>
      <c r="P904">
        <v>0.54</v>
      </c>
      <c r="Q904">
        <v>0.46</v>
      </c>
      <c r="R904">
        <v>0.56999999999999995</v>
      </c>
      <c r="S904" t="s">
        <v>25</v>
      </c>
      <c r="T904" t="s">
        <v>25</v>
      </c>
      <c r="U904" t="s">
        <v>25</v>
      </c>
      <c r="V904" t="s">
        <v>25</v>
      </c>
    </row>
    <row r="905" spans="1:33" hidden="1" x14ac:dyDescent="0.35">
      <c r="A905">
        <v>147679</v>
      </c>
      <c r="B905" t="s">
        <v>924</v>
      </c>
      <c r="C905">
        <v>72</v>
      </c>
      <c r="D905">
        <v>0.53</v>
      </c>
      <c r="E905" s="1">
        <v>0.39</v>
      </c>
      <c r="F905" t="s">
        <v>5096</v>
      </c>
      <c r="G905" t="s">
        <v>5097</v>
      </c>
      <c r="H905">
        <f>N905-E905</f>
        <v>3.999999999999998E-2</v>
      </c>
      <c r="I905" t="s">
        <v>19</v>
      </c>
      <c r="J905" t="s">
        <v>17</v>
      </c>
      <c r="K905" t="s">
        <v>5096</v>
      </c>
      <c r="L905" t="s">
        <v>23</v>
      </c>
      <c r="M905">
        <v>0.55000000000000004</v>
      </c>
      <c r="N905" s="1">
        <v>0.43</v>
      </c>
      <c r="O905">
        <v>0.55000000000000004</v>
      </c>
      <c r="P905">
        <v>0.43</v>
      </c>
      <c r="Q905">
        <v>0.44</v>
      </c>
      <c r="R905">
        <v>0.42</v>
      </c>
      <c r="S905" t="s">
        <v>25</v>
      </c>
      <c r="T905" t="s">
        <v>25</v>
      </c>
      <c r="U905" t="s">
        <v>25</v>
      </c>
      <c r="V905" t="s">
        <v>25</v>
      </c>
    </row>
    <row r="906" spans="1:33" hidden="1" x14ac:dyDescent="0.35">
      <c r="A906">
        <v>147697</v>
      </c>
      <c r="B906" t="s">
        <v>925</v>
      </c>
      <c r="C906">
        <v>0</v>
      </c>
      <c r="D906" t="s">
        <v>25</v>
      </c>
      <c r="E906" s="1" t="s">
        <v>25</v>
      </c>
      <c r="F906" t="s">
        <v>5096</v>
      </c>
      <c r="G906" t="s">
        <v>25</v>
      </c>
      <c r="H906" t="s">
        <v>25</v>
      </c>
      <c r="I906" t="s">
        <v>19</v>
      </c>
      <c r="J906" t="s">
        <v>17</v>
      </c>
      <c r="K906" t="s">
        <v>5096</v>
      </c>
      <c r="L906" t="s">
        <v>25</v>
      </c>
      <c r="M906" t="s">
        <v>25</v>
      </c>
      <c r="N906" s="1" t="s">
        <v>25</v>
      </c>
      <c r="O906" t="s">
        <v>25</v>
      </c>
      <c r="P906" t="s">
        <v>25</v>
      </c>
      <c r="Q906" t="s">
        <v>25</v>
      </c>
      <c r="R906" t="s">
        <v>25</v>
      </c>
      <c r="S906" t="s">
        <v>25</v>
      </c>
      <c r="T906" t="s">
        <v>25</v>
      </c>
      <c r="U906" t="s">
        <v>25</v>
      </c>
      <c r="V906" t="s">
        <v>25</v>
      </c>
    </row>
    <row r="907" spans="1:33" hidden="1" x14ac:dyDescent="0.35">
      <c r="A907">
        <v>147703</v>
      </c>
      <c r="B907" t="s">
        <v>926</v>
      </c>
      <c r="C907">
        <v>119</v>
      </c>
      <c r="D907">
        <v>0.47</v>
      </c>
      <c r="E907" s="1">
        <v>0.32</v>
      </c>
      <c r="F907" t="s">
        <v>5096</v>
      </c>
      <c r="G907">
        <v>2016</v>
      </c>
      <c r="H907">
        <f>N907-E907</f>
        <v>1.0000000000000009E-2</v>
      </c>
      <c r="I907" t="s">
        <v>19</v>
      </c>
      <c r="J907" t="s">
        <v>17</v>
      </c>
      <c r="K907" t="s">
        <v>5096</v>
      </c>
      <c r="L907">
        <v>2017</v>
      </c>
      <c r="M907">
        <v>0.45</v>
      </c>
      <c r="N907" s="1">
        <v>0.33</v>
      </c>
      <c r="O907">
        <v>0.45</v>
      </c>
      <c r="P907">
        <v>0.33</v>
      </c>
      <c r="Q907">
        <v>0.28999999999999998</v>
      </c>
      <c r="R907">
        <v>0.38</v>
      </c>
      <c r="S907" t="s">
        <v>25</v>
      </c>
      <c r="T907" t="s">
        <v>25</v>
      </c>
      <c r="U907" t="s">
        <v>25</v>
      </c>
      <c r="V907" t="s">
        <v>25</v>
      </c>
    </row>
    <row r="908" spans="1:33" hidden="1" x14ac:dyDescent="0.35">
      <c r="A908">
        <v>147749</v>
      </c>
      <c r="B908" t="s">
        <v>927</v>
      </c>
      <c r="C908">
        <v>1</v>
      </c>
      <c r="D908" t="s">
        <v>25</v>
      </c>
      <c r="E908" s="1" t="s">
        <v>25</v>
      </c>
      <c r="F908" t="s">
        <v>5096</v>
      </c>
      <c r="G908" t="s">
        <v>5097</v>
      </c>
      <c r="H908" t="s">
        <v>25</v>
      </c>
      <c r="I908" t="s">
        <v>19</v>
      </c>
      <c r="J908" t="s">
        <v>28</v>
      </c>
      <c r="K908" t="s">
        <v>5096</v>
      </c>
      <c r="L908" t="s">
        <v>23</v>
      </c>
      <c r="M908" t="s">
        <v>25</v>
      </c>
      <c r="N908" s="1" t="s">
        <v>25</v>
      </c>
      <c r="O908">
        <v>0.17</v>
      </c>
      <c r="P908">
        <v>0.18</v>
      </c>
      <c r="Q908">
        <v>0.13</v>
      </c>
      <c r="R908">
        <v>0.28000000000000003</v>
      </c>
      <c r="S908" t="s">
        <v>25</v>
      </c>
      <c r="T908" t="s">
        <v>25</v>
      </c>
      <c r="U908" t="s">
        <v>25</v>
      </c>
      <c r="V908" t="s">
        <v>25</v>
      </c>
    </row>
    <row r="909" spans="1:33" hidden="1" x14ac:dyDescent="0.35">
      <c r="A909">
        <v>147767</v>
      </c>
      <c r="B909" t="s">
        <v>928</v>
      </c>
      <c r="C909">
        <v>68</v>
      </c>
      <c r="D909">
        <v>0.94</v>
      </c>
      <c r="E909" s="1">
        <v>0.92</v>
      </c>
      <c r="F909" t="s">
        <v>5096</v>
      </c>
      <c r="G909">
        <v>2016</v>
      </c>
      <c r="H909">
        <f>N909-E909</f>
        <v>-1.0000000000000009E-2</v>
      </c>
      <c r="I909" t="s">
        <v>19</v>
      </c>
      <c r="J909" t="s">
        <v>17</v>
      </c>
      <c r="K909" t="s">
        <v>5096</v>
      </c>
      <c r="L909">
        <v>2017</v>
      </c>
      <c r="M909">
        <v>0.94</v>
      </c>
      <c r="N909" s="1">
        <v>0.91</v>
      </c>
      <c r="O909">
        <v>0.94</v>
      </c>
      <c r="P909">
        <v>0.91</v>
      </c>
      <c r="Q909">
        <v>0.9</v>
      </c>
      <c r="R909">
        <v>0.92</v>
      </c>
      <c r="S909" t="s">
        <v>25</v>
      </c>
      <c r="T909" t="s">
        <v>25</v>
      </c>
      <c r="U909" t="s">
        <v>25</v>
      </c>
      <c r="V909" t="s">
        <v>25</v>
      </c>
    </row>
    <row r="910" spans="1:33" hidden="1" x14ac:dyDescent="0.35">
      <c r="A910">
        <v>147776</v>
      </c>
      <c r="B910" t="s">
        <v>929</v>
      </c>
      <c r="C910">
        <v>156</v>
      </c>
      <c r="D910">
        <v>0.24</v>
      </c>
      <c r="E910" s="1">
        <v>0.19</v>
      </c>
      <c r="F910" t="s">
        <v>5096</v>
      </c>
      <c r="G910">
        <v>2016</v>
      </c>
      <c r="H910">
        <f>N910-E910</f>
        <v>-1.0000000000000009E-2</v>
      </c>
      <c r="I910" t="s">
        <v>19</v>
      </c>
      <c r="J910" t="s">
        <v>17</v>
      </c>
      <c r="K910" t="s">
        <v>5096</v>
      </c>
      <c r="L910">
        <v>2017</v>
      </c>
      <c r="M910">
        <v>0.23</v>
      </c>
      <c r="N910" s="1">
        <v>0.18</v>
      </c>
      <c r="O910">
        <v>0.23</v>
      </c>
      <c r="P910">
        <v>0.18</v>
      </c>
      <c r="Q910">
        <v>0.08</v>
      </c>
      <c r="R910">
        <v>0.19</v>
      </c>
      <c r="S910">
        <v>0.35</v>
      </c>
      <c r="T910">
        <v>0.38</v>
      </c>
      <c r="U910">
        <v>0.35</v>
      </c>
      <c r="V910">
        <v>0.39</v>
      </c>
    </row>
    <row r="911" spans="1:33" hidden="1" x14ac:dyDescent="0.35">
      <c r="A911">
        <v>147800</v>
      </c>
      <c r="B911" t="s">
        <v>930</v>
      </c>
      <c r="C911">
        <v>10</v>
      </c>
      <c r="D911">
        <v>0.36</v>
      </c>
      <c r="E911" s="1">
        <v>0.28999999999999998</v>
      </c>
      <c r="F911" t="s">
        <v>5096</v>
      </c>
      <c r="G911" t="s">
        <v>5097</v>
      </c>
      <c r="H911">
        <f>N911-E911</f>
        <v>1.0000000000000009E-2</v>
      </c>
      <c r="I911" t="s">
        <v>19</v>
      </c>
      <c r="J911" t="s">
        <v>28</v>
      </c>
      <c r="K911" t="s">
        <v>5096</v>
      </c>
      <c r="L911" t="s">
        <v>23</v>
      </c>
      <c r="M911">
        <v>0.37</v>
      </c>
      <c r="N911" s="1">
        <v>0.3</v>
      </c>
      <c r="O911">
        <v>0.19</v>
      </c>
      <c r="P911">
        <v>0.14000000000000001</v>
      </c>
      <c r="Q911">
        <v>0.06</v>
      </c>
      <c r="R911">
        <v>0.17</v>
      </c>
      <c r="S911">
        <v>0.36</v>
      </c>
      <c r="T911">
        <v>0.31</v>
      </c>
      <c r="U911">
        <v>0.43</v>
      </c>
      <c r="V911">
        <v>0.28000000000000003</v>
      </c>
    </row>
    <row r="912" spans="1:33" hidden="1" x14ac:dyDescent="0.35">
      <c r="A912">
        <v>147828</v>
      </c>
      <c r="B912" t="s">
        <v>931</v>
      </c>
      <c r="C912">
        <v>3</v>
      </c>
      <c r="D912">
        <v>0.57999999999999996</v>
      </c>
      <c r="E912" s="1">
        <v>0.3</v>
      </c>
      <c r="F912" t="s">
        <v>5096</v>
      </c>
      <c r="G912" t="s">
        <v>5097</v>
      </c>
      <c r="H912">
        <f>N912-E912</f>
        <v>0.06</v>
      </c>
      <c r="I912" t="s">
        <v>19</v>
      </c>
      <c r="J912" t="s">
        <v>17</v>
      </c>
      <c r="K912" t="s">
        <v>5096</v>
      </c>
      <c r="L912" t="s">
        <v>23</v>
      </c>
      <c r="M912">
        <v>0.61</v>
      </c>
      <c r="N912" s="1">
        <v>0.36</v>
      </c>
      <c r="O912">
        <v>0.61</v>
      </c>
      <c r="P912">
        <v>0.36</v>
      </c>
      <c r="Q912">
        <v>0.32</v>
      </c>
      <c r="R912">
        <v>0.47</v>
      </c>
      <c r="S912" t="s">
        <v>25</v>
      </c>
      <c r="T912" t="s">
        <v>25</v>
      </c>
      <c r="U912" t="s">
        <v>25</v>
      </c>
      <c r="V912" t="s">
        <v>25</v>
      </c>
    </row>
    <row r="913" spans="1:33" hidden="1" x14ac:dyDescent="0.35">
      <c r="A913">
        <v>147916</v>
      </c>
      <c r="B913" t="s">
        <v>932</v>
      </c>
      <c r="C913">
        <v>37</v>
      </c>
      <c r="D913">
        <v>0.35</v>
      </c>
      <c r="E913" s="1">
        <v>0.25</v>
      </c>
      <c r="F913" t="s">
        <v>5096</v>
      </c>
      <c r="G913" t="s">
        <v>5097</v>
      </c>
      <c r="H913">
        <f>N913-E913</f>
        <v>0</v>
      </c>
      <c r="I913" t="s">
        <v>19</v>
      </c>
      <c r="J913" t="s">
        <v>28</v>
      </c>
      <c r="K913" t="s">
        <v>5096</v>
      </c>
      <c r="L913" t="s">
        <v>23</v>
      </c>
      <c r="M913">
        <v>0.37</v>
      </c>
      <c r="N913" s="1">
        <v>0.25</v>
      </c>
      <c r="O913">
        <v>0.22</v>
      </c>
      <c r="P913">
        <v>0.08</v>
      </c>
      <c r="Q913">
        <v>0.06</v>
      </c>
      <c r="R913">
        <v>0.16</v>
      </c>
      <c r="S913">
        <v>0.3</v>
      </c>
      <c r="T913">
        <v>0.34</v>
      </c>
      <c r="U913">
        <v>0.34</v>
      </c>
      <c r="V913">
        <v>0.33</v>
      </c>
    </row>
    <row r="914" spans="1:33" hidden="1" x14ac:dyDescent="0.35">
      <c r="A914">
        <v>148007</v>
      </c>
      <c r="B914" t="s">
        <v>933</v>
      </c>
      <c r="C914">
        <v>9</v>
      </c>
      <c r="D914">
        <v>0.32</v>
      </c>
      <c r="E914" s="1">
        <v>0.28999999999999998</v>
      </c>
      <c r="F914" t="s">
        <v>5096</v>
      </c>
      <c r="G914" t="s">
        <v>5097</v>
      </c>
      <c r="H914">
        <f>N914-E914</f>
        <v>-9.9999999999999534E-3</v>
      </c>
      <c r="I914" t="s">
        <v>19</v>
      </c>
      <c r="J914" t="s">
        <v>28</v>
      </c>
      <c r="K914" t="s">
        <v>5096</v>
      </c>
      <c r="L914" t="s">
        <v>23</v>
      </c>
      <c r="M914">
        <v>0.31</v>
      </c>
      <c r="N914" s="1">
        <v>0.28000000000000003</v>
      </c>
      <c r="O914">
        <v>0.12</v>
      </c>
      <c r="P914">
        <v>0.1</v>
      </c>
      <c r="Q914">
        <v>7.0000000000000007E-2</v>
      </c>
      <c r="R914">
        <v>0.2</v>
      </c>
      <c r="S914">
        <v>0.38</v>
      </c>
      <c r="T914">
        <v>0.37</v>
      </c>
      <c r="U914">
        <v>0.4</v>
      </c>
      <c r="V914">
        <v>0.27</v>
      </c>
    </row>
    <row r="915" spans="1:33" hidden="1" x14ac:dyDescent="0.35">
      <c r="A915">
        <v>148016</v>
      </c>
      <c r="B915" t="s">
        <v>934</v>
      </c>
      <c r="C915">
        <v>0</v>
      </c>
      <c r="D915">
        <v>0.79</v>
      </c>
      <c r="E915" s="1">
        <v>0.6</v>
      </c>
      <c r="F915" t="s">
        <v>5096</v>
      </c>
      <c r="G915" t="s">
        <v>5097</v>
      </c>
      <c r="H915">
        <f>N915-E915</f>
        <v>1.0000000000000009E-2</v>
      </c>
      <c r="I915" t="s">
        <v>19</v>
      </c>
      <c r="J915" t="s">
        <v>17</v>
      </c>
      <c r="K915" t="s">
        <v>5096</v>
      </c>
      <c r="L915" t="s">
        <v>23</v>
      </c>
      <c r="M915">
        <v>0.77</v>
      </c>
      <c r="N915" s="1">
        <v>0.61</v>
      </c>
      <c r="O915">
        <v>0.77</v>
      </c>
      <c r="P915">
        <v>0.61</v>
      </c>
      <c r="Q915">
        <v>0.67</v>
      </c>
      <c r="R915">
        <v>0.57999999999999996</v>
      </c>
      <c r="S915" t="s">
        <v>25</v>
      </c>
      <c r="T915" t="s">
        <v>25</v>
      </c>
      <c r="U915" t="s">
        <v>25</v>
      </c>
      <c r="V915" t="s">
        <v>25</v>
      </c>
    </row>
    <row r="916" spans="1:33" hidden="1" x14ac:dyDescent="0.35">
      <c r="A916">
        <v>148131</v>
      </c>
      <c r="B916" t="s">
        <v>935</v>
      </c>
      <c r="C916">
        <v>0</v>
      </c>
      <c r="D916">
        <v>0.5</v>
      </c>
      <c r="E916" s="1">
        <v>0.35</v>
      </c>
      <c r="F916" t="s">
        <v>5096</v>
      </c>
      <c r="G916" t="s">
        <v>5097</v>
      </c>
      <c r="H916">
        <f>N916-E916</f>
        <v>1.0000000000000009E-2</v>
      </c>
      <c r="I916" t="s">
        <v>19</v>
      </c>
      <c r="J916" t="s">
        <v>17</v>
      </c>
      <c r="K916" t="s">
        <v>5096</v>
      </c>
      <c r="L916" t="s">
        <v>23</v>
      </c>
      <c r="M916">
        <v>0.49</v>
      </c>
      <c r="N916" s="1">
        <v>0.36</v>
      </c>
      <c r="O916">
        <v>0.49</v>
      </c>
      <c r="P916">
        <v>0.36</v>
      </c>
      <c r="Q916">
        <v>0.37</v>
      </c>
      <c r="R916">
        <v>0.3</v>
      </c>
      <c r="S916" t="s">
        <v>25</v>
      </c>
      <c r="T916" t="s">
        <v>25</v>
      </c>
      <c r="U916" t="s">
        <v>25</v>
      </c>
      <c r="V916" t="s">
        <v>25</v>
      </c>
    </row>
    <row r="917" spans="1:33" hidden="1" x14ac:dyDescent="0.35">
      <c r="A917">
        <v>148140</v>
      </c>
      <c r="B917" t="s">
        <v>936</v>
      </c>
      <c r="C917">
        <v>0</v>
      </c>
      <c r="D917" t="s">
        <v>25</v>
      </c>
      <c r="E917" s="1" t="s">
        <v>25</v>
      </c>
      <c r="F917" t="s">
        <v>5096</v>
      </c>
      <c r="G917" t="s">
        <v>5097</v>
      </c>
      <c r="H917" t="s">
        <v>25</v>
      </c>
      <c r="I917" t="s">
        <v>19</v>
      </c>
      <c r="J917" t="s">
        <v>28</v>
      </c>
      <c r="K917" t="s">
        <v>5096</v>
      </c>
      <c r="L917" t="s">
        <v>23</v>
      </c>
      <c r="M917" t="s">
        <v>25</v>
      </c>
      <c r="N917" s="1" t="s">
        <v>25</v>
      </c>
      <c r="O917">
        <v>0.53</v>
      </c>
      <c r="P917">
        <v>0.36</v>
      </c>
      <c r="Q917">
        <v>0.28999999999999998</v>
      </c>
      <c r="R917">
        <v>0.75</v>
      </c>
      <c r="S917" t="s">
        <v>25</v>
      </c>
      <c r="T917" t="s">
        <v>25</v>
      </c>
      <c r="U917" t="s">
        <v>25</v>
      </c>
      <c r="V917" t="s">
        <v>25</v>
      </c>
    </row>
    <row r="918" spans="1:33" hidden="1" x14ac:dyDescent="0.35">
      <c r="A918">
        <v>148177</v>
      </c>
      <c r="B918" t="s">
        <v>937</v>
      </c>
      <c r="C918">
        <v>0</v>
      </c>
      <c r="D918">
        <v>0.28000000000000003</v>
      </c>
      <c r="E918" s="1">
        <v>0.28999999999999998</v>
      </c>
      <c r="F918" t="s">
        <v>5096</v>
      </c>
      <c r="G918" t="s">
        <v>5097</v>
      </c>
      <c r="H918">
        <f>N918-E918</f>
        <v>3.0000000000000027E-2</v>
      </c>
      <c r="I918" t="s">
        <v>19</v>
      </c>
      <c r="J918" t="s">
        <v>17</v>
      </c>
      <c r="K918" t="s">
        <v>5096</v>
      </c>
      <c r="L918" t="s">
        <v>23</v>
      </c>
      <c r="M918">
        <v>0.32</v>
      </c>
      <c r="N918" s="1">
        <v>0.32</v>
      </c>
      <c r="O918">
        <v>0.32</v>
      </c>
      <c r="P918">
        <v>0.32</v>
      </c>
      <c r="Q918">
        <v>0.31</v>
      </c>
      <c r="R918">
        <v>0.32</v>
      </c>
      <c r="S918" t="s">
        <v>25</v>
      </c>
      <c r="T918" t="s">
        <v>25</v>
      </c>
      <c r="U918" t="s">
        <v>25</v>
      </c>
      <c r="V918" t="s">
        <v>25</v>
      </c>
    </row>
    <row r="919" spans="1:33" hidden="1" x14ac:dyDescent="0.35">
      <c r="A919">
        <v>148256</v>
      </c>
      <c r="B919" t="s">
        <v>938</v>
      </c>
      <c r="C919">
        <v>0</v>
      </c>
      <c r="D919">
        <v>0.59</v>
      </c>
      <c r="E919" s="1">
        <v>0.44</v>
      </c>
      <c r="F919" t="s">
        <v>5096</v>
      </c>
      <c r="G919" t="s">
        <v>5097</v>
      </c>
      <c r="H919">
        <f>N919-E919</f>
        <v>0</v>
      </c>
      <c r="I919" t="s">
        <v>19</v>
      </c>
      <c r="J919" t="s">
        <v>28</v>
      </c>
      <c r="K919" t="s">
        <v>5096</v>
      </c>
      <c r="L919" t="s">
        <v>23</v>
      </c>
      <c r="M919">
        <v>0.61</v>
      </c>
      <c r="N919" s="1">
        <v>0.44</v>
      </c>
      <c r="O919">
        <v>0.53</v>
      </c>
      <c r="P919">
        <v>0.24</v>
      </c>
      <c r="Q919">
        <v>0.23</v>
      </c>
      <c r="R919">
        <v>0.33</v>
      </c>
      <c r="S919">
        <v>0.16</v>
      </c>
      <c r="T919">
        <v>0.4</v>
      </c>
      <c r="U919">
        <v>0.43</v>
      </c>
      <c r="V919">
        <v>0.2</v>
      </c>
    </row>
    <row r="920" spans="1:33" hidden="1" x14ac:dyDescent="0.35">
      <c r="A920">
        <v>148292</v>
      </c>
      <c r="B920" t="s">
        <v>939</v>
      </c>
      <c r="C920">
        <v>0</v>
      </c>
      <c r="D920">
        <v>0.39</v>
      </c>
      <c r="E920" s="1">
        <v>0.32</v>
      </c>
      <c r="F920" t="s">
        <v>5096</v>
      </c>
      <c r="G920" t="s">
        <v>5097</v>
      </c>
      <c r="H920">
        <f>N920-E920</f>
        <v>0</v>
      </c>
      <c r="I920" t="s">
        <v>19</v>
      </c>
      <c r="J920" t="s">
        <v>28</v>
      </c>
      <c r="K920" t="s">
        <v>5096</v>
      </c>
      <c r="L920" t="s">
        <v>23</v>
      </c>
      <c r="M920">
        <v>0.44</v>
      </c>
      <c r="N920" s="1">
        <v>0.32</v>
      </c>
      <c r="O920">
        <v>0.36</v>
      </c>
      <c r="P920">
        <v>0.24</v>
      </c>
      <c r="Q920">
        <v>0.23</v>
      </c>
      <c r="R920">
        <v>0.33</v>
      </c>
      <c r="S920">
        <v>0.17</v>
      </c>
      <c r="T920">
        <v>0.16</v>
      </c>
      <c r="U920">
        <v>0.16</v>
      </c>
      <c r="V920">
        <v>0.11</v>
      </c>
    </row>
    <row r="921" spans="1:33" x14ac:dyDescent="0.35">
      <c r="A921">
        <v>148335</v>
      </c>
      <c r="B921" t="s">
        <v>940</v>
      </c>
      <c r="C921">
        <v>24</v>
      </c>
      <c r="D921">
        <v>0.39</v>
      </c>
      <c r="E921" s="1">
        <v>0.39</v>
      </c>
      <c r="F921" t="s">
        <v>5110</v>
      </c>
      <c r="G921" t="s">
        <v>5100</v>
      </c>
      <c r="H921">
        <f>N921-E921</f>
        <v>0.24</v>
      </c>
      <c r="I921" t="s">
        <v>19</v>
      </c>
      <c r="J921" t="s">
        <v>17</v>
      </c>
      <c r="K921" t="s">
        <v>5120</v>
      </c>
      <c r="L921" t="s">
        <v>5100</v>
      </c>
      <c r="M921">
        <v>0.73</v>
      </c>
      <c r="N921" s="1">
        <v>0.63</v>
      </c>
      <c r="O921">
        <v>0.73</v>
      </c>
      <c r="P921">
        <v>0.63</v>
      </c>
      <c r="Q921">
        <v>0.51</v>
      </c>
      <c r="R921">
        <v>0.74</v>
      </c>
      <c r="S921" t="s">
        <v>25</v>
      </c>
      <c r="T921" t="s">
        <v>25</v>
      </c>
      <c r="U921" t="s">
        <v>25</v>
      </c>
      <c r="V921" t="s">
        <v>25</v>
      </c>
      <c r="X921">
        <v>0.4</v>
      </c>
      <c r="Y921">
        <f>AA921</f>
        <v>0.36</v>
      </c>
      <c r="Z921">
        <v>0.4</v>
      </c>
      <c r="AA921">
        <f>ROUND((AB921*0.27+AC921*0.33)/(0.27+0.33),2)</f>
        <v>0.36</v>
      </c>
      <c r="AB921">
        <v>0.16</v>
      </c>
      <c r="AC921">
        <v>0.52</v>
      </c>
      <c r="AD921" t="str">
        <f>S921</f>
        <v>N/A</v>
      </c>
      <c r="AE921" t="str">
        <f t="shared" ref="AE921:AG921" si="21">T921</f>
        <v>N/A</v>
      </c>
      <c r="AF921" t="str">
        <f t="shared" si="21"/>
        <v>N/A</v>
      </c>
      <c r="AG921" t="str">
        <f t="shared" si="21"/>
        <v>N/A</v>
      </c>
    </row>
    <row r="922" spans="1:33" hidden="1" x14ac:dyDescent="0.35">
      <c r="A922">
        <v>148380</v>
      </c>
      <c r="B922" t="s">
        <v>941</v>
      </c>
      <c r="C922">
        <v>4</v>
      </c>
      <c r="D922">
        <v>0.36</v>
      </c>
      <c r="E922" s="1">
        <v>0.28999999999999998</v>
      </c>
      <c r="F922" t="s">
        <v>5096</v>
      </c>
      <c r="G922" t="s">
        <v>5097</v>
      </c>
      <c r="H922">
        <f>N922-E922</f>
        <v>2.0000000000000018E-2</v>
      </c>
      <c r="I922" t="s">
        <v>19</v>
      </c>
      <c r="J922" t="s">
        <v>28</v>
      </c>
      <c r="K922" t="s">
        <v>5096</v>
      </c>
      <c r="L922" t="s">
        <v>23</v>
      </c>
      <c r="M922">
        <v>0.38</v>
      </c>
      <c r="N922" s="1">
        <v>0.31</v>
      </c>
      <c r="O922">
        <v>0.28999999999999998</v>
      </c>
      <c r="P922">
        <v>0.24</v>
      </c>
      <c r="Q922">
        <v>0.1</v>
      </c>
      <c r="R922">
        <v>0.31</v>
      </c>
      <c r="S922">
        <v>0.18</v>
      </c>
      <c r="T922">
        <v>0.14000000000000001</v>
      </c>
      <c r="U922">
        <v>0.18</v>
      </c>
      <c r="V922">
        <v>0.12</v>
      </c>
    </row>
    <row r="923" spans="1:33" hidden="1" x14ac:dyDescent="0.35">
      <c r="A923">
        <v>148399</v>
      </c>
      <c r="B923" t="s">
        <v>942</v>
      </c>
      <c r="C923">
        <v>0</v>
      </c>
      <c r="D923" t="s">
        <v>25</v>
      </c>
      <c r="E923" s="1" t="s">
        <v>25</v>
      </c>
      <c r="F923" t="s">
        <v>5096</v>
      </c>
      <c r="G923" t="s">
        <v>5097</v>
      </c>
      <c r="H923" t="s">
        <v>25</v>
      </c>
      <c r="I923" t="s">
        <v>19</v>
      </c>
      <c r="J923" t="s">
        <v>28</v>
      </c>
      <c r="K923" t="s">
        <v>5096</v>
      </c>
      <c r="L923" t="s">
        <v>23</v>
      </c>
      <c r="M923" t="s">
        <v>25</v>
      </c>
      <c r="N923" s="1" t="s">
        <v>25</v>
      </c>
      <c r="O923">
        <v>0.4</v>
      </c>
      <c r="P923">
        <v>0.33</v>
      </c>
      <c r="Q923">
        <v>0.31</v>
      </c>
      <c r="R923">
        <v>0.44</v>
      </c>
      <c r="S923" t="s">
        <v>25</v>
      </c>
      <c r="T923" t="s">
        <v>25</v>
      </c>
      <c r="U923" t="s">
        <v>25</v>
      </c>
      <c r="V923" t="s">
        <v>25</v>
      </c>
    </row>
    <row r="924" spans="1:33" hidden="1" x14ac:dyDescent="0.35">
      <c r="A924">
        <v>148405</v>
      </c>
      <c r="B924" t="s">
        <v>943</v>
      </c>
      <c r="C924">
        <v>4</v>
      </c>
      <c r="D924">
        <v>0.46</v>
      </c>
      <c r="E924" s="1">
        <v>0.3</v>
      </c>
      <c r="F924" t="s">
        <v>5096</v>
      </c>
      <c r="G924" t="s">
        <v>5097</v>
      </c>
      <c r="H924">
        <f>N924-E924</f>
        <v>1.0000000000000009E-2</v>
      </c>
      <c r="I924" t="s">
        <v>19</v>
      </c>
      <c r="J924" t="s">
        <v>17</v>
      </c>
      <c r="K924" t="s">
        <v>5096</v>
      </c>
      <c r="L924" t="s">
        <v>23</v>
      </c>
      <c r="M924">
        <v>0.45</v>
      </c>
      <c r="N924" s="1">
        <v>0.31</v>
      </c>
      <c r="O924">
        <v>0.45</v>
      </c>
      <c r="P924">
        <v>0.31</v>
      </c>
      <c r="Q924">
        <v>0.23</v>
      </c>
      <c r="R924">
        <v>0.37</v>
      </c>
      <c r="S924" t="s">
        <v>25</v>
      </c>
      <c r="T924" t="s">
        <v>25</v>
      </c>
      <c r="U924" t="s">
        <v>25</v>
      </c>
      <c r="V924" t="s">
        <v>25</v>
      </c>
    </row>
    <row r="925" spans="1:33" hidden="1" x14ac:dyDescent="0.35">
      <c r="A925">
        <v>148487</v>
      </c>
      <c r="B925" t="s">
        <v>944</v>
      </c>
      <c r="C925">
        <v>24</v>
      </c>
      <c r="D925">
        <v>0.36</v>
      </c>
      <c r="E925" s="1">
        <v>0.27</v>
      </c>
      <c r="F925" t="s">
        <v>5096</v>
      </c>
      <c r="G925" t="s">
        <v>5097</v>
      </c>
      <c r="H925">
        <f>N925-E925</f>
        <v>1.0000000000000009E-2</v>
      </c>
      <c r="I925" t="s">
        <v>19</v>
      </c>
      <c r="J925" t="s">
        <v>17</v>
      </c>
      <c r="K925" t="s">
        <v>5096</v>
      </c>
      <c r="L925" t="s">
        <v>23</v>
      </c>
      <c r="M925">
        <v>0.39</v>
      </c>
      <c r="N925" s="1">
        <v>0.28000000000000003</v>
      </c>
      <c r="O925">
        <v>0.39</v>
      </c>
      <c r="P925">
        <v>0.28000000000000003</v>
      </c>
      <c r="Q925">
        <v>0.24</v>
      </c>
      <c r="R925">
        <v>0.33</v>
      </c>
      <c r="S925" t="s">
        <v>25</v>
      </c>
      <c r="T925" t="s">
        <v>25</v>
      </c>
      <c r="U925" t="s">
        <v>25</v>
      </c>
      <c r="V925" t="s">
        <v>25</v>
      </c>
    </row>
    <row r="926" spans="1:33" x14ac:dyDescent="0.35">
      <c r="A926">
        <v>148496</v>
      </c>
      <c r="B926" t="s">
        <v>945</v>
      </c>
      <c r="C926">
        <v>94</v>
      </c>
      <c r="D926">
        <v>0.61</v>
      </c>
      <c r="E926" s="1">
        <v>0.53</v>
      </c>
      <c r="F926" t="s">
        <v>5096</v>
      </c>
      <c r="G926" t="s">
        <v>5097</v>
      </c>
      <c r="H926">
        <f>N926-E926</f>
        <v>0</v>
      </c>
      <c r="I926" t="s">
        <v>19</v>
      </c>
      <c r="J926" t="s">
        <v>17</v>
      </c>
      <c r="K926" t="s">
        <v>5118</v>
      </c>
      <c r="L926" t="s">
        <v>5112</v>
      </c>
      <c r="M926">
        <v>0.61</v>
      </c>
      <c r="N926" s="1">
        <v>0.53</v>
      </c>
      <c r="O926">
        <v>0.61</v>
      </c>
      <c r="P926">
        <v>0.53</v>
      </c>
      <c r="Q926">
        <v>0.46</v>
      </c>
      <c r="R926">
        <v>0.55000000000000004</v>
      </c>
      <c r="S926">
        <v>0.31</v>
      </c>
      <c r="T926">
        <v>0.35</v>
      </c>
      <c r="U926">
        <v>0.36</v>
      </c>
      <c r="V926">
        <v>0.34</v>
      </c>
      <c r="X926">
        <f t="shared" ref="X926:AC926" si="22">M926+0.15</f>
        <v>0.76</v>
      </c>
      <c r="Y926">
        <f t="shared" si="22"/>
        <v>0.68</v>
      </c>
      <c r="Z926">
        <f t="shared" si="22"/>
        <v>0.76</v>
      </c>
      <c r="AA926">
        <f t="shared" si="22"/>
        <v>0.68</v>
      </c>
      <c r="AB926">
        <f t="shared" si="22"/>
        <v>0.61</v>
      </c>
      <c r="AC926">
        <f t="shared" si="22"/>
        <v>0.70000000000000007</v>
      </c>
      <c r="AD926">
        <f>S926</f>
        <v>0.31</v>
      </c>
      <c r="AE926">
        <f t="shared" ref="AE926:AG926" si="23">T926</f>
        <v>0.35</v>
      </c>
      <c r="AF926">
        <f t="shared" si="23"/>
        <v>0.36</v>
      </c>
      <c r="AG926">
        <f t="shared" si="23"/>
        <v>0.34</v>
      </c>
    </row>
    <row r="927" spans="1:33" hidden="1" x14ac:dyDescent="0.35">
      <c r="A927">
        <v>148511</v>
      </c>
      <c r="B927" t="s">
        <v>946</v>
      </c>
      <c r="C927">
        <v>1</v>
      </c>
      <c r="D927" t="s">
        <v>25</v>
      </c>
      <c r="E927" s="1" t="s">
        <v>25</v>
      </c>
      <c r="F927" t="s">
        <v>5096</v>
      </c>
      <c r="G927" t="s">
        <v>25</v>
      </c>
      <c r="H927" t="s">
        <v>25</v>
      </c>
      <c r="I927" t="s">
        <v>19</v>
      </c>
      <c r="J927" t="s">
        <v>17</v>
      </c>
      <c r="K927" t="s">
        <v>5096</v>
      </c>
      <c r="L927" t="s">
        <v>25</v>
      </c>
      <c r="M927" t="s">
        <v>25</v>
      </c>
      <c r="N927" s="1" t="s">
        <v>25</v>
      </c>
      <c r="O927" t="s">
        <v>25</v>
      </c>
      <c r="P927" t="s">
        <v>25</v>
      </c>
      <c r="Q927" t="s">
        <v>25</v>
      </c>
      <c r="R927" t="s">
        <v>25</v>
      </c>
      <c r="S927" t="s">
        <v>25</v>
      </c>
      <c r="T927" t="s">
        <v>25</v>
      </c>
      <c r="U927" t="s">
        <v>25</v>
      </c>
      <c r="V927" t="s">
        <v>25</v>
      </c>
    </row>
    <row r="928" spans="1:33" hidden="1" x14ac:dyDescent="0.35">
      <c r="A928">
        <v>148575</v>
      </c>
      <c r="B928" t="s">
        <v>947</v>
      </c>
      <c r="C928">
        <v>1</v>
      </c>
      <c r="D928" t="s">
        <v>25</v>
      </c>
      <c r="E928" s="1" t="s">
        <v>25</v>
      </c>
      <c r="F928" t="s">
        <v>5096</v>
      </c>
      <c r="G928" t="s">
        <v>25</v>
      </c>
      <c r="H928" t="s">
        <v>25</v>
      </c>
      <c r="I928" t="s">
        <v>19</v>
      </c>
      <c r="J928" t="s">
        <v>17</v>
      </c>
      <c r="K928" t="s">
        <v>5096</v>
      </c>
      <c r="L928" t="s">
        <v>25</v>
      </c>
      <c r="M928" t="s">
        <v>25</v>
      </c>
      <c r="N928" s="1" t="s">
        <v>25</v>
      </c>
      <c r="O928" t="s">
        <v>25</v>
      </c>
      <c r="P928" t="s">
        <v>25</v>
      </c>
      <c r="Q928" t="s">
        <v>25</v>
      </c>
      <c r="R928" t="s">
        <v>25</v>
      </c>
      <c r="S928" t="s">
        <v>25</v>
      </c>
      <c r="T928" t="s">
        <v>25</v>
      </c>
      <c r="U928" t="s">
        <v>25</v>
      </c>
      <c r="V928" t="s">
        <v>25</v>
      </c>
    </row>
    <row r="929" spans="1:22" hidden="1" x14ac:dyDescent="0.35">
      <c r="A929">
        <v>148584</v>
      </c>
      <c r="B929" t="s">
        <v>948</v>
      </c>
      <c r="C929">
        <v>1</v>
      </c>
      <c r="D929">
        <v>0.61</v>
      </c>
      <c r="E929" s="1">
        <v>0.52</v>
      </c>
      <c r="F929" t="s">
        <v>5096</v>
      </c>
      <c r="G929" t="s">
        <v>5097</v>
      </c>
      <c r="H929">
        <f>N929-E929</f>
        <v>2.0000000000000018E-2</v>
      </c>
      <c r="I929" t="s">
        <v>19</v>
      </c>
      <c r="J929" t="s">
        <v>17</v>
      </c>
      <c r="K929" t="s">
        <v>5096</v>
      </c>
      <c r="L929" t="s">
        <v>23</v>
      </c>
      <c r="M929">
        <v>0.64</v>
      </c>
      <c r="N929" s="1">
        <v>0.54</v>
      </c>
      <c r="O929">
        <v>0.64</v>
      </c>
      <c r="P929">
        <v>0.54</v>
      </c>
      <c r="Q929">
        <v>0.51</v>
      </c>
      <c r="R929">
        <v>0.55000000000000004</v>
      </c>
      <c r="S929" t="s">
        <v>25</v>
      </c>
      <c r="T929" t="s">
        <v>25</v>
      </c>
      <c r="U929" t="s">
        <v>25</v>
      </c>
      <c r="V929" t="s">
        <v>25</v>
      </c>
    </row>
    <row r="930" spans="1:22" hidden="1" x14ac:dyDescent="0.35">
      <c r="A930">
        <v>148593</v>
      </c>
      <c r="B930" t="s">
        <v>949</v>
      </c>
      <c r="C930">
        <v>0</v>
      </c>
      <c r="D930" t="s">
        <v>25</v>
      </c>
      <c r="E930" s="1" t="s">
        <v>25</v>
      </c>
      <c r="F930" t="s">
        <v>5096</v>
      </c>
      <c r="G930" t="s">
        <v>25</v>
      </c>
      <c r="H930" t="s">
        <v>25</v>
      </c>
      <c r="I930" t="s">
        <v>19</v>
      </c>
      <c r="J930" t="s">
        <v>17</v>
      </c>
      <c r="K930" t="s">
        <v>5096</v>
      </c>
      <c r="L930" t="s">
        <v>25</v>
      </c>
      <c r="M930" t="s">
        <v>25</v>
      </c>
      <c r="N930" s="1" t="s">
        <v>25</v>
      </c>
      <c r="O930" t="s">
        <v>25</v>
      </c>
      <c r="P930" t="s">
        <v>25</v>
      </c>
      <c r="Q930" t="s">
        <v>25</v>
      </c>
      <c r="R930" t="s">
        <v>25</v>
      </c>
      <c r="S930" t="s">
        <v>25</v>
      </c>
      <c r="T930" t="s">
        <v>25</v>
      </c>
      <c r="U930" t="s">
        <v>25</v>
      </c>
      <c r="V930" t="s">
        <v>25</v>
      </c>
    </row>
    <row r="931" spans="1:22" hidden="1" x14ac:dyDescent="0.35">
      <c r="A931">
        <v>148627</v>
      </c>
      <c r="B931" t="s">
        <v>950</v>
      </c>
      <c r="C931">
        <v>28</v>
      </c>
      <c r="D931">
        <v>0.51</v>
      </c>
      <c r="E931" s="1">
        <v>0.39</v>
      </c>
      <c r="F931" t="s">
        <v>5096</v>
      </c>
      <c r="G931" t="s">
        <v>5097</v>
      </c>
      <c r="H931">
        <f>N931-E931</f>
        <v>0</v>
      </c>
      <c r="I931" t="s">
        <v>19</v>
      </c>
      <c r="J931" t="s">
        <v>17</v>
      </c>
      <c r="K931" t="s">
        <v>5096</v>
      </c>
      <c r="L931" t="s">
        <v>23</v>
      </c>
      <c r="M931">
        <v>0.51</v>
      </c>
      <c r="N931" s="1">
        <v>0.39</v>
      </c>
      <c r="O931">
        <v>0.51</v>
      </c>
      <c r="P931">
        <v>0.39</v>
      </c>
      <c r="Q931">
        <v>0.35</v>
      </c>
      <c r="R931">
        <v>0.43</v>
      </c>
      <c r="S931" t="s">
        <v>25</v>
      </c>
      <c r="T931" t="s">
        <v>25</v>
      </c>
      <c r="U931" t="s">
        <v>25</v>
      </c>
      <c r="V931" t="s">
        <v>25</v>
      </c>
    </row>
    <row r="932" spans="1:22" hidden="1" x14ac:dyDescent="0.35">
      <c r="A932">
        <v>148654</v>
      </c>
      <c r="B932" t="s">
        <v>951</v>
      </c>
      <c r="C932">
        <v>43</v>
      </c>
      <c r="D932">
        <v>0.49</v>
      </c>
      <c r="E932" s="1">
        <v>0.39</v>
      </c>
      <c r="F932" t="s">
        <v>5096</v>
      </c>
      <c r="G932" t="s">
        <v>5097</v>
      </c>
      <c r="H932">
        <f>N932-E932</f>
        <v>3.999999999999998E-2</v>
      </c>
      <c r="I932" t="s">
        <v>19</v>
      </c>
      <c r="J932" t="s">
        <v>17</v>
      </c>
      <c r="K932" t="s">
        <v>5096</v>
      </c>
      <c r="L932" t="s">
        <v>23</v>
      </c>
      <c r="M932">
        <v>0.49</v>
      </c>
      <c r="N932" s="1">
        <v>0.43</v>
      </c>
      <c r="O932">
        <v>0.49</v>
      </c>
      <c r="P932">
        <v>0.43</v>
      </c>
      <c r="Q932">
        <v>0.44</v>
      </c>
      <c r="R932">
        <v>0.4</v>
      </c>
      <c r="S932" t="s">
        <v>25</v>
      </c>
      <c r="T932" t="s">
        <v>25</v>
      </c>
      <c r="U932" t="s">
        <v>25</v>
      </c>
      <c r="V932" t="s">
        <v>25</v>
      </c>
    </row>
    <row r="933" spans="1:22" hidden="1" x14ac:dyDescent="0.35">
      <c r="A933">
        <v>148672</v>
      </c>
      <c r="B933" t="s">
        <v>952</v>
      </c>
      <c r="C933">
        <v>0</v>
      </c>
      <c r="D933">
        <v>0.5</v>
      </c>
      <c r="E933" s="1">
        <v>0.43</v>
      </c>
      <c r="F933" t="s">
        <v>5096</v>
      </c>
      <c r="G933" t="s">
        <v>5097</v>
      </c>
      <c r="H933">
        <f>N933-E933</f>
        <v>3.0000000000000027E-2</v>
      </c>
      <c r="I933" t="s">
        <v>19</v>
      </c>
      <c r="J933" t="s">
        <v>28</v>
      </c>
      <c r="K933" t="s">
        <v>5096</v>
      </c>
      <c r="L933" t="s">
        <v>23</v>
      </c>
      <c r="M933">
        <v>0.52</v>
      </c>
      <c r="N933" s="1">
        <v>0.46</v>
      </c>
      <c r="O933">
        <v>0.41</v>
      </c>
      <c r="P933">
        <v>0.33</v>
      </c>
      <c r="Q933">
        <v>0.31</v>
      </c>
      <c r="R933">
        <v>0.34</v>
      </c>
      <c r="S933">
        <v>0.22</v>
      </c>
      <c r="T933">
        <v>0.26</v>
      </c>
      <c r="U933">
        <v>0.33</v>
      </c>
      <c r="V933">
        <v>0.23</v>
      </c>
    </row>
    <row r="934" spans="1:22" hidden="1" x14ac:dyDescent="0.35">
      <c r="A934">
        <v>148821</v>
      </c>
      <c r="B934" t="s">
        <v>953</v>
      </c>
      <c r="C934">
        <v>0</v>
      </c>
      <c r="D934">
        <v>0.39</v>
      </c>
      <c r="E934" s="1">
        <v>0.3</v>
      </c>
      <c r="F934" t="s">
        <v>5096</v>
      </c>
      <c r="G934" t="s">
        <v>5097</v>
      </c>
      <c r="H934">
        <f>N934-E934</f>
        <v>-2.9999999999999971E-2</v>
      </c>
      <c r="I934" t="s">
        <v>19</v>
      </c>
      <c r="J934" t="s">
        <v>28</v>
      </c>
      <c r="K934" t="s">
        <v>5096</v>
      </c>
      <c r="L934" t="s">
        <v>23</v>
      </c>
      <c r="M934">
        <v>0.39</v>
      </c>
      <c r="N934" s="1">
        <v>0.27</v>
      </c>
      <c r="O934">
        <v>0.31</v>
      </c>
      <c r="P934">
        <v>0.15</v>
      </c>
      <c r="Q934">
        <v>0.16</v>
      </c>
      <c r="R934">
        <v>0</v>
      </c>
      <c r="S934">
        <v>0.17</v>
      </c>
      <c r="T934">
        <v>0.24</v>
      </c>
      <c r="U934">
        <v>0.22</v>
      </c>
      <c r="V934">
        <v>0.4</v>
      </c>
    </row>
    <row r="935" spans="1:22" hidden="1" x14ac:dyDescent="0.35">
      <c r="A935">
        <v>148876</v>
      </c>
      <c r="B935" t="s">
        <v>954</v>
      </c>
      <c r="C935">
        <v>11</v>
      </c>
      <c r="D935" t="s">
        <v>25</v>
      </c>
      <c r="E935" s="1" t="s">
        <v>25</v>
      </c>
      <c r="F935" t="s">
        <v>5096</v>
      </c>
      <c r="G935" t="s">
        <v>25</v>
      </c>
      <c r="H935" t="s">
        <v>25</v>
      </c>
      <c r="I935" t="s">
        <v>19</v>
      </c>
      <c r="J935" t="s">
        <v>17</v>
      </c>
      <c r="K935" t="s">
        <v>5096</v>
      </c>
      <c r="L935" t="s">
        <v>25</v>
      </c>
      <c r="M935" t="s">
        <v>25</v>
      </c>
      <c r="N935" s="1" t="s">
        <v>25</v>
      </c>
      <c r="O935" t="s">
        <v>25</v>
      </c>
      <c r="P935" t="s">
        <v>25</v>
      </c>
      <c r="Q935" t="s">
        <v>25</v>
      </c>
      <c r="R935" t="s">
        <v>25</v>
      </c>
      <c r="S935" t="s">
        <v>25</v>
      </c>
      <c r="T935" t="s">
        <v>25</v>
      </c>
      <c r="U935" t="s">
        <v>25</v>
      </c>
      <c r="V935" t="s">
        <v>25</v>
      </c>
    </row>
    <row r="936" spans="1:22" hidden="1" x14ac:dyDescent="0.35">
      <c r="A936">
        <v>148885</v>
      </c>
      <c r="B936" t="s">
        <v>955</v>
      </c>
      <c r="C936">
        <v>0</v>
      </c>
      <c r="D936" t="s">
        <v>25</v>
      </c>
      <c r="E936" s="1" t="s">
        <v>25</v>
      </c>
      <c r="F936" t="s">
        <v>5096</v>
      </c>
      <c r="G936" t="s">
        <v>25</v>
      </c>
      <c r="H936" t="s">
        <v>25</v>
      </c>
      <c r="I936" t="s">
        <v>19</v>
      </c>
      <c r="J936" t="s">
        <v>17</v>
      </c>
      <c r="K936" t="s">
        <v>5096</v>
      </c>
      <c r="L936" t="s">
        <v>25</v>
      </c>
      <c r="M936" t="s">
        <v>25</v>
      </c>
      <c r="N936" s="1" t="s">
        <v>25</v>
      </c>
      <c r="O936" t="s">
        <v>25</v>
      </c>
      <c r="P936" t="s">
        <v>25</v>
      </c>
      <c r="Q936" t="s">
        <v>25</v>
      </c>
      <c r="R936" t="s">
        <v>25</v>
      </c>
      <c r="S936" t="s">
        <v>25</v>
      </c>
      <c r="T936" t="s">
        <v>25</v>
      </c>
      <c r="U936" t="s">
        <v>25</v>
      </c>
      <c r="V936" t="s">
        <v>25</v>
      </c>
    </row>
    <row r="937" spans="1:22" hidden="1" x14ac:dyDescent="0.35">
      <c r="A937">
        <v>148937</v>
      </c>
      <c r="B937" t="s">
        <v>956</v>
      </c>
      <c r="C937">
        <v>0</v>
      </c>
      <c r="D937">
        <v>0.45</v>
      </c>
      <c r="E937" s="1">
        <v>0.36</v>
      </c>
      <c r="F937" t="s">
        <v>5096</v>
      </c>
      <c r="G937" t="s">
        <v>5097</v>
      </c>
      <c r="H937">
        <f>N937-E937</f>
        <v>0.10000000000000003</v>
      </c>
      <c r="I937" t="s">
        <v>19</v>
      </c>
      <c r="J937" t="s">
        <v>28</v>
      </c>
      <c r="K937" t="s">
        <v>5096</v>
      </c>
      <c r="L937" t="s">
        <v>23</v>
      </c>
      <c r="M937">
        <v>0.47</v>
      </c>
      <c r="N937" s="1">
        <v>0.46</v>
      </c>
      <c r="O937">
        <v>0.38</v>
      </c>
      <c r="P937">
        <v>0.3</v>
      </c>
      <c r="Q937">
        <v>0.27</v>
      </c>
      <c r="R937">
        <v>0.35</v>
      </c>
      <c r="S937">
        <v>0.18</v>
      </c>
      <c r="T937">
        <v>0.3</v>
      </c>
      <c r="U937">
        <v>0.42</v>
      </c>
      <c r="V937">
        <v>0.15</v>
      </c>
    </row>
    <row r="938" spans="1:22" hidden="1" x14ac:dyDescent="0.35">
      <c r="A938">
        <v>148982</v>
      </c>
      <c r="B938" t="s">
        <v>957</v>
      </c>
      <c r="C938">
        <v>0</v>
      </c>
      <c r="D938" t="s">
        <v>25</v>
      </c>
      <c r="E938" s="1" t="s">
        <v>25</v>
      </c>
      <c r="F938" t="s">
        <v>5096</v>
      </c>
      <c r="G938" t="s">
        <v>25</v>
      </c>
      <c r="H938" t="s">
        <v>25</v>
      </c>
      <c r="I938" t="s">
        <v>19</v>
      </c>
      <c r="J938" t="s">
        <v>17</v>
      </c>
      <c r="K938" t="s">
        <v>5096</v>
      </c>
      <c r="L938" t="s">
        <v>25</v>
      </c>
      <c r="M938" t="s">
        <v>25</v>
      </c>
      <c r="N938" s="1" t="s">
        <v>25</v>
      </c>
      <c r="O938" t="s">
        <v>25</v>
      </c>
      <c r="P938" t="s">
        <v>25</v>
      </c>
      <c r="Q938" t="s">
        <v>25</v>
      </c>
      <c r="R938" t="s">
        <v>25</v>
      </c>
      <c r="S938" t="s">
        <v>25</v>
      </c>
      <c r="T938" t="s">
        <v>25</v>
      </c>
      <c r="U938" t="s">
        <v>25</v>
      </c>
      <c r="V938" t="s">
        <v>25</v>
      </c>
    </row>
    <row r="939" spans="1:22" hidden="1" x14ac:dyDescent="0.35">
      <c r="A939">
        <v>148991</v>
      </c>
      <c r="B939" t="s">
        <v>958</v>
      </c>
      <c r="C939">
        <v>9</v>
      </c>
      <c r="D939">
        <v>0.53</v>
      </c>
      <c r="E939" s="1">
        <v>0.34</v>
      </c>
      <c r="F939" t="s">
        <v>5096</v>
      </c>
      <c r="G939" t="s">
        <v>5097</v>
      </c>
      <c r="H939">
        <f>N939-E939</f>
        <v>9.9999999999999534E-3</v>
      </c>
      <c r="I939" t="s">
        <v>19</v>
      </c>
      <c r="J939" t="s">
        <v>28</v>
      </c>
      <c r="K939" t="s">
        <v>5096</v>
      </c>
      <c r="L939" t="s">
        <v>23</v>
      </c>
      <c r="M939">
        <v>0.55000000000000004</v>
      </c>
      <c r="N939" s="1">
        <v>0.35</v>
      </c>
      <c r="O939">
        <v>0.45</v>
      </c>
      <c r="P939">
        <v>0.12</v>
      </c>
      <c r="Q939">
        <v>0.09</v>
      </c>
      <c r="R939">
        <v>0.22</v>
      </c>
      <c r="S939">
        <v>0.18</v>
      </c>
      <c r="T939">
        <v>0.45</v>
      </c>
      <c r="U939">
        <v>0.48</v>
      </c>
      <c r="V939">
        <v>0.33</v>
      </c>
    </row>
    <row r="940" spans="1:22" hidden="1" x14ac:dyDescent="0.35">
      <c r="A940">
        <v>149028</v>
      </c>
      <c r="B940" t="s">
        <v>959</v>
      </c>
      <c r="C940">
        <v>0</v>
      </c>
      <c r="D940" t="s">
        <v>25</v>
      </c>
      <c r="E940" s="1" t="s">
        <v>25</v>
      </c>
      <c r="F940" t="s">
        <v>5096</v>
      </c>
      <c r="G940" t="s">
        <v>25</v>
      </c>
      <c r="H940" t="s">
        <v>25</v>
      </c>
      <c r="I940" t="s">
        <v>19</v>
      </c>
      <c r="J940" t="s">
        <v>17</v>
      </c>
      <c r="K940" t="s">
        <v>5096</v>
      </c>
      <c r="L940">
        <v>2017</v>
      </c>
      <c r="M940">
        <v>1</v>
      </c>
      <c r="N940" s="1" t="s">
        <v>25</v>
      </c>
      <c r="O940">
        <v>1</v>
      </c>
      <c r="P940" t="s">
        <v>25</v>
      </c>
      <c r="Q940" t="s">
        <v>25</v>
      </c>
      <c r="R940" t="s">
        <v>25</v>
      </c>
      <c r="S940" t="s">
        <v>25</v>
      </c>
      <c r="T940" t="s">
        <v>25</v>
      </c>
      <c r="U940" t="s">
        <v>25</v>
      </c>
      <c r="V940" t="s">
        <v>25</v>
      </c>
    </row>
    <row r="941" spans="1:22" hidden="1" x14ac:dyDescent="0.35">
      <c r="A941">
        <v>149222</v>
      </c>
      <c r="B941" t="s">
        <v>960</v>
      </c>
      <c r="C941">
        <v>22</v>
      </c>
      <c r="D941">
        <v>0.44</v>
      </c>
      <c r="E941" s="1">
        <v>0.3</v>
      </c>
      <c r="F941" t="s">
        <v>5096</v>
      </c>
      <c r="G941">
        <v>2016</v>
      </c>
      <c r="H941">
        <f>N941-E941</f>
        <v>-2.9999999999999971E-2</v>
      </c>
      <c r="I941" t="s">
        <v>19</v>
      </c>
      <c r="J941" t="s">
        <v>17</v>
      </c>
      <c r="K941" t="s">
        <v>5096</v>
      </c>
      <c r="L941">
        <v>2017</v>
      </c>
      <c r="M941">
        <v>0.4</v>
      </c>
      <c r="N941" s="1">
        <v>0.27</v>
      </c>
      <c r="O941">
        <v>0.4</v>
      </c>
      <c r="P941">
        <v>0.27</v>
      </c>
      <c r="Q941">
        <v>0.25</v>
      </c>
      <c r="R941">
        <v>0.36</v>
      </c>
      <c r="S941" t="s">
        <v>25</v>
      </c>
      <c r="T941" t="s">
        <v>25</v>
      </c>
      <c r="U941" t="s">
        <v>25</v>
      </c>
      <c r="V941" t="s">
        <v>25</v>
      </c>
    </row>
    <row r="942" spans="1:22" hidden="1" x14ac:dyDescent="0.35">
      <c r="A942">
        <v>149231</v>
      </c>
      <c r="B942" t="s">
        <v>961</v>
      </c>
      <c r="C942">
        <v>16</v>
      </c>
      <c r="D942">
        <v>0.47</v>
      </c>
      <c r="E942" s="1">
        <v>0.28999999999999998</v>
      </c>
      <c r="F942" t="s">
        <v>5096</v>
      </c>
      <c r="G942">
        <v>2016</v>
      </c>
      <c r="H942">
        <f>N942-E942</f>
        <v>0</v>
      </c>
      <c r="I942" t="s">
        <v>19</v>
      </c>
      <c r="J942" t="s">
        <v>17</v>
      </c>
      <c r="K942" t="s">
        <v>5096</v>
      </c>
      <c r="L942">
        <v>2017</v>
      </c>
      <c r="M942">
        <v>0.48</v>
      </c>
      <c r="N942" s="1">
        <v>0.28999999999999998</v>
      </c>
      <c r="O942">
        <v>0.48</v>
      </c>
      <c r="P942">
        <v>0.28999999999999998</v>
      </c>
      <c r="Q942">
        <v>0.27</v>
      </c>
      <c r="R942">
        <v>0.44</v>
      </c>
      <c r="S942">
        <v>0.37</v>
      </c>
      <c r="T942">
        <v>0.5</v>
      </c>
      <c r="U942">
        <v>0.52</v>
      </c>
      <c r="V942">
        <v>0.37</v>
      </c>
    </row>
    <row r="943" spans="1:22" hidden="1" x14ac:dyDescent="0.35">
      <c r="A943">
        <v>149310</v>
      </c>
      <c r="B943" t="s">
        <v>962</v>
      </c>
      <c r="C943">
        <v>0</v>
      </c>
      <c r="D943" t="s">
        <v>25</v>
      </c>
      <c r="E943" s="1" t="s">
        <v>25</v>
      </c>
      <c r="F943" t="s">
        <v>5096</v>
      </c>
      <c r="G943" t="s">
        <v>5097</v>
      </c>
      <c r="H943" t="s">
        <v>25</v>
      </c>
      <c r="I943" t="s">
        <v>19</v>
      </c>
      <c r="J943" t="s">
        <v>28</v>
      </c>
      <c r="K943" t="s">
        <v>5096</v>
      </c>
      <c r="L943" t="s">
        <v>23</v>
      </c>
      <c r="M943" t="s">
        <v>25</v>
      </c>
      <c r="N943" s="1" t="s">
        <v>25</v>
      </c>
      <c r="O943">
        <v>0.54</v>
      </c>
      <c r="P943">
        <v>0.2</v>
      </c>
      <c r="Q943">
        <v>0.19</v>
      </c>
      <c r="R943">
        <v>0.27</v>
      </c>
      <c r="S943" t="s">
        <v>25</v>
      </c>
      <c r="T943" t="s">
        <v>25</v>
      </c>
      <c r="U943" t="s">
        <v>25</v>
      </c>
      <c r="V943" t="s">
        <v>25</v>
      </c>
    </row>
    <row r="944" spans="1:22" hidden="1" x14ac:dyDescent="0.35">
      <c r="A944">
        <v>149329</v>
      </c>
      <c r="B944" t="s">
        <v>963</v>
      </c>
      <c r="C944">
        <v>0</v>
      </c>
      <c r="D944">
        <v>0.22</v>
      </c>
      <c r="E944" s="1" t="s">
        <v>25</v>
      </c>
      <c r="F944" t="s">
        <v>5096</v>
      </c>
      <c r="G944" t="s">
        <v>5097</v>
      </c>
      <c r="H944" t="s">
        <v>25</v>
      </c>
      <c r="I944" t="s">
        <v>19</v>
      </c>
      <c r="J944" t="s">
        <v>17</v>
      </c>
      <c r="K944" t="s">
        <v>5096</v>
      </c>
      <c r="L944" t="s">
        <v>23</v>
      </c>
      <c r="M944">
        <v>0.22</v>
      </c>
      <c r="N944" s="1" t="s">
        <v>25</v>
      </c>
      <c r="O944">
        <v>0.22</v>
      </c>
      <c r="P944" t="s">
        <v>25</v>
      </c>
      <c r="Q944" t="s">
        <v>25</v>
      </c>
      <c r="R944" t="s">
        <v>25</v>
      </c>
      <c r="S944">
        <v>0.62</v>
      </c>
      <c r="T944" t="s">
        <v>25</v>
      </c>
      <c r="U944" t="s">
        <v>25</v>
      </c>
      <c r="V944" t="s">
        <v>25</v>
      </c>
    </row>
    <row r="945" spans="1:22" hidden="1" x14ac:dyDescent="0.35">
      <c r="A945">
        <v>149365</v>
      </c>
      <c r="B945" t="s">
        <v>964</v>
      </c>
      <c r="C945">
        <v>8</v>
      </c>
      <c r="D945">
        <v>0.22</v>
      </c>
      <c r="E945" s="1">
        <v>0.21</v>
      </c>
      <c r="F945" t="s">
        <v>5096</v>
      </c>
      <c r="G945">
        <v>2016</v>
      </c>
      <c r="H945">
        <f>N945-E945</f>
        <v>7.0000000000000034E-2</v>
      </c>
      <c r="I945" t="s">
        <v>19</v>
      </c>
      <c r="J945" t="s">
        <v>28</v>
      </c>
      <c r="K945" t="s">
        <v>5096</v>
      </c>
      <c r="L945" t="s">
        <v>23</v>
      </c>
      <c r="M945">
        <v>0.31</v>
      </c>
      <c r="N945" s="1">
        <v>0.28000000000000003</v>
      </c>
      <c r="O945">
        <v>0.17</v>
      </c>
      <c r="P945">
        <v>0.15</v>
      </c>
      <c r="Q945">
        <v>0.15</v>
      </c>
      <c r="R945">
        <v>0.15</v>
      </c>
      <c r="S945">
        <v>0.28000000000000003</v>
      </c>
      <c r="T945">
        <v>0.26</v>
      </c>
      <c r="U945">
        <v>0.27</v>
      </c>
      <c r="V945">
        <v>0.26</v>
      </c>
    </row>
    <row r="946" spans="1:22" hidden="1" x14ac:dyDescent="0.35">
      <c r="A946">
        <v>149505</v>
      </c>
      <c r="B946" t="s">
        <v>965</v>
      </c>
      <c r="C946">
        <v>3</v>
      </c>
      <c r="D946">
        <v>0.59</v>
      </c>
      <c r="E946" s="1">
        <v>0.41</v>
      </c>
      <c r="F946" t="s">
        <v>5096</v>
      </c>
      <c r="G946" t="s">
        <v>5097</v>
      </c>
      <c r="H946">
        <f>N946-E946</f>
        <v>-1.9999999999999962E-2</v>
      </c>
      <c r="I946" t="s">
        <v>19</v>
      </c>
      <c r="J946" t="s">
        <v>17</v>
      </c>
      <c r="K946" t="s">
        <v>5096</v>
      </c>
      <c r="L946" t="s">
        <v>23</v>
      </c>
      <c r="M946">
        <v>0.63</v>
      </c>
      <c r="N946" s="1">
        <v>0.39</v>
      </c>
      <c r="O946">
        <v>0.63</v>
      </c>
      <c r="P946">
        <v>0.39</v>
      </c>
      <c r="Q946">
        <v>0.32</v>
      </c>
      <c r="R946">
        <v>0.49</v>
      </c>
      <c r="S946" t="s">
        <v>25</v>
      </c>
      <c r="T946" t="s">
        <v>25</v>
      </c>
      <c r="U946" t="s">
        <v>25</v>
      </c>
      <c r="V946" t="s">
        <v>25</v>
      </c>
    </row>
    <row r="947" spans="1:22" hidden="1" x14ac:dyDescent="0.35">
      <c r="A947">
        <v>149514</v>
      </c>
      <c r="B947" t="s">
        <v>966</v>
      </c>
      <c r="C947">
        <v>0</v>
      </c>
      <c r="D947">
        <v>0.5</v>
      </c>
      <c r="E947" s="1">
        <v>0.3</v>
      </c>
      <c r="F947" t="s">
        <v>5096</v>
      </c>
      <c r="G947" t="s">
        <v>5097</v>
      </c>
      <c r="H947">
        <f>N947-E947</f>
        <v>1.0000000000000009E-2</v>
      </c>
      <c r="I947" t="s">
        <v>19</v>
      </c>
      <c r="J947" t="s">
        <v>17</v>
      </c>
      <c r="K947" t="s">
        <v>5096</v>
      </c>
      <c r="L947" t="s">
        <v>23</v>
      </c>
      <c r="M947">
        <v>0.52</v>
      </c>
      <c r="N947" s="1">
        <v>0.31</v>
      </c>
      <c r="O947">
        <v>0.52</v>
      </c>
      <c r="P947">
        <v>0.31</v>
      </c>
      <c r="Q947">
        <v>0.26</v>
      </c>
      <c r="R947">
        <v>0.43</v>
      </c>
      <c r="S947" t="s">
        <v>25</v>
      </c>
      <c r="T947" t="s">
        <v>25</v>
      </c>
      <c r="U947" t="s">
        <v>25</v>
      </c>
      <c r="V947" t="s">
        <v>25</v>
      </c>
    </row>
    <row r="948" spans="1:22" hidden="1" x14ac:dyDescent="0.35">
      <c r="A948">
        <v>149532</v>
      </c>
      <c r="B948" t="s">
        <v>967</v>
      </c>
      <c r="C948">
        <v>106</v>
      </c>
      <c r="D948">
        <v>0.28000000000000003</v>
      </c>
      <c r="E948" s="1">
        <v>0.23</v>
      </c>
      <c r="F948" t="s">
        <v>5096</v>
      </c>
      <c r="G948">
        <v>2016</v>
      </c>
      <c r="H948">
        <f>N948-E948</f>
        <v>1.999999999999999E-2</v>
      </c>
      <c r="I948" t="s">
        <v>19</v>
      </c>
      <c r="J948" t="s">
        <v>28</v>
      </c>
      <c r="K948" t="s">
        <v>5096</v>
      </c>
      <c r="L948">
        <v>2017</v>
      </c>
      <c r="M948">
        <v>0.28999999999999998</v>
      </c>
      <c r="N948" s="1">
        <v>0.25</v>
      </c>
      <c r="O948">
        <v>0.18</v>
      </c>
      <c r="P948">
        <v>0.14000000000000001</v>
      </c>
      <c r="Q948">
        <v>7.0000000000000007E-2</v>
      </c>
      <c r="R948">
        <v>0.18</v>
      </c>
      <c r="S948">
        <v>0.23</v>
      </c>
      <c r="T948">
        <v>0.22</v>
      </c>
      <c r="U948">
        <v>0.3</v>
      </c>
      <c r="V948">
        <v>0.19</v>
      </c>
    </row>
    <row r="949" spans="1:22" hidden="1" x14ac:dyDescent="0.35">
      <c r="A949">
        <v>149639</v>
      </c>
      <c r="B949" t="s">
        <v>968</v>
      </c>
      <c r="C949">
        <v>2</v>
      </c>
      <c r="D949">
        <v>0.66</v>
      </c>
      <c r="E949" s="1">
        <v>0.47</v>
      </c>
      <c r="F949" t="s">
        <v>5096</v>
      </c>
      <c r="G949" t="s">
        <v>5097</v>
      </c>
      <c r="H949">
        <f>N949-E949</f>
        <v>-6.9999999999999951E-2</v>
      </c>
      <c r="I949" t="s">
        <v>19</v>
      </c>
      <c r="J949" t="s">
        <v>17</v>
      </c>
      <c r="K949" t="s">
        <v>5096</v>
      </c>
      <c r="L949" t="s">
        <v>23</v>
      </c>
      <c r="M949">
        <v>0.64</v>
      </c>
      <c r="N949" s="1">
        <v>0.4</v>
      </c>
      <c r="O949">
        <v>0.64</v>
      </c>
      <c r="P949">
        <v>0.4</v>
      </c>
      <c r="Q949">
        <v>0.2</v>
      </c>
      <c r="R949">
        <v>0.5</v>
      </c>
      <c r="S949" t="s">
        <v>25</v>
      </c>
      <c r="T949" t="s">
        <v>25</v>
      </c>
      <c r="U949" t="s">
        <v>25</v>
      </c>
      <c r="V949" t="s">
        <v>25</v>
      </c>
    </row>
    <row r="950" spans="1:22" hidden="1" x14ac:dyDescent="0.35">
      <c r="A950">
        <v>149727</v>
      </c>
      <c r="B950" t="s">
        <v>969</v>
      </c>
      <c r="C950">
        <v>1</v>
      </c>
      <c r="D950">
        <v>0.4</v>
      </c>
      <c r="E950" s="1">
        <v>0.31</v>
      </c>
      <c r="F950" t="s">
        <v>5096</v>
      </c>
      <c r="G950">
        <v>2016</v>
      </c>
      <c r="H950">
        <f>N950-E950</f>
        <v>0</v>
      </c>
      <c r="I950" t="s">
        <v>19</v>
      </c>
      <c r="J950" t="s">
        <v>28</v>
      </c>
      <c r="K950" t="s">
        <v>5096</v>
      </c>
      <c r="L950">
        <v>2017</v>
      </c>
      <c r="M950">
        <v>0.41</v>
      </c>
      <c r="N950" s="1">
        <v>0.31</v>
      </c>
      <c r="O950">
        <v>0.31</v>
      </c>
      <c r="P950">
        <v>0.22</v>
      </c>
      <c r="Q950">
        <v>0.09</v>
      </c>
      <c r="R950">
        <v>0.25</v>
      </c>
      <c r="S950">
        <v>0.22</v>
      </c>
      <c r="T950">
        <v>0.18</v>
      </c>
      <c r="U950">
        <v>0.28999999999999998</v>
      </c>
      <c r="V950">
        <v>0.15</v>
      </c>
    </row>
    <row r="951" spans="1:22" hidden="1" x14ac:dyDescent="0.35">
      <c r="A951">
        <v>149763</v>
      </c>
      <c r="B951" t="s">
        <v>970</v>
      </c>
      <c r="C951">
        <v>8</v>
      </c>
      <c r="D951" t="s">
        <v>25</v>
      </c>
      <c r="E951" s="1" t="s">
        <v>25</v>
      </c>
      <c r="F951" t="s">
        <v>5096</v>
      </c>
      <c r="G951" t="s">
        <v>25</v>
      </c>
      <c r="H951" t="s">
        <v>25</v>
      </c>
      <c r="I951" t="s">
        <v>19</v>
      </c>
      <c r="J951" t="s">
        <v>17</v>
      </c>
      <c r="K951" t="s">
        <v>5096</v>
      </c>
      <c r="L951" t="s">
        <v>25</v>
      </c>
      <c r="M951" t="s">
        <v>25</v>
      </c>
      <c r="N951" s="1" t="s">
        <v>25</v>
      </c>
      <c r="O951" t="s">
        <v>25</v>
      </c>
      <c r="P951" t="s">
        <v>25</v>
      </c>
      <c r="Q951" t="s">
        <v>25</v>
      </c>
      <c r="R951" t="s">
        <v>25</v>
      </c>
      <c r="S951" t="s">
        <v>25</v>
      </c>
      <c r="T951" t="s">
        <v>25</v>
      </c>
      <c r="U951" t="s">
        <v>25</v>
      </c>
      <c r="V951" t="s">
        <v>25</v>
      </c>
    </row>
    <row r="952" spans="1:22" hidden="1" x14ac:dyDescent="0.35">
      <c r="A952">
        <v>149772</v>
      </c>
      <c r="B952" t="s">
        <v>971</v>
      </c>
      <c r="C952">
        <v>130</v>
      </c>
      <c r="D952">
        <v>0.53</v>
      </c>
      <c r="E952" s="1">
        <v>0.39</v>
      </c>
      <c r="F952" t="s">
        <v>5096</v>
      </c>
      <c r="G952">
        <v>2016</v>
      </c>
      <c r="H952">
        <f>N952-E952</f>
        <v>0</v>
      </c>
      <c r="I952" t="s">
        <v>19</v>
      </c>
      <c r="J952" t="s">
        <v>17</v>
      </c>
      <c r="K952" t="s">
        <v>5096</v>
      </c>
      <c r="L952">
        <v>2017</v>
      </c>
      <c r="M952">
        <v>0.5</v>
      </c>
      <c r="N952" s="1">
        <v>0.39</v>
      </c>
      <c r="O952">
        <v>0.5</v>
      </c>
      <c r="P952">
        <v>0.39</v>
      </c>
      <c r="Q952">
        <v>0.36</v>
      </c>
      <c r="R952">
        <v>0.47</v>
      </c>
      <c r="S952">
        <v>0.37</v>
      </c>
      <c r="T952">
        <v>0.45</v>
      </c>
      <c r="U952">
        <v>0.46</v>
      </c>
      <c r="V952">
        <v>0.41</v>
      </c>
    </row>
    <row r="953" spans="1:22" hidden="1" x14ac:dyDescent="0.35">
      <c r="A953">
        <v>149781</v>
      </c>
      <c r="B953" t="s">
        <v>972</v>
      </c>
      <c r="C953">
        <v>3</v>
      </c>
      <c r="D953">
        <v>0.91</v>
      </c>
      <c r="E953" s="1">
        <v>0.92</v>
      </c>
      <c r="F953" t="s">
        <v>5096</v>
      </c>
      <c r="G953">
        <v>2016</v>
      </c>
      <c r="H953">
        <f>N953-E953</f>
        <v>-7.0000000000000062E-2</v>
      </c>
      <c r="I953" t="s">
        <v>19</v>
      </c>
      <c r="J953" t="s">
        <v>17</v>
      </c>
      <c r="K953" t="s">
        <v>5096</v>
      </c>
      <c r="L953" t="s">
        <v>23</v>
      </c>
      <c r="M953">
        <v>0.89</v>
      </c>
      <c r="N953" s="1">
        <v>0.85</v>
      </c>
      <c r="O953">
        <v>0.89</v>
      </c>
      <c r="P953">
        <v>0.85</v>
      </c>
      <c r="Q953">
        <v>0.78</v>
      </c>
      <c r="R953">
        <v>0.88</v>
      </c>
      <c r="S953" t="s">
        <v>25</v>
      </c>
      <c r="T953" t="s">
        <v>25</v>
      </c>
      <c r="U953" t="s">
        <v>25</v>
      </c>
      <c r="V953" t="s">
        <v>25</v>
      </c>
    </row>
    <row r="954" spans="1:22" hidden="1" x14ac:dyDescent="0.35">
      <c r="A954">
        <v>149842</v>
      </c>
      <c r="B954" t="s">
        <v>973</v>
      </c>
      <c r="C954">
        <v>1</v>
      </c>
      <c r="D954">
        <v>0.43</v>
      </c>
      <c r="E954" s="1">
        <v>0.37</v>
      </c>
      <c r="F954" t="s">
        <v>5096</v>
      </c>
      <c r="G954">
        <v>2016</v>
      </c>
      <c r="H954">
        <f>N954-E954</f>
        <v>-1.0000000000000009E-2</v>
      </c>
      <c r="I954" t="s">
        <v>19</v>
      </c>
      <c r="J954" t="s">
        <v>28</v>
      </c>
      <c r="K954" t="s">
        <v>5096</v>
      </c>
      <c r="L954">
        <v>2017</v>
      </c>
      <c r="M954">
        <v>0.42</v>
      </c>
      <c r="N954" s="1">
        <v>0.36</v>
      </c>
      <c r="O954">
        <v>0.28999999999999998</v>
      </c>
      <c r="P954">
        <v>0.24</v>
      </c>
      <c r="Q954">
        <v>0.18</v>
      </c>
      <c r="R954">
        <v>0.25</v>
      </c>
      <c r="S954">
        <v>0.26</v>
      </c>
      <c r="T954">
        <v>0.23</v>
      </c>
      <c r="U954">
        <v>0.37</v>
      </c>
      <c r="V954">
        <v>0.21</v>
      </c>
    </row>
    <row r="955" spans="1:22" hidden="1" x14ac:dyDescent="0.35">
      <c r="A955">
        <v>150048</v>
      </c>
      <c r="B955" t="s">
        <v>974</v>
      </c>
      <c r="C955">
        <v>1</v>
      </c>
      <c r="D955">
        <v>0.39</v>
      </c>
      <c r="E955" s="1">
        <v>0.34</v>
      </c>
      <c r="F955" t="s">
        <v>5096</v>
      </c>
      <c r="G955" t="s">
        <v>5097</v>
      </c>
      <c r="H955">
        <f>N955-E955</f>
        <v>0.06</v>
      </c>
      <c r="I955" t="s">
        <v>19</v>
      </c>
      <c r="J955" t="s">
        <v>28</v>
      </c>
      <c r="K955" t="s">
        <v>5096</v>
      </c>
      <c r="L955" t="s">
        <v>23</v>
      </c>
      <c r="M955">
        <v>0.42</v>
      </c>
      <c r="N955" s="1">
        <v>0.4</v>
      </c>
      <c r="O955">
        <v>0.26</v>
      </c>
      <c r="P955">
        <v>0.16</v>
      </c>
      <c r="Q955">
        <v>0.16</v>
      </c>
      <c r="R955">
        <v>0.16</v>
      </c>
      <c r="S955">
        <v>0.32</v>
      </c>
      <c r="T955">
        <v>0.47</v>
      </c>
      <c r="U955">
        <v>0.51</v>
      </c>
      <c r="V955">
        <v>0.41</v>
      </c>
    </row>
    <row r="956" spans="1:22" hidden="1" x14ac:dyDescent="0.35">
      <c r="A956">
        <v>150066</v>
      </c>
      <c r="B956" t="s">
        <v>975</v>
      </c>
      <c r="C956">
        <v>0</v>
      </c>
      <c r="D956">
        <v>0.57999999999999996</v>
      </c>
      <c r="E956" s="1">
        <v>0.36</v>
      </c>
      <c r="F956" t="s">
        <v>5096</v>
      </c>
      <c r="G956" t="s">
        <v>5097</v>
      </c>
      <c r="H956">
        <f>N956-E956</f>
        <v>-1.0000000000000009E-2</v>
      </c>
      <c r="I956" t="s">
        <v>19</v>
      </c>
      <c r="J956" t="s">
        <v>17</v>
      </c>
      <c r="K956" t="s">
        <v>5096</v>
      </c>
      <c r="L956" t="s">
        <v>23</v>
      </c>
      <c r="M956">
        <v>0.56000000000000005</v>
      </c>
      <c r="N956" s="1">
        <v>0.35</v>
      </c>
      <c r="O956">
        <v>0.56000000000000005</v>
      </c>
      <c r="P956">
        <v>0.35</v>
      </c>
      <c r="Q956">
        <v>0.28999999999999998</v>
      </c>
      <c r="R956">
        <v>0.47</v>
      </c>
      <c r="S956" t="s">
        <v>25</v>
      </c>
      <c r="T956" t="s">
        <v>25</v>
      </c>
      <c r="U956" t="s">
        <v>25</v>
      </c>
      <c r="V956" t="s">
        <v>25</v>
      </c>
    </row>
    <row r="957" spans="1:22" hidden="1" x14ac:dyDescent="0.35">
      <c r="A957">
        <v>150136</v>
      </c>
      <c r="B957" t="s">
        <v>976</v>
      </c>
      <c r="C957">
        <v>2</v>
      </c>
      <c r="D957">
        <v>0.62</v>
      </c>
      <c r="E957" s="1">
        <v>0.51</v>
      </c>
      <c r="F957" t="s">
        <v>5096</v>
      </c>
      <c r="G957">
        <v>2016</v>
      </c>
      <c r="H957">
        <f>N957-E957</f>
        <v>2.0000000000000018E-2</v>
      </c>
      <c r="I957" t="s">
        <v>19</v>
      </c>
      <c r="J957" t="s">
        <v>17</v>
      </c>
      <c r="K957" t="s">
        <v>5096</v>
      </c>
      <c r="L957">
        <v>2017</v>
      </c>
      <c r="M957">
        <v>0.61</v>
      </c>
      <c r="N957" s="1">
        <v>0.53</v>
      </c>
      <c r="O957">
        <v>0.61</v>
      </c>
      <c r="P957">
        <v>0.53</v>
      </c>
      <c r="Q957">
        <v>0.54</v>
      </c>
      <c r="R957">
        <v>0.51</v>
      </c>
      <c r="S957">
        <v>0.26</v>
      </c>
      <c r="T957">
        <v>0.33</v>
      </c>
      <c r="U957">
        <v>0.32</v>
      </c>
      <c r="V957">
        <v>0.35</v>
      </c>
    </row>
    <row r="958" spans="1:22" hidden="1" x14ac:dyDescent="0.35">
      <c r="A958">
        <v>150145</v>
      </c>
      <c r="B958" t="s">
        <v>977</v>
      </c>
      <c r="C958">
        <v>0</v>
      </c>
      <c r="D958">
        <v>0.67</v>
      </c>
      <c r="E958" s="1">
        <v>0.43</v>
      </c>
      <c r="F958" t="s">
        <v>5096</v>
      </c>
      <c r="G958" t="s">
        <v>5097</v>
      </c>
      <c r="H958">
        <f>N958-E958</f>
        <v>9.0000000000000024E-2</v>
      </c>
      <c r="I958" t="s">
        <v>19</v>
      </c>
      <c r="J958" t="s">
        <v>17</v>
      </c>
      <c r="K958" t="s">
        <v>5096</v>
      </c>
      <c r="L958" t="s">
        <v>23</v>
      </c>
      <c r="M958">
        <v>0.64</v>
      </c>
      <c r="N958" s="1">
        <v>0.52</v>
      </c>
      <c r="O958">
        <v>0.64</v>
      </c>
      <c r="P958">
        <v>0.52</v>
      </c>
      <c r="Q958">
        <v>0.35</v>
      </c>
      <c r="R958">
        <v>0.7</v>
      </c>
      <c r="S958" t="s">
        <v>25</v>
      </c>
      <c r="T958" t="s">
        <v>25</v>
      </c>
      <c r="U958" t="s">
        <v>25</v>
      </c>
      <c r="V958" t="s">
        <v>25</v>
      </c>
    </row>
    <row r="959" spans="1:22" hidden="1" x14ac:dyDescent="0.35">
      <c r="A959">
        <v>150163</v>
      </c>
      <c r="B959" t="s">
        <v>978</v>
      </c>
      <c r="C959">
        <v>1</v>
      </c>
      <c r="D959">
        <v>0.76</v>
      </c>
      <c r="E959" s="1">
        <v>0.66</v>
      </c>
      <c r="F959" t="s">
        <v>5096</v>
      </c>
      <c r="G959" t="s">
        <v>5097</v>
      </c>
      <c r="H959">
        <f>N959-E959</f>
        <v>0</v>
      </c>
      <c r="I959" t="s">
        <v>19</v>
      </c>
      <c r="J959" t="s">
        <v>17</v>
      </c>
      <c r="K959" t="s">
        <v>5096</v>
      </c>
      <c r="L959" t="s">
        <v>23</v>
      </c>
      <c r="M959">
        <v>0.76</v>
      </c>
      <c r="N959" s="1">
        <v>0.66</v>
      </c>
      <c r="O959">
        <v>0.76</v>
      </c>
      <c r="P959">
        <v>0.66</v>
      </c>
      <c r="Q959">
        <v>0.62</v>
      </c>
      <c r="R959">
        <v>0.7</v>
      </c>
      <c r="S959">
        <v>0.19</v>
      </c>
      <c r="T959">
        <v>0.28000000000000003</v>
      </c>
      <c r="U959">
        <v>0.28999999999999998</v>
      </c>
      <c r="V959">
        <v>0.26</v>
      </c>
    </row>
    <row r="960" spans="1:22" hidden="1" x14ac:dyDescent="0.35">
      <c r="A960">
        <v>150172</v>
      </c>
      <c r="B960" t="s">
        <v>979</v>
      </c>
      <c r="C960">
        <v>2</v>
      </c>
      <c r="D960">
        <v>0.26</v>
      </c>
      <c r="E960" s="1">
        <v>0.22</v>
      </c>
      <c r="F960" t="s">
        <v>5096</v>
      </c>
      <c r="G960" t="s">
        <v>5097</v>
      </c>
      <c r="H960">
        <f>N960-E960</f>
        <v>-0.03</v>
      </c>
      <c r="I960" t="s">
        <v>19</v>
      </c>
      <c r="J960" t="s">
        <v>17</v>
      </c>
      <c r="K960" t="s">
        <v>5096</v>
      </c>
      <c r="L960" t="s">
        <v>23</v>
      </c>
      <c r="M960">
        <v>0.27</v>
      </c>
      <c r="N960" s="1">
        <v>0.19</v>
      </c>
      <c r="O960">
        <v>0.27</v>
      </c>
      <c r="P960">
        <v>0.19</v>
      </c>
      <c r="Q960">
        <v>0.09</v>
      </c>
      <c r="R960">
        <v>0.26</v>
      </c>
      <c r="S960" t="s">
        <v>25</v>
      </c>
      <c r="T960" t="s">
        <v>25</v>
      </c>
      <c r="U960" t="s">
        <v>25</v>
      </c>
      <c r="V960" t="s">
        <v>25</v>
      </c>
    </row>
    <row r="961" spans="1:22" hidden="1" x14ac:dyDescent="0.35">
      <c r="A961">
        <v>150215</v>
      </c>
      <c r="B961" t="s">
        <v>980</v>
      </c>
      <c r="C961">
        <v>0</v>
      </c>
      <c r="D961" t="s">
        <v>25</v>
      </c>
      <c r="E961" s="1" t="s">
        <v>25</v>
      </c>
      <c r="F961" t="s">
        <v>5096</v>
      </c>
      <c r="G961" t="s">
        <v>25</v>
      </c>
      <c r="H961" t="s">
        <v>25</v>
      </c>
      <c r="I961" t="s">
        <v>19</v>
      </c>
      <c r="J961" t="s">
        <v>17</v>
      </c>
      <c r="K961" t="s">
        <v>5096</v>
      </c>
      <c r="L961" t="s">
        <v>25</v>
      </c>
      <c r="M961" t="s">
        <v>25</v>
      </c>
      <c r="N961" s="1" t="s">
        <v>25</v>
      </c>
      <c r="O961" t="s">
        <v>25</v>
      </c>
      <c r="P961" t="s">
        <v>25</v>
      </c>
      <c r="Q961" t="s">
        <v>25</v>
      </c>
      <c r="R961" t="s">
        <v>25</v>
      </c>
      <c r="S961" t="s">
        <v>25</v>
      </c>
      <c r="T961" t="s">
        <v>25</v>
      </c>
      <c r="U961" t="s">
        <v>25</v>
      </c>
      <c r="V961" t="s">
        <v>25</v>
      </c>
    </row>
    <row r="962" spans="1:22" hidden="1" x14ac:dyDescent="0.35">
      <c r="A962">
        <v>150251</v>
      </c>
      <c r="B962" t="s">
        <v>981</v>
      </c>
      <c r="C962">
        <v>0</v>
      </c>
      <c r="D962" t="s">
        <v>25</v>
      </c>
      <c r="E962" s="1" t="s">
        <v>25</v>
      </c>
      <c r="F962" t="s">
        <v>5096</v>
      </c>
      <c r="G962" t="s">
        <v>5097</v>
      </c>
      <c r="H962" t="s">
        <v>25</v>
      </c>
      <c r="I962" t="s">
        <v>19</v>
      </c>
      <c r="J962" t="s">
        <v>28</v>
      </c>
      <c r="K962" t="s">
        <v>5096</v>
      </c>
      <c r="L962" t="s">
        <v>23</v>
      </c>
      <c r="M962" t="s">
        <v>25</v>
      </c>
      <c r="N962" s="1" t="s">
        <v>25</v>
      </c>
      <c r="O962">
        <v>0.13</v>
      </c>
      <c r="P962">
        <v>0.11</v>
      </c>
      <c r="Q962">
        <v>0.08</v>
      </c>
      <c r="R962">
        <v>0.13</v>
      </c>
      <c r="S962" t="s">
        <v>25</v>
      </c>
      <c r="T962" t="s">
        <v>25</v>
      </c>
      <c r="U962" t="s">
        <v>25</v>
      </c>
      <c r="V962" t="s">
        <v>25</v>
      </c>
    </row>
    <row r="963" spans="1:22" hidden="1" x14ac:dyDescent="0.35">
      <c r="A963">
        <v>150288</v>
      </c>
      <c r="B963" t="s">
        <v>982</v>
      </c>
      <c r="C963">
        <v>0</v>
      </c>
      <c r="D963" t="s">
        <v>25</v>
      </c>
      <c r="E963" s="1" t="s">
        <v>25</v>
      </c>
      <c r="F963" t="s">
        <v>5096</v>
      </c>
      <c r="G963" t="s">
        <v>25</v>
      </c>
      <c r="H963" t="s">
        <v>25</v>
      </c>
      <c r="I963" t="s">
        <v>19</v>
      </c>
      <c r="J963" t="s">
        <v>17</v>
      </c>
      <c r="K963" t="s">
        <v>5096</v>
      </c>
      <c r="L963" t="s">
        <v>25</v>
      </c>
      <c r="M963" t="s">
        <v>25</v>
      </c>
      <c r="N963" s="1" t="s">
        <v>25</v>
      </c>
      <c r="O963" t="s">
        <v>25</v>
      </c>
      <c r="P963" t="s">
        <v>25</v>
      </c>
      <c r="Q963" t="s">
        <v>25</v>
      </c>
      <c r="R963" t="s">
        <v>25</v>
      </c>
      <c r="S963" t="s">
        <v>25</v>
      </c>
      <c r="T963" t="s">
        <v>25</v>
      </c>
      <c r="U963" t="s">
        <v>25</v>
      </c>
      <c r="V963" t="s">
        <v>25</v>
      </c>
    </row>
    <row r="964" spans="1:22" hidden="1" x14ac:dyDescent="0.35">
      <c r="A964">
        <v>150400</v>
      </c>
      <c r="B964" t="s">
        <v>983</v>
      </c>
      <c r="C964">
        <v>16</v>
      </c>
      <c r="D964">
        <v>0.82</v>
      </c>
      <c r="E964" s="1">
        <v>0.79</v>
      </c>
      <c r="F964" t="s">
        <v>5096</v>
      </c>
      <c r="G964" t="s">
        <v>5097</v>
      </c>
      <c r="H964">
        <f>N964-E964</f>
        <v>-1.0000000000000009E-2</v>
      </c>
      <c r="I964" t="s">
        <v>19</v>
      </c>
      <c r="J964" t="s">
        <v>17</v>
      </c>
      <c r="K964" t="s">
        <v>5096</v>
      </c>
      <c r="L964" t="s">
        <v>23</v>
      </c>
      <c r="M964">
        <v>0.83</v>
      </c>
      <c r="N964" s="1">
        <v>0.78</v>
      </c>
      <c r="O964">
        <v>0.83</v>
      </c>
      <c r="P964">
        <v>0.78</v>
      </c>
      <c r="Q964">
        <v>0.74</v>
      </c>
      <c r="R964">
        <v>0.88</v>
      </c>
      <c r="S964" t="s">
        <v>25</v>
      </c>
      <c r="T964" t="s">
        <v>25</v>
      </c>
      <c r="U964" t="s">
        <v>25</v>
      </c>
      <c r="V964" t="s">
        <v>25</v>
      </c>
    </row>
    <row r="965" spans="1:22" hidden="1" x14ac:dyDescent="0.35">
      <c r="A965">
        <v>150455</v>
      </c>
      <c r="B965" t="s">
        <v>984</v>
      </c>
      <c r="C965">
        <v>2</v>
      </c>
      <c r="D965">
        <v>0.7</v>
      </c>
      <c r="E965" s="1">
        <v>0.66</v>
      </c>
      <c r="F965" t="s">
        <v>5096</v>
      </c>
      <c r="G965" t="s">
        <v>5097</v>
      </c>
      <c r="H965">
        <f>N965-E965</f>
        <v>-4.0000000000000036E-2</v>
      </c>
      <c r="I965" t="s">
        <v>19</v>
      </c>
      <c r="J965" t="s">
        <v>17</v>
      </c>
      <c r="K965" t="s">
        <v>5096</v>
      </c>
      <c r="L965" t="s">
        <v>23</v>
      </c>
      <c r="M965">
        <v>0.69</v>
      </c>
      <c r="N965" s="1">
        <v>0.62</v>
      </c>
      <c r="O965">
        <v>0.69</v>
      </c>
      <c r="P965">
        <v>0.62</v>
      </c>
      <c r="Q965">
        <v>0.62</v>
      </c>
      <c r="R965">
        <v>0.62</v>
      </c>
      <c r="S965" t="s">
        <v>25</v>
      </c>
      <c r="T965" t="s">
        <v>25</v>
      </c>
      <c r="U965" t="s">
        <v>25</v>
      </c>
      <c r="V965" t="s">
        <v>25</v>
      </c>
    </row>
    <row r="966" spans="1:22" hidden="1" x14ac:dyDescent="0.35">
      <c r="A966">
        <v>150534</v>
      </c>
      <c r="B966" t="s">
        <v>985</v>
      </c>
      <c r="C966">
        <v>0</v>
      </c>
      <c r="D966">
        <v>0.67</v>
      </c>
      <c r="E966" s="1">
        <v>0.52</v>
      </c>
      <c r="F966" t="s">
        <v>5096</v>
      </c>
      <c r="G966" t="s">
        <v>5097</v>
      </c>
      <c r="H966">
        <f>N966-E966</f>
        <v>-2.0000000000000018E-2</v>
      </c>
      <c r="I966" t="s">
        <v>19</v>
      </c>
      <c r="J966" t="s">
        <v>17</v>
      </c>
      <c r="K966" t="s">
        <v>5096</v>
      </c>
      <c r="L966" t="s">
        <v>23</v>
      </c>
      <c r="M966">
        <v>0.69</v>
      </c>
      <c r="N966" s="1">
        <v>0.5</v>
      </c>
      <c r="O966">
        <v>0.69</v>
      </c>
      <c r="P966">
        <v>0.5</v>
      </c>
      <c r="Q966">
        <v>0.49</v>
      </c>
      <c r="R966">
        <v>0.51</v>
      </c>
      <c r="S966" t="s">
        <v>25</v>
      </c>
      <c r="T966" t="s">
        <v>25</v>
      </c>
      <c r="U966" t="s">
        <v>25</v>
      </c>
      <c r="V966" t="s">
        <v>25</v>
      </c>
    </row>
    <row r="967" spans="1:22" hidden="1" x14ac:dyDescent="0.35">
      <c r="A967">
        <v>150604</v>
      </c>
      <c r="B967" t="s">
        <v>986</v>
      </c>
      <c r="C967">
        <v>0</v>
      </c>
      <c r="D967">
        <v>0.62</v>
      </c>
      <c r="E967" s="1">
        <v>0.5</v>
      </c>
      <c r="F967" t="s">
        <v>5096</v>
      </c>
      <c r="G967" t="s">
        <v>5097</v>
      </c>
      <c r="H967">
        <f>N967-E967</f>
        <v>2.0000000000000018E-2</v>
      </c>
      <c r="I967" t="s">
        <v>19</v>
      </c>
      <c r="J967" t="s">
        <v>17</v>
      </c>
      <c r="K967" t="s">
        <v>5096</v>
      </c>
      <c r="L967" t="s">
        <v>23</v>
      </c>
      <c r="M967">
        <v>0.62</v>
      </c>
      <c r="N967" s="1">
        <v>0.52</v>
      </c>
      <c r="O967">
        <v>0.62</v>
      </c>
      <c r="P967">
        <v>0.52</v>
      </c>
      <c r="Q967">
        <v>0.5</v>
      </c>
      <c r="R967">
        <v>0.6</v>
      </c>
      <c r="S967" t="s">
        <v>25</v>
      </c>
      <c r="T967" t="s">
        <v>25</v>
      </c>
      <c r="U967" t="s">
        <v>25</v>
      </c>
      <c r="V967" t="s">
        <v>25</v>
      </c>
    </row>
    <row r="968" spans="1:22" hidden="1" x14ac:dyDescent="0.35">
      <c r="A968">
        <v>150668</v>
      </c>
      <c r="B968" t="s">
        <v>987</v>
      </c>
      <c r="C968">
        <v>1</v>
      </c>
      <c r="D968">
        <v>0.69</v>
      </c>
      <c r="E968" s="1">
        <v>0.56999999999999995</v>
      </c>
      <c r="F968" t="s">
        <v>5096</v>
      </c>
      <c r="G968" t="s">
        <v>5097</v>
      </c>
      <c r="H968">
        <f>N968-E968</f>
        <v>-9.9999999999998979E-3</v>
      </c>
      <c r="I968" t="s">
        <v>19</v>
      </c>
      <c r="J968" t="s">
        <v>17</v>
      </c>
      <c r="K968" t="s">
        <v>5096</v>
      </c>
      <c r="L968" t="s">
        <v>23</v>
      </c>
      <c r="M968">
        <v>0.69</v>
      </c>
      <c r="N968" s="1">
        <v>0.56000000000000005</v>
      </c>
      <c r="O968">
        <v>0.69</v>
      </c>
      <c r="P968">
        <v>0.56000000000000005</v>
      </c>
      <c r="Q968">
        <v>0.31</v>
      </c>
      <c r="R968">
        <v>0.62</v>
      </c>
      <c r="S968" t="s">
        <v>25</v>
      </c>
      <c r="T968" t="s">
        <v>25</v>
      </c>
      <c r="U968" t="s">
        <v>25</v>
      </c>
      <c r="V968" t="s">
        <v>25</v>
      </c>
    </row>
    <row r="969" spans="1:22" hidden="1" x14ac:dyDescent="0.35">
      <c r="A969">
        <v>150677</v>
      </c>
      <c r="B969" t="s">
        <v>988</v>
      </c>
      <c r="C969">
        <v>0</v>
      </c>
      <c r="D969">
        <v>0.62</v>
      </c>
      <c r="E969" s="1">
        <v>0.49</v>
      </c>
      <c r="F969" t="s">
        <v>5096</v>
      </c>
      <c r="G969" t="s">
        <v>5097</v>
      </c>
      <c r="H969">
        <f>N969-E969</f>
        <v>-2.0000000000000018E-2</v>
      </c>
      <c r="I969" t="s">
        <v>19</v>
      </c>
      <c r="J969" t="s">
        <v>17</v>
      </c>
      <c r="K969" t="s">
        <v>5096</v>
      </c>
      <c r="L969" t="s">
        <v>23</v>
      </c>
      <c r="M969">
        <v>0.61</v>
      </c>
      <c r="N969" s="1">
        <v>0.47</v>
      </c>
      <c r="O969">
        <v>0.61</v>
      </c>
      <c r="P969">
        <v>0.47</v>
      </c>
      <c r="Q969">
        <v>0.42</v>
      </c>
      <c r="R969">
        <v>0.55000000000000004</v>
      </c>
      <c r="S969" t="s">
        <v>25</v>
      </c>
      <c r="T969" t="s">
        <v>25</v>
      </c>
      <c r="U969" t="s">
        <v>25</v>
      </c>
      <c r="V969" t="s">
        <v>25</v>
      </c>
    </row>
    <row r="970" spans="1:22" hidden="1" x14ac:dyDescent="0.35">
      <c r="A970">
        <v>150756</v>
      </c>
      <c r="B970" t="s">
        <v>989</v>
      </c>
      <c r="C970">
        <v>0</v>
      </c>
      <c r="D970">
        <v>0.69</v>
      </c>
      <c r="E970" s="1">
        <v>0.53</v>
      </c>
      <c r="F970" t="s">
        <v>5096</v>
      </c>
      <c r="G970" t="s">
        <v>5097</v>
      </c>
      <c r="H970">
        <f>N970-E970</f>
        <v>3.0000000000000027E-2</v>
      </c>
      <c r="I970" t="s">
        <v>19</v>
      </c>
      <c r="J970" t="s">
        <v>17</v>
      </c>
      <c r="K970" t="s">
        <v>5096</v>
      </c>
      <c r="L970" t="s">
        <v>23</v>
      </c>
      <c r="M970">
        <v>0.7</v>
      </c>
      <c r="N970" s="1">
        <v>0.56000000000000005</v>
      </c>
      <c r="O970">
        <v>0.7</v>
      </c>
      <c r="P970">
        <v>0.56000000000000005</v>
      </c>
      <c r="Q970">
        <v>0.6</v>
      </c>
      <c r="R970">
        <v>0.48</v>
      </c>
      <c r="S970" t="s">
        <v>25</v>
      </c>
      <c r="T970" t="s">
        <v>25</v>
      </c>
      <c r="U970" t="s">
        <v>25</v>
      </c>
      <c r="V970" t="s">
        <v>25</v>
      </c>
    </row>
    <row r="971" spans="1:22" hidden="1" x14ac:dyDescent="0.35">
      <c r="A971">
        <v>150774</v>
      </c>
      <c r="B971" t="s">
        <v>990</v>
      </c>
      <c r="C971">
        <v>17</v>
      </c>
      <c r="D971">
        <v>0.47</v>
      </c>
      <c r="E971" s="1">
        <v>0.37</v>
      </c>
      <c r="F971" t="s">
        <v>5111</v>
      </c>
      <c r="G971" t="s">
        <v>5112</v>
      </c>
      <c r="H971">
        <f>N971-E971</f>
        <v>-7.0000000000000007E-2</v>
      </c>
      <c r="I971" t="s">
        <v>19</v>
      </c>
      <c r="J971" t="s">
        <v>17</v>
      </c>
      <c r="K971" t="s">
        <v>5096</v>
      </c>
      <c r="L971" t="s">
        <v>23</v>
      </c>
      <c r="M971">
        <v>0.35</v>
      </c>
      <c r="N971" s="1">
        <v>0.3</v>
      </c>
      <c r="O971">
        <v>0.35</v>
      </c>
      <c r="P971">
        <v>0.3</v>
      </c>
      <c r="Q971">
        <v>0.22</v>
      </c>
      <c r="R971">
        <v>0.36</v>
      </c>
      <c r="S971">
        <v>0.5</v>
      </c>
      <c r="T971">
        <v>0.56000000000000005</v>
      </c>
      <c r="U971">
        <v>0.59</v>
      </c>
      <c r="V971">
        <v>0.52</v>
      </c>
    </row>
    <row r="972" spans="1:22" hidden="1" x14ac:dyDescent="0.35">
      <c r="A972">
        <v>150853</v>
      </c>
      <c r="B972" t="s">
        <v>991</v>
      </c>
      <c r="C972">
        <v>0</v>
      </c>
      <c r="D972" t="s">
        <v>25</v>
      </c>
      <c r="E972" s="1" t="s">
        <v>25</v>
      </c>
      <c r="F972" t="s">
        <v>5096</v>
      </c>
      <c r="G972" t="s">
        <v>5097</v>
      </c>
      <c r="H972" t="s">
        <v>25</v>
      </c>
      <c r="I972" t="s">
        <v>19</v>
      </c>
      <c r="J972" t="s">
        <v>28</v>
      </c>
      <c r="K972" t="s">
        <v>5096</v>
      </c>
      <c r="L972" t="s">
        <v>23</v>
      </c>
      <c r="M972" t="s">
        <v>25</v>
      </c>
      <c r="N972" s="1" t="s">
        <v>25</v>
      </c>
      <c r="O972">
        <v>0.74</v>
      </c>
      <c r="P972">
        <v>0.71</v>
      </c>
      <c r="Q972">
        <v>0.71</v>
      </c>
      <c r="R972">
        <v>1</v>
      </c>
      <c r="S972" t="s">
        <v>25</v>
      </c>
      <c r="T972" t="s">
        <v>25</v>
      </c>
      <c r="U972" t="s">
        <v>25</v>
      </c>
      <c r="V972" t="s">
        <v>25</v>
      </c>
    </row>
    <row r="973" spans="1:22" hidden="1" x14ac:dyDescent="0.35">
      <c r="A973">
        <v>150941</v>
      </c>
      <c r="B973" t="s">
        <v>992</v>
      </c>
      <c r="C973">
        <v>1</v>
      </c>
      <c r="D973">
        <v>0.63</v>
      </c>
      <c r="E973" s="1">
        <v>0.43</v>
      </c>
      <c r="F973" t="s">
        <v>5096</v>
      </c>
      <c r="G973" t="s">
        <v>5097</v>
      </c>
      <c r="H973">
        <f>N973-E973</f>
        <v>4.9999999999999989E-2</v>
      </c>
      <c r="I973" t="s">
        <v>19</v>
      </c>
      <c r="J973" t="s">
        <v>17</v>
      </c>
      <c r="K973" t="s">
        <v>5096</v>
      </c>
      <c r="L973" t="s">
        <v>23</v>
      </c>
      <c r="M973">
        <v>0.64</v>
      </c>
      <c r="N973" s="1">
        <v>0.48</v>
      </c>
      <c r="O973">
        <v>0.64</v>
      </c>
      <c r="P973">
        <v>0.48</v>
      </c>
      <c r="Q973">
        <v>0.43</v>
      </c>
      <c r="R973">
        <v>0.53</v>
      </c>
      <c r="S973" t="s">
        <v>25</v>
      </c>
      <c r="T973" t="s">
        <v>25</v>
      </c>
      <c r="U973" t="s">
        <v>25</v>
      </c>
      <c r="V973" t="s">
        <v>25</v>
      </c>
    </row>
    <row r="974" spans="1:22" hidden="1" x14ac:dyDescent="0.35">
      <c r="A974">
        <v>150987</v>
      </c>
      <c r="B974" t="s">
        <v>993</v>
      </c>
      <c r="C974">
        <v>4</v>
      </c>
      <c r="D974">
        <v>0.23</v>
      </c>
      <c r="E974" s="1">
        <v>0.19</v>
      </c>
      <c r="F974" t="s">
        <v>5096</v>
      </c>
      <c r="G974">
        <v>2016</v>
      </c>
      <c r="H974">
        <f>N974-E974</f>
        <v>-1.0000000000000009E-2</v>
      </c>
      <c r="I974" t="s">
        <v>19</v>
      </c>
      <c r="J974" t="s">
        <v>28</v>
      </c>
      <c r="K974" t="s">
        <v>5096</v>
      </c>
      <c r="L974">
        <v>2017</v>
      </c>
      <c r="M974">
        <v>0.25</v>
      </c>
      <c r="N974" s="1">
        <v>0.18</v>
      </c>
      <c r="O974">
        <v>0.16</v>
      </c>
      <c r="P974">
        <v>0.09</v>
      </c>
      <c r="Q974">
        <v>0.09</v>
      </c>
      <c r="R974">
        <v>0.1</v>
      </c>
      <c r="S974">
        <v>0.18</v>
      </c>
      <c r="T974">
        <v>0.18</v>
      </c>
      <c r="U974">
        <v>0.21</v>
      </c>
      <c r="V974">
        <v>0.12</v>
      </c>
    </row>
    <row r="975" spans="1:22" hidden="1" x14ac:dyDescent="0.35">
      <c r="A975">
        <v>151102</v>
      </c>
      <c r="B975" t="s">
        <v>994</v>
      </c>
      <c r="C975">
        <v>0</v>
      </c>
      <c r="D975">
        <v>0.24</v>
      </c>
      <c r="E975" s="1">
        <v>0.12</v>
      </c>
      <c r="F975" t="s">
        <v>5096</v>
      </c>
      <c r="G975">
        <v>2016</v>
      </c>
      <c r="H975">
        <f>N975-E975</f>
        <v>4.0000000000000008E-2</v>
      </c>
      <c r="I975" t="s">
        <v>19</v>
      </c>
      <c r="J975" t="s">
        <v>17</v>
      </c>
      <c r="K975" t="s">
        <v>5096</v>
      </c>
      <c r="L975">
        <v>2017</v>
      </c>
      <c r="M975">
        <v>0.3</v>
      </c>
      <c r="N975" s="1">
        <v>0.16</v>
      </c>
      <c r="O975">
        <v>0.3</v>
      </c>
      <c r="P975">
        <v>0.16</v>
      </c>
      <c r="Q975">
        <v>0.09</v>
      </c>
      <c r="R975">
        <v>0.25</v>
      </c>
      <c r="S975" t="s">
        <v>25</v>
      </c>
      <c r="T975" t="s">
        <v>25</v>
      </c>
      <c r="U975" t="s">
        <v>25</v>
      </c>
      <c r="V975" t="s">
        <v>25</v>
      </c>
    </row>
    <row r="976" spans="1:22" hidden="1" x14ac:dyDescent="0.35">
      <c r="A976">
        <v>151111</v>
      </c>
      <c r="B976" t="s">
        <v>995</v>
      </c>
      <c r="C976">
        <v>3</v>
      </c>
      <c r="D976">
        <v>0.47</v>
      </c>
      <c r="E976" s="1">
        <v>0.36</v>
      </c>
      <c r="F976" t="s">
        <v>5096</v>
      </c>
      <c r="G976">
        <v>2016</v>
      </c>
      <c r="H976">
        <f>N976-E976</f>
        <v>1.0000000000000009E-2</v>
      </c>
      <c r="I976" t="s">
        <v>19</v>
      </c>
      <c r="J976" t="s">
        <v>17</v>
      </c>
      <c r="K976" t="s">
        <v>5096</v>
      </c>
      <c r="L976">
        <v>2017</v>
      </c>
      <c r="M976">
        <v>0.45</v>
      </c>
      <c r="N976" s="1">
        <v>0.37</v>
      </c>
      <c r="O976">
        <v>0.45</v>
      </c>
      <c r="P976">
        <v>0.37</v>
      </c>
      <c r="Q976">
        <v>0.32</v>
      </c>
      <c r="R976">
        <v>0.45</v>
      </c>
      <c r="S976">
        <v>0.27</v>
      </c>
      <c r="T976">
        <v>0.33</v>
      </c>
      <c r="U976">
        <v>0.37</v>
      </c>
      <c r="V976">
        <v>0.27</v>
      </c>
    </row>
    <row r="977" spans="1:22" hidden="1" x14ac:dyDescent="0.35">
      <c r="A977">
        <v>151166</v>
      </c>
      <c r="B977" t="s">
        <v>996</v>
      </c>
      <c r="C977">
        <v>0</v>
      </c>
      <c r="D977">
        <v>7.0000000000000007E-2</v>
      </c>
      <c r="E977" s="1">
        <v>0</v>
      </c>
      <c r="F977" t="s">
        <v>5096</v>
      </c>
      <c r="G977">
        <v>2015</v>
      </c>
      <c r="H977">
        <f>N977-E977</f>
        <v>0.14000000000000001</v>
      </c>
      <c r="I977" t="s">
        <v>19</v>
      </c>
      <c r="J977" t="s">
        <v>17</v>
      </c>
      <c r="K977" t="s">
        <v>5096</v>
      </c>
      <c r="L977">
        <v>2017</v>
      </c>
      <c r="M977">
        <v>0.16</v>
      </c>
      <c r="N977" s="1">
        <v>0.14000000000000001</v>
      </c>
      <c r="O977">
        <v>0.16</v>
      </c>
      <c r="P977">
        <v>0.14000000000000001</v>
      </c>
      <c r="Q977">
        <v>0.17</v>
      </c>
      <c r="R977">
        <v>0</v>
      </c>
      <c r="S977" t="s">
        <v>25</v>
      </c>
      <c r="T977" t="s">
        <v>25</v>
      </c>
      <c r="U977" t="s">
        <v>25</v>
      </c>
      <c r="V977" t="s">
        <v>25</v>
      </c>
    </row>
    <row r="978" spans="1:22" hidden="1" x14ac:dyDescent="0.35">
      <c r="A978">
        <v>151263</v>
      </c>
      <c r="B978" t="s">
        <v>997</v>
      </c>
      <c r="C978">
        <v>0</v>
      </c>
      <c r="D978">
        <v>0.54</v>
      </c>
      <c r="E978" s="1">
        <v>0.35</v>
      </c>
      <c r="F978" t="s">
        <v>5096</v>
      </c>
      <c r="G978" t="s">
        <v>5097</v>
      </c>
      <c r="H978">
        <f>N978-E978</f>
        <v>2.0000000000000018E-2</v>
      </c>
      <c r="I978" t="s">
        <v>19</v>
      </c>
      <c r="J978" t="s">
        <v>17</v>
      </c>
      <c r="K978" t="s">
        <v>5096</v>
      </c>
      <c r="L978" t="s">
        <v>23</v>
      </c>
      <c r="M978">
        <v>0.56000000000000005</v>
      </c>
      <c r="N978" s="1">
        <v>0.37</v>
      </c>
      <c r="O978">
        <v>0.56000000000000005</v>
      </c>
      <c r="P978">
        <v>0.37</v>
      </c>
      <c r="Q978">
        <v>0.34</v>
      </c>
      <c r="R978">
        <v>0.44</v>
      </c>
      <c r="S978">
        <v>0.33</v>
      </c>
      <c r="T978">
        <v>0.48</v>
      </c>
      <c r="U978">
        <v>0.51</v>
      </c>
      <c r="V978">
        <v>0.4</v>
      </c>
    </row>
    <row r="979" spans="1:22" hidden="1" x14ac:dyDescent="0.35">
      <c r="A979">
        <v>151290</v>
      </c>
      <c r="B979" t="s">
        <v>998</v>
      </c>
      <c r="C979">
        <v>0</v>
      </c>
      <c r="D979">
        <v>0.32</v>
      </c>
      <c r="E979" s="1">
        <v>0.27</v>
      </c>
      <c r="F979" t="s">
        <v>5096</v>
      </c>
      <c r="G979" t="s">
        <v>5097</v>
      </c>
      <c r="H979">
        <f>N979-E979</f>
        <v>-3.0000000000000027E-2</v>
      </c>
      <c r="I979" t="s">
        <v>19</v>
      </c>
      <c r="J979" t="s">
        <v>17</v>
      </c>
      <c r="K979" t="s">
        <v>5096</v>
      </c>
      <c r="L979" t="s">
        <v>23</v>
      </c>
      <c r="M979">
        <v>0.33</v>
      </c>
      <c r="N979" s="1">
        <v>0.24</v>
      </c>
      <c r="O979">
        <v>0.33</v>
      </c>
      <c r="P979">
        <v>0.24</v>
      </c>
      <c r="Q979">
        <v>0.22</v>
      </c>
      <c r="R979">
        <v>0.39</v>
      </c>
      <c r="S979" t="s">
        <v>25</v>
      </c>
      <c r="T979" t="s">
        <v>25</v>
      </c>
      <c r="U979" t="s">
        <v>25</v>
      </c>
      <c r="V979" t="s">
        <v>25</v>
      </c>
    </row>
    <row r="980" spans="1:22" hidden="1" x14ac:dyDescent="0.35">
      <c r="A980">
        <v>151306</v>
      </c>
      <c r="B980" t="s">
        <v>999</v>
      </c>
      <c r="C980">
        <v>1</v>
      </c>
      <c r="D980">
        <v>0.38</v>
      </c>
      <c r="E980" s="1">
        <v>0.22</v>
      </c>
      <c r="F980" t="s">
        <v>5096</v>
      </c>
      <c r="G980">
        <v>2016</v>
      </c>
      <c r="H980">
        <f>N980-E980</f>
        <v>0</v>
      </c>
      <c r="I980" t="s">
        <v>19</v>
      </c>
      <c r="J980" t="s">
        <v>17</v>
      </c>
      <c r="K980" t="s">
        <v>5096</v>
      </c>
      <c r="L980">
        <v>2017</v>
      </c>
      <c r="M980">
        <v>0.4</v>
      </c>
      <c r="N980" s="1">
        <v>0.22</v>
      </c>
      <c r="O980">
        <v>0.4</v>
      </c>
      <c r="P980">
        <v>0.22</v>
      </c>
      <c r="Q980">
        <v>0.22</v>
      </c>
      <c r="R980">
        <v>0.25</v>
      </c>
      <c r="S980">
        <v>0.36</v>
      </c>
      <c r="T980">
        <v>0.51</v>
      </c>
      <c r="U980">
        <v>0.49</v>
      </c>
      <c r="V980">
        <v>0.57999999999999996</v>
      </c>
    </row>
    <row r="981" spans="1:22" hidden="1" x14ac:dyDescent="0.35">
      <c r="A981">
        <v>151324</v>
      </c>
      <c r="B981" t="s">
        <v>1000</v>
      </c>
      <c r="C981">
        <v>7</v>
      </c>
      <c r="D981">
        <v>0.38</v>
      </c>
      <c r="E981" s="1">
        <v>0.22</v>
      </c>
      <c r="F981" t="s">
        <v>5096</v>
      </c>
      <c r="G981">
        <v>2016</v>
      </c>
      <c r="H981">
        <f>N981-E981</f>
        <v>5.0000000000000017E-2</v>
      </c>
      <c r="I981" t="s">
        <v>19</v>
      </c>
      <c r="J981" t="s">
        <v>17</v>
      </c>
      <c r="K981" t="s">
        <v>5096</v>
      </c>
      <c r="L981">
        <v>2017</v>
      </c>
      <c r="M981">
        <v>0.39</v>
      </c>
      <c r="N981" s="1">
        <v>0.27</v>
      </c>
      <c r="O981">
        <v>0.39</v>
      </c>
      <c r="P981">
        <v>0.27</v>
      </c>
      <c r="Q981">
        <v>0.27</v>
      </c>
      <c r="R981">
        <v>0.28999999999999998</v>
      </c>
      <c r="S981" t="s">
        <v>25</v>
      </c>
      <c r="T981" t="s">
        <v>25</v>
      </c>
      <c r="U981" t="s">
        <v>25</v>
      </c>
      <c r="V981" t="s">
        <v>25</v>
      </c>
    </row>
    <row r="982" spans="1:22" hidden="1" x14ac:dyDescent="0.35">
      <c r="A982">
        <v>151333</v>
      </c>
      <c r="B982" t="s">
        <v>1001</v>
      </c>
      <c r="C982">
        <v>0</v>
      </c>
      <c r="D982">
        <v>0.31</v>
      </c>
      <c r="E982" s="1">
        <v>0.33</v>
      </c>
      <c r="F982" t="s">
        <v>5096</v>
      </c>
      <c r="G982" t="s">
        <v>5097</v>
      </c>
      <c r="H982">
        <f>N982-E982</f>
        <v>0</v>
      </c>
      <c r="I982" t="s">
        <v>19</v>
      </c>
      <c r="J982" t="s">
        <v>17</v>
      </c>
      <c r="K982" t="s">
        <v>5096</v>
      </c>
      <c r="L982" t="s">
        <v>23</v>
      </c>
      <c r="M982">
        <v>0.36</v>
      </c>
      <c r="N982" s="1">
        <v>0.33</v>
      </c>
      <c r="O982">
        <v>0.36</v>
      </c>
      <c r="P982">
        <v>0.33</v>
      </c>
      <c r="Q982">
        <v>0.2</v>
      </c>
      <c r="R982">
        <v>0.42</v>
      </c>
      <c r="S982">
        <v>0.3</v>
      </c>
      <c r="T982">
        <v>0.28999999999999998</v>
      </c>
      <c r="U982">
        <v>0.32</v>
      </c>
      <c r="V982">
        <v>0.26</v>
      </c>
    </row>
    <row r="983" spans="1:22" hidden="1" x14ac:dyDescent="0.35">
      <c r="A983">
        <v>151342</v>
      </c>
      <c r="B983" t="s">
        <v>1002</v>
      </c>
      <c r="C983">
        <v>1</v>
      </c>
      <c r="D983">
        <v>0.27</v>
      </c>
      <c r="E983" s="1">
        <v>0.2</v>
      </c>
      <c r="F983" t="s">
        <v>5096</v>
      </c>
      <c r="G983" t="s">
        <v>5097</v>
      </c>
      <c r="H983">
        <f>N983-E983</f>
        <v>-2.0000000000000018E-2</v>
      </c>
      <c r="I983" t="s">
        <v>19</v>
      </c>
      <c r="J983" t="s">
        <v>17</v>
      </c>
      <c r="K983" t="s">
        <v>5096</v>
      </c>
      <c r="L983" t="s">
        <v>23</v>
      </c>
      <c r="M983">
        <v>0.28000000000000003</v>
      </c>
      <c r="N983" s="1">
        <v>0.18</v>
      </c>
      <c r="O983">
        <v>0.28000000000000003</v>
      </c>
      <c r="P983">
        <v>0.18</v>
      </c>
      <c r="Q983">
        <v>0.13</v>
      </c>
      <c r="R983">
        <v>0.22</v>
      </c>
      <c r="S983">
        <v>0.27</v>
      </c>
      <c r="T983">
        <v>0.36</v>
      </c>
      <c r="U983">
        <v>0.42</v>
      </c>
      <c r="V983">
        <v>0.3</v>
      </c>
    </row>
    <row r="984" spans="1:22" hidden="1" x14ac:dyDescent="0.35">
      <c r="A984">
        <v>151351</v>
      </c>
      <c r="B984" t="s">
        <v>1003</v>
      </c>
      <c r="C984">
        <v>0</v>
      </c>
      <c r="D984">
        <v>0.76</v>
      </c>
      <c r="E984" s="1">
        <v>0.64</v>
      </c>
      <c r="F984" t="s">
        <v>5096</v>
      </c>
      <c r="G984">
        <v>2016</v>
      </c>
      <c r="H984">
        <f>N984-E984</f>
        <v>2.0000000000000018E-2</v>
      </c>
      <c r="I984" t="s">
        <v>19</v>
      </c>
      <c r="J984" t="s">
        <v>17</v>
      </c>
      <c r="K984" t="s">
        <v>5096</v>
      </c>
      <c r="L984">
        <v>2017</v>
      </c>
      <c r="M984">
        <v>0.77</v>
      </c>
      <c r="N984" s="1">
        <v>0.66</v>
      </c>
      <c r="O984">
        <v>0.77</v>
      </c>
      <c r="P984">
        <v>0.66</v>
      </c>
      <c r="Q984">
        <v>0.6</v>
      </c>
      <c r="R984">
        <v>0.72</v>
      </c>
      <c r="S984">
        <v>0.11</v>
      </c>
      <c r="T984">
        <v>0.18</v>
      </c>
      <c r="U984">
        <v>0.21</v>
      </c>
      <c r="V984">
        <v>0.16</v>
      </c>
    </row>
    <row r="985" spans="1:22" hidden="1" x14ac:dyDescent="0.35">
      <c r="A985">
        <v>151360</v>
      </c>
      <c r="B985" t="s">
        <v>1004</v>
      </c>
      <c r="C985">
        <v>1</v>
      </c>
      <c r="D985">
        <v>0.25</v>
      </c>
      <c r="E985" s="1">
        <v>0.16</v>
      </c>
      <c r="F985" t="s">
        <v>5096</v>
      </c>
      <c r="G985" t="s">
        <v>5097</v>
      </c>
      <c r="H985">
        <f>N985-E985</f>
        <v>0</v>
      </c>
      <c r="I985" t="s">
        <v>19</v>
      </c>
      <c r="J985" t="s">
        <v>17</v>
      </c>
      <c r="K985" t="s">
        <v>5096</v>
      </c>
      <c r="L985" t="s">
        <v>23</v>
      </c>
      <c r="M985">
        <v>0.25</v>
      </c>
      <c r="N985" s="1">
        <v>0.16</v>
      </c>
      <c r="O985">
        <v>0.25</v>
      </c>
      <c r="P985">
        <v>0.16</v>
      </c>
      <c r="Q985">
        <v>0.08</v>
      </c>
      <c r="R985">
        <v>0.23</v>
      </c>
      <c r="S985">
        <v>0.3</v>
      </c>
      <c r="T985">
        <v>0.37</v>
      </c>
      <c r="U985">
        <v>0.45</v>
      </c>
      <c r="V985">
        <v>0.3</v>
      </c>
    </row>
    <row r="986" spans="1:22" hidden="1" x14ac:dyDescent="0.35">
      <c r="A986">
        <v>151379</v>
      </c>
      <c r="B986" t="s">
        <v>1005</v>
      </c>
      <c r="C986">
        <v>0</v>
      </c>
      <c r="D986">
        <v>0.3</v>
      </c>
      <c r="E986" s="1">
        <v>0.17</v>
      </c>
      <c r="F986" t="s">
        <v>5096</v>
      </c>
      <c r="G986" t="s">
        <v>5097</v>
      </c>
      <c r="H986">
        <f>N986-E986</f>
        <v>9.9999999999999811E-3</v>
      </c>
      <c r="I986" t="s">
        <v>19</v>
      </c>
      <c r="J986" t="s">
        <v>17</v>
      </c>
      <c r="K986" t="s">
        <v>5096</v>
      </c>
      <c r="L986" t="s">
        <v>23</v>
      </c>
      <c r="M986">
        <v>0.3</v>
      </c>
      <c r="N986" s="1">
        <v>0.18</v>
      </c>
      <c r="O986">
        <v>0.3</v>
      </c>
      <c r="P986">
        <v>0.18</v>
      </c>
      <c r="Q986">
        <v>0.13</v>
      </c>
      <c r="R986">
        <v>0.31</v>
      </c>
      <c r="S986">
        <v>0.28999999999999998</v>
      </c>
      <c r="T986">
        <v>0.32</v>
      </c>
      <c r="U986">
        <v>0.34</v>
      </c>
      <c r="V986">
        <v>0.27</v>
      </c>
    </row>
    <row r="987" spans="1:22" hidden="1" x14ac:dyDescent="0.35">
      <c r="A987">
        <v>151388</v>
      </c>
      <c r="B987" t="s">
        <v>1006</v>
      </c>
      <c r="C987">
        <v>0</v>
      </c>
      <c r="D987">
        <v>0.28999999999999998</v>
      </c>
      <c r="E987" s="1">
        <v>0.23</v>
      </c>
      <c r="F987" t="s">
        <v>5096</v>
      </c>
      <c r="G987" t="s">
        <v>5097</v>
      </c>
      <c r="H987">
        <f>N987-E987</f>
        <v>-5.0000000000000017E-2</v>
      </c>
      <c r="I987" t="s">
        <v>19</v>
      </c>
      <c r="J987" t="s">
        <v>17</v>
      </c>
      <c r="K987" t="s">
        <v>5096</v>
      </c>
      <c r="L987" t="s">
        <v>23</v>
      </c>
      <c r="M987">
        <v>0.32</v>
      </c>
      <c r="N987" s="1">
        <v>0.18</v>
      </c>
      <c r="O987">
        <v>0.32</v>
      </c>
      <c r="P987">
        <v>0.18</v>
      </c>
      <c r="Q987">
        <v>0.04</v>
      </c>
      <c r="R987">
        <v>0.35</v>
      </c>
      <c r="S987">
        <v>0.31</v>
      </c>
      <c r="T987">
        <v>0.4</v>
      </c>
      <c r="U987">
        <v>0.52</v>
      </c>
      <c r="V987">
        <v>0.26</v>
      </c>
    </row>
    <row r="988" spans="1:22" hidden="1" x14ac:dyDescent="0.35">
      <c r="A988">
        <v>151458</v>
      </c>
      <c r="B988" t="s">
        <v>1007</v>
      </c>
      <c r="C988">
        <v>0</v>
      </c>
      <c r="D988">
        <v>0.73</v>
      </c>
      <c r="E988" s="1">
        <v>0.92</v>
      </c>
      <c r="F988" t="s">
        <v>5096</v>
      </c>
      <c r="G988" t="s">
        <v>5097</v>
      </c>
      <c r="H988">
        <f>N988-E988</f>
        <v>-0.16000000000000003</v>
      </c>
      <c r="I988" t="s">
        <v>19</v>
      </c>
      <c r="J988" t="s">
        <v>17</v>
      </c>
      <c r="K988" t="s">
        <v>5096</v>
      </c>
      <c r="L988" t="s">
        <v>23</v>
      </c>
      <c r="M988">
        <v>0.68</v>
      </c>
      <c r="N988" s="1">
        <v>0.76</v>
      </c>
      <c r="O988">
        <v>0.68</v>
      </c>
      <c r="P988">
        <v>0.76</v>
      </c>
      <c r="Q988">
        <v>0.67</v>
      </c>
      <c r="R988">
        <v>0.82</v>
      </c>
      <c r="S988" t="s">
        <v>25</v>
      </c>
      <c r="T988" t="s">
        <v>25</v>
      </c>
      <c r="U988" t="s">
        <v>25</v>
      </c>
      <c r="V988" t="s">
        <v>25</v>
      </c>
    </row>
    <row r="989" spans="1:22" hidden="1" x14ac:dyDescent="0.35">
      <c r="A989">
        <v>151467</v>
      </c>
      <c r="B989" t="s">
        <v>1008</v>
      </c>
      <c r="C989">
        <v>0</v>
      </c>
      <c r="D989" t="s">
        <v>25</v>
      </c>
      <c r="E989" s="1" t="s">
        <v>25</v>
      </c>
      <c r="F989" t="s">
        <v>5096</v>
      </c>
      <c r="G989" t="s">
        <v>5097</v>
      </c>
      <c r="H989" t="s">
        <v>25</v>
      </c>
      <c r="I989" t="s">
        <v>19</v>
      </c>
      <c r="J989" t="s">
        <v>28</v>
      </c>
      <c r="K989" t="s">
        <v>5096</v>
      </c>
      <c r="L989" t="s">
        <v>23</v>
      </c>
      <c r="M989" t="s">
        <v>25</v>
      </c>
      <c r="N989" s="1" t="s">
        <v>25</v>
      </c>
      <c r="O989">
        <v>0.81</v>
      </c>
      <c r="P989">
        <v>0.71</v>
      </c>
      <c r="Q989">
        <v>0.67</v>
      </c>
      <c r="R989">
        <v>0.79</v>
      </c>
      <c r="S989" t="s">
        <v>25</v>
      </c>
      <c r="T989" t="s">
        <v>25</v>
      </c>
      <c r="U989" t="s">
        <v>25</v>
      </c>
      <c r="V989" t="s">
        <v>25</v>
      </c>
    </row>
    <row r="990" spans="1:22" hidden="1" x14ac:dyDescent="0.35">
      <c r="A990">
        <v>151494</v>
      </c>
      <c r="B990" t="s">
        <v>1009</v>
      </c>
      <c r="C990">
        <v>0</v>
      </c>
      <c r="D990">
        <v>7.0000000000000007E-2</v>
      </c>
      <c r="E990" s="1">
        <v>0.11</v>
      </c>
      <c r="F990" t="s">
        <v>5096</v>
      </c>
      <c r="G990">
        <v>2014</v>
      </c>
      <c r="H990" t="s">
        <v>25</v>
      </c>
      <c r="I990" t="s">
        <v>19</v>
      </c>
      <c r="J990" t="s">
        <v>17</v>
      </c>
      <c r="K990" t="s">
        <v>5096</v>
      </c>
      <c r="L990" t="s">
        <v>25</v>
      </c>
      <c r="M990" t="s">
        <v>25</v>
      </c>
      <c r="N990" s="1" t="s">
        <v>25</v>
      </c>
      <c r="O990" t="s">
        <v>25</v>
      </c>
      <c r="P990" t="s">
        <v>25</v>
      </c>
      <c r="Q990" t="s">
        <v>25</v>
      </c>
      <c r="R990" t="s">
        <v>25</v>
      </c>
      <c r="S990" t="s">
        <v>25</v>
      </c>
      <c r="T990" t="s">
        <v>25</v>
      </c>
      <c r="U990" t="s">
        <v>25</v>
      </c>
      <c r="V990" t="s">
        <v>25</v>
      </c>
    </row>
    <row r="991" spans="1:22" hidden="1" x14ac:dyDescent="0.35">
      <c r="A991">
        <v>151500</v>
      </c>
      <c r="B991" t="s">
        <v>1010</v>
      </c>
      <c r="C991">
        <v>0</v>
      </c>
      <c r="D991">
        <v>1</v>
      </c>
      <c r="E991" s="1" t="s">
        <v>25</v>
      </c>
      <c r="F991" t="s">
        <v>5096</v>
      </c>
      <c r="G991">
        <v>2014</v>
      </c>
      <c r="H991" t="s">
        <v>25</v>
      </c>
      <c r="I991" t="s">
        <v>19</v>
      </c>
      <c r="J991" t="s">
        <v>17</v>
      </c>
      <c r="K991" t="s">
        <v>5096</v>
      </c>
      <c r="L991" t="s">
        <v>25</v>
      </c>
      <c r="M991" t="s">
        <v>25</v>
      </c>
      <c r="N991" s="1" t="s">
        <v>25</v>
      </c>
      <c r="O991" t="s">
        <v>25</v>
      </c>
      <c r="P991" t="s">
        <v>25</v>
      </c>
      <c r="Q991" t="s">
        <v>25</v>
      </c>
      <c r="R991" t="s">
        <v>25</v>
      </c>
      <c r="S991" t="s">
        <v>25</v>
      </c>
      <c r="T991" t="s">
        <v>25</v>
      </c>
      <c r="U991" t="s">
        <v>25</v>
      </c>
      <c r="V991" t="s">
        <v>25</v>
      </c>
    </row>
    <row r="992" spans="1:22" hidden="1" x14ac:dyDescent="0.35">
      <c r="A992">
        <v>151519</v>
      </c>
      <c r="B992" t="s">
        <v>1011</v>
      </c>
      <c r="C992">
        <v>0</v>
      </c>
      <c r="D992">
        <v>7.0000000000000007E-2</v>
      </c>
      <c r="E992" s="1">
        <v>0</v>
      </c>
      <c r="F992" t="s">
        <v>5096</v>
      </c>
      <c r="G992">
        <v>2015</v>
      </c>
      <c r="H992">
        <f>N992-E992</f>
        <v>0</v>
      </c>
      <c r="I992" t="s">
        <v>19</v>
      </c>
      <c r="J992" t="s">
        <v>17</v>
      </c>
      <c r="K992" t="s">
        <v>5096</v>
      </c>
      <c r="L992">
        <v>2015</v>
      </c>
      <c r="M992">
        <v>7.0000000000000007E-2</v>
      </c>
      <c r="N992" s="1">
        <v>0</v>
      </c>
      <c r="O992">
        <v>7.0000000000000007E-2</v>
      </c>
      <c r="P992">
        <v>0</v>
      </c>
      <c r="Q992">
        <v>0</v>
      </c>
      <c r="R992">
        <v>0</v>
      </c>
      <c r="S992" t="s">
        <v>25</v>
      </c>
      <c r="T992" t="s">
        <v>25</v>
      </c>
      <c r="U992" t="s">
        <v>25</v>
      </c>
      <c r="V992" t="s">
        <v>25</v>
      </c>
    </row>
    <row r="993" spans="1:22" hidden="1" x14ac:dyDescent="0.35">
      <c r="A993">
        <v>151616</v>
      </c>
      <c r="B993" t="s">
        <v>1012</v>
      </c>
      <c r="C993">
        <v>0</v>
      </c>
      <c r="D993">
        <v>0.5</v>
      </c>
      <c r="E993" s="1">
        <v>0.5</v>
      </c>
      <c r="F993" t="s">
        <v>5096</v>
      </c>
      <c r="G993">
        <v>2016</v>
      </c>
      <c r="H993">
        <f>N993-E993</f>
        <v>-9.9999999999999978E-2</v>
      </c>
      <c r="I993" t="s">
        <v>19</v>
      </c>
      <c r="J993" t="s">
        <v>17</v>
      </c>
      <c r="K993" t="s">
        <v>5096</v>
      </c>
      <c r="L993" t="s">
        <v>21</v>
      </c>
      <c r="M993">
        <v>0.44</v>
      </c>
      <c r="N993" s="1">
        <v>0.4</v>
      </c>
      <c r="O993">
        <v>0.44</v>
      </c>
      <c r="P993">
        <v>0.4</v>
      </c>
      <c r="Q993">
        <v>0.37</v>
      </c>
      <c r="R993">
        <v>0.43</v>
      </c>
      <c r="S993" t="s">
        <v>25</v>
      </c>
      <c r="T993" t="s">
        <v>25</v>
      </c>
      <c r="U993" t="s">
        <v>25</v>
      </c>
      <c r="V993" t="s">
        <v>25</v>
      </c>
    </row>
    <row r="994" spans="1:22" hidden="1" x14ac:dyDescent="0.35">
      <c r="A994">
        <v>151661</v>
      </c>
      <c r="B994" t="s">
        <v>1013</v>
      </c>
      <c r="C994">
        <v>0</v>
      </c>
      <c r="D994" t="s">
        <v>25</v>
      </c>
      <c r="E994" s="1" t="s">
        <v>25</v>
      </c>
      <c r="F994" t="s">
        <v>5096</v>
      </c>
      <c r="G994" t="s">
        <v>5097</v>
      </c>
      <c r="H994" t="s">
        <v>25</v>
      </c>
      <c r="I994" t="s">
        <v>19</v>
      </c>
      <c r="J994" t="s">
        <v>28</v>
      </c>
      <c r="K994" t="s">
        <v>5096</v>
      </c>
      <c r="L994" t="s">
        <v>23</v>
      </c>
      <c r="M994" t="s">
        <v>25</v>
      </c>
      <c r="N994" s="1" t="s">
        <v>25</v>
      </c>
      <c r="O994">
        <v>0.51</v>
      </c>
      <c r="P994">
        <v>0.35</v>
      </c>
      <c r="Q994">
        <v>0.33</v>
      </c>
      <c r="R994">
        <v>0.44</v>
      </c>
      <c r="S994" t="s">
        <v>25</v>
      </c>
      <c r="T994" t="s">
        <v>25</v>
      </c>
      <c r="U994" t="s">
        <v>25</v>
      </c>
      <c r="V994" t="s">
        <v>25</v>
      </c>
    </row>
    <row r="995" spans="1:22" hidden="1" x14ac:dyDescent="0.35">
      <c r="A995">
        <v>151777</v>
      </c>
      <c r="B995" t="s">
        <v>1014</v>
      </c>
      <c r="C995">
        <v>0</v>
      </c>
      <c r="D995">
        <v>0.55000000000000004</v>
      </c>
      <c r="E995" s="1">
        <v>0.41</v>
      </c>
      <c r="F995" t="s">
        <v>5096</v>
      </c>
      <c r="G995" t="s">
        <v>5097</v>
      </c>
      <c r="H995">
        <f>N995-E995</f>
        <v>-2.9999999999999971E-2</v>
      </c>
      <c r="I995" t="s">
        <v>19</v>
      </c>
      <c r="J995" t="s">
        <v>17</v>
      </c>
      <c r="K995" t="s">
        <v>5096</v>
      </c>
      <c r="L995" t="s">
        <v>23</v>
      </c>
      <c r="M995">
        <v>0.55000000000000004</v>
      </c>
      <c r="N995" s="1">
        <v>0.38</v>
      </c>
      <c r="O995">
        <v>0.55000000000000004</v>
      </c>
      <c r="P995">
        <v>0.38</v>
      </c>
      <c r="Q995">
        <v>0.27</v>
      </c>
      <c r="R995">
        <v>0.47</v>
      </c>
      <c r="S995" t="s">
        <v>25</v>
      </c>
      <c r="T995" t="s">
        <v>25</v>
      </c>
      <c r="U995" t="s">
        <v>25</v>
      </c>
      <c r="V995" t="s">
        <v>25</v>
      </c>
    </row>
    <row r="996" spans="1:22" hidden="1" x14ac:dyDescent="0.35">
      <c r="A996">
        <v>151786</v>
      </c>
      <c r="B996" t="s">
        <v>1015</v>
      </c>
      <c r="C996">
        <v>0</v>
      </c>
      <c r="D996">
        <v>0.55000000000000004</v>
      </c>
      <c r="E996" s="1">
        <v>0.32</v>
      </c>
      <c r="F996" t="s">
        <v>5096</v>
      </c>
      <c r="G996" t="s">
        <v>5097</v>
      </c>
      <c r="H996">
        <f>N996-E996</f>
        <v>-1.0000000000000009E-2</v>
      </c>
      <c r="I996" t="s">
        <v>19</v>
      </c>
      <c r="J996" t="s">
        <v>17</v>
      </c>
      <c r="K996" t="s">
        <v>5096</v>
      </c>
      <c r="L996" t="s">
        <v>23</v>
      </c>
      <c r="M996">
        <v>0.55000000000000004</v>
      </c>
      <c r="N996" s="1">
        <v>0.31</v>
      </c>
      <c r="O996">
        <v>0.55000000000000004</v>
      </c>
      <c r="P996">
        <v>0.31</v>
      </c>
      <c r="Q996">
        <v>0.24</v>
      </c>
      <c r="R996">
        <v>0.47</v>
      </c>
      <c r="S996" t="s">
        <v>25</v>
      </c>
      <c r="T996" t="s">
        <v>25</v>
      </c>
      <c r="U996" t="s">
        <v>25</v>
      </c>
      <c r="V996" t="s">
        <v>25</v>
      </c>
    </row>
    <row r="997" spans="1:22" hidden="1" x14ac:dyDescent="0.35">
      <c r="A997">
        <v>151801</v>
      </c>
      <c r="B997" t="s">
        <v>1016</v>
      </c>
      <c r="C997">
        <v>0</v>
      </c>
      <c r="D997">
        <v>0.65</v>
      </c>
      <c r="E997" s="1">
        <v>0.49</v>
      </c>
      <c r="F997" t="s">
        <v>5096</v>
      </c>
      <c r="G997" t="s">
        <v>5097</v>
      </c>
      <c r="H997">
        <f>N997-E997</f>
        <v>2.0000000000000018E-2</v>
      </c>
      <c r="I997" t="s">
        <v>19</v>
      </c>
      <c r="J997" t="s">
        <v>17</v>
      </c>
      <c r="K997" t="s">
        <v>5096</v>
      </c>
      <c r="L997" t="s">
        <v>23</v>
      </c>
      <c r="M997">
        <v>0.64</v>
      </c>
      <c r="N997" s="1">
        <v>0.51</v>
      </c>
      <c r="O997">
        <v>0.64</v>
      </c>
      <c r="P997">
        <v>0.51</v>
      </c>
      <c r="Q997">
        <v>0.4</v>
      </c>
      <c r="R997">
        <v>0.59</v>
      </c>
      <c r="S997" t="s">
        <v>25</v>
      </c>
      <c r="T997" t="s">
        <v>25</v>
      </c>
      <c r="U997" t="s">
        <v>25</v>
      </c>
      <c r="V997" t="s">
        <v>25</v>
      </c>
    </row>
    <row r="998" spans="1:22" hidden="1" x14ac:dyDescent="0.35">
      <c r="A998">
        <v>151810</v>
      </c>
      <c r="B998" t="s">
        <v>1017</v>
      </c>
      <c r="C998">
        <v>0</v>
      </c>
      <c r="D998">
        <v>7.0000000000000007E-2</v>
      </c>
      <c r="E998" s="1">
        <v>7.0000000000000007E-2</v>
      </c>
      <c r="F998" t="s">
        <v>5096</v>
      </c>
      <c r="G998" t="s">
        <v>5097</v>
      </c>
      <c r="H998">
        <f>N998-E998</f>
        <v>0</v>
      </c>
      <c r="I998" t="s">
        <v>19</v>
      </c>
      <c r="J998" t="s">
        <v>17</v>
      </c>
      <c r="K998" t="s">
        <v>5096</v>
      </c>
      <c r="L998" t="s">
        <v>23</v>
      </c>
      <c r="M998">
        <v>7.0000000000000007E-2</v>
      </c>
      <c r="N998" s="1">
        <v>7.0000000000000007E-2</v>
      </c>
      <c r="O998">
        <v>7.0000000000000007E-2</v>
      </c>
      <c r="P998">
        <v>7.0000000000000007E-2</v>
      </c>
      <c r="Q998">
        <v>7.0000000000000007E-2</v>
      </c>
      <c r="R998">
        <v>0</v>
      </c>
      <c r="S998" t="s">
        <v>25</v>
      </c>
      <c r="T998" t="s">
        <v>25</v>
      </c>
      <c r="U998" t="s">
        <v>25</v>
      </c>
      <c r="V998" t="s">
        <v>25</v>
      </c>
    </row>
    <row r="999" spans="1:22" hidden="1" x14ac:dyDescent="0.35">
      <c r="A999">
        <v>151865</v>
      </c>
      <c r="B999" t="s">
        <v>1018</v>
      </c>
      <c r="C999">
        <v>0</v>
      </c>
      <c r="D999" t="s">
        <v>25</v>
      </c>
      <c r="E999" s="1" t="s">
        <v>25</v>
      </c>
      <c r="F999" t="s">
        <v>5096</v>
      </c>
      <c r="G999" t="s">
        <v>25</v>
      </c>
      <c r="H999" t="s">
        <v>25</v>
      </c>
      <c r="I999" t="s">
        <v>19</v>
      </c>
      <c r="J999" t="s">
        <v>17</v>
      </c>
      <c r="K999" t="s">
        <v>5096</v>
      </c>
      <c r="L999" t="s">
        <v>25</v>
      </c>
      <c r="M999" t="s">
        <v>25</v>
      </c>
      <c r="N999" s="1" t="s">
        <v>25</v>
      </c>
      <c r="O999" t="s">
        <v>25</v>
      </c>
      <c r="P999" t="s">
        <v>25</v>
      </c>
      <c r="Q999" t="s">
        <v>25</v>
      </c>
      <c r="R999" t="s">
        <v>25</v>
      </c>
      <c r="S999" t="s">
        <v>25</v>
      </c>
      <c r="T999" t="s">
        <v>25</v>
      </c>
      <c r="U999" t="s">
        <v>25</v>
      </c>
      <c r="V999" t="s">
        <v>25</v>
      </c>
    </row>
    <row r="1000" spans="1:22" hidden="1" x14ac:dyDescent="0.35">
      <c r="A1000">
        <v>151944</v>
      </c>
      <c r="B1000" t="s">
        <v>1019</v>
      </c>
      <c r="C1000">
        <v>0</v>
      </c>
      <c r="D1000">
        <v>0.14000000000000001</v>
      </c>
      <c r="E1000" s="1">
        <v>0.25</v>
      </c>
      <c r="F1000" t="s">
        <v>5096</v>
      </c>
      <c r="G1000">
        <v>2015</v>
      </c>
      <c r="H1000">
        <f>N1000-E1000</f>
        <v>8.0000000000000016E-2</v>
      </c>
      <c r="I1000" t="s">
        <v>19</v>
      </c>
      <c r="J1000" t="s">
        <v>17</v>
      </c>
      <c r="K1000" t="s">
        <v>5096</v>
      </c>
      <c r="L1000">
        <v>2017</v>
      </c>
      <c r="M1000">
        <v>0.28999999999999998</v>
      </c>
      <c r="N1000" s="1">
        <v>0.33</v>
      </c>
      <c r="O1000">
        <v>0.28999999999999998</v>
      </c>
      <c r="P1000">
        <v>0.33</v>
      </c>
      <c r="Q1000">
        <v>0</v>
      </c>
      <c r="R1000">
        <v>0.6</v>
      </c>
      <c r="S1000" t="s">
        <v>25</v>
      </c>
      <c r="T1000" t="s">
        <v>25</v>
      </c>
      <c r="U1000" t="s">
        <v>25</v>
      </c>
      <c r="V1000" t="s">
        <v>25</v>
      </c>
    </row>
    <row r="1001" spans="1:22" hidden="1" x14ac:dyDescent="0.35">
      <c r="A1001">
        <v>151962</v>
      </c>
      <c r="B1001" t="s">
        <v>1020</v>
      </c>
      <c r="C1001">
        <v>0</v>
      </c>
      <c r="D1001">
        <v>1</v>
      </c>
      <c r="E1001" s="1" t="s">
        <v>25</v>
      </c>
      <c r="F1001" t="s">
        <v>5096</v>
      </c>
      <c r="G1001">
        <v>2016</v>
      </c>
      <c r="H1001" t="s">
        <v>25</v>
      </c>
      <c r="I1001" t="s">
        <v>19</v>
      </c>
      <c r="J1001" t="s">
        <v>17</v>
      </c>
      <c r="K1001" t="s">
        <v>5096</v>
      </c>
      <c r="L1001">
        <v>2017</v>
      </c>
      <c r="M1001">
        <v>1</v>
      </c>
      <c r="N1001" s="1" t="s">
        <v>25</v>
      </c>
      <c r="O1001">
        <v>1</v>
      </c>
      <c r="P1001" t="s">
        <v>25</v>
      </c>
      <c r="Q1001" t="s">
        <v>25</v>
      </c>
      <c r="R1001" t="s">
        <v>25</v>
      </c>
      <c r="S1001" t="s">
        <v>25</v>
      </c>
      <c r="T1001" t="s">
        <v>25</v>
      </c>
      <c r="U1001" t="s">
        <v>25</v>
      </c>
      <c r="V1001" t="s">
        <v>25</v>
      </c>
    </row>
    <row r="1002" spans="1:22" hidden="1" x14ac:dyDescent="0.35">
      <c r="A1002">
        <v>152044</v>
      </c>
      <c r="B1002" t="s">
        <v>1021</v>
      </c>
      <c r="C1002">
        <v>0</v>
      </c>
      <c r="D1002" t="s">
        <v>25</v>
      </c>
      <c r="E1002" s="1" t="s">
        <v>25</v>
      </c>
      <c r="F1002" t="s">
        <v>5096</v>
      </c>
      <c r="G1002" t="s">
        <v>5097</v>
      </c>
      <c r="H1002" t="s">
        <v>25</v>
      </c>
      <c r="I1002" t="s">
        <v>19</v>
      </c>
      <c r="J1002" t="s">
        <v>28</v>
      </c>
      <c r="K1002" t="s">
        <v>5096</v>
      </c>
      <c r="L1002" t="s">
        <v>23</v>
      </c>
      <c r="M1002" t="s">
        <v>25</v>
      </c>
      <c r="N1002" s="1" t="s">
        <v>25</v>
      </c>
      <c r="O1002">
        <v>0.77</v>
      </c>
      <c r="P1002">
        <v>0.76</v>
      </c>
      <c r="Q1002">
        <v>0.72</v>
      </c>
      <c r="R1002">
        <v>1</v>
      </c>
      <c r="S1002" t="s">
        <v>25</v>
      </c>
      <c r="T1002" t="s">
        <v>25</v>
      </c>
      <c r="U1002" t="s">
        <v>25</v>
      </c>
      <c r="V1002" t="s">
        <v>25</v>
      </c>
    </row>
    <row r="1003" spans="1:22" hidden="1" x14ac:dyDescent="0.35">
      <c r="A1003">
        <v>152080</v>
      </c>
      <c r="B1003" t="s">
        <v>1022</v>
      </c>
      <c r="C1003">
        <v>6</v>
      </c>
      <c r="D1003">
        <v>0.95</v>
      </c>
      <c r="E1003" s="1">
        <v>0.93</v>
      </c>
      <c r="F1003" t="s">
        <v>5096</v>
      </c>
      <c r="G1003">
        <v>2016</v>
      </c>
      <c r="H1003">
        <f>N1003-E1003</f>
        <v>0</v>
      </c>
      <c r="I1003" t="s">
        <v>19</v>
      </c>
      <c r="J1003" t="s">
        <v>17</v>
      </c>
      <c r="K1003" t="s">
        <v>5096</v>
      </c>
      <c r="L1003">
        <v>2017</v>
      </c>
      <c r="M1003">
        <v>0.95</v>
      </c>
      <c r="N1003" s="1">
        <v>0.93</v>
      </c>
      <c r="O1003">
        <v>0.95</v>
      </c>
      <c r="P1003">
        <v>0.93</v>
      </c>
      <c r="Q1003">
        <v>0.86</v>
      </c>
      <c r="R1003">
        <v>0.95</v>
      </c>
      <c r="S1003" t="s">
        <v>25</v>
      </c>
      <c r="T1003" t="s">
        <v>25</v>
      </c>
      <c r="U1003" t="s">
        <v>25</v>
      </c>
      <c r="V1003" t="s">
        <v>25</v>
      </c>
    </row>
    <row r="1004" spans="1:22" hidden="1" x14ac:dyDescent="0.35">
      <c r="A1004">
        <v>152099</v>
      </c>
      <c r="B1004" t="s">
        <v>1023</v>
      </c>
      <c r="C1004">
        <v>0</v>
      </c>
      <c r="D1004">
        <v>0.48</v>
      </c>
      <c r="E1004" s="1">
        <v>0.22</v>
      </c>
      <c r="F1004" t="s">
        <v>5096</v>
      </c>
      <c r="G1004" t="s">
        <v>5097</v>
      </c>
      <c r="H1004">
        <f>N1004-E1004</f>
        <v>0.13999999999999999</v>
      </c>
      <c r="I1004" t="s">
        <v>19</v>
      </c>
      <c r="J1004" t="s">
        <v>17</v>
      </c>
      <c r="K1004" t="s">
        <v>5096</v>
      </c>
      <c r="L1004" t="s">
        <v>23</v>
      </c>
      <c r="M1004">
        <v>0.47</v>
      </c>
      <c r="N1004" s="1">
        <v>0.36</v>
      </c>
      <c r="O1004">
        <v>0.47</v>
      </c>
      <c r="P1004">
        <v>0.36</v>
      </c>
      <c r="Q1004">
        <v>0.33</v>
      </c>
      <c r="R1004">
        <v>0.4</v>
      </c>
      <c r="S1004">
        <v>0.28000000000000003</v>
      </c>
      <c r="T1004">
        <v>0.27</v>
      </c>
      <c r="U1004">
        <v>0.17</v>
      </c>
      <c r="V1004">
        <v>0.4</v>
      </c>
    </row>
    <row r="1005" spans="1:22" hidden="1" x14ac:dyDescent="0.35">
      <c r="A1005">
        <v>152248</v>
      </c>
      <c r="B1005" t="s">
        <v>1024</v>
      </c>
      <c r="C1005">
        <v>3</v>
      </c>
      <c r="D1005">
        <v>0.31</v>
      </c>
      <c r="E1005" s="1">
        <v>0.25</v>
      </c>
      <c r="F1005" t="s">
        <v>5096</v>
      </c>
      <c r="G1005" t="s">
        <v>5097</v>
      </c>
      <c r="H1005">
        <f>N1005-E1005</f>
        <v>0</v>
      </c>
      <c r="I1005" t="s">
        <v>19</v>
      </c>
      <c r="J1005" t="s">
        <v>17</v>
      </c>
      <c r="K1005" t="s">
        <v>5096</v>
      </c>
      <c r="L1005">
        <v>2016</v>
      </c>
      <c r="M1005">
        <v>0.32</v>
      </c>
      <c r="N1005" s="1">
        <v>0.25</v>
      </c>
      <c r="O1005">
        <v>0.32</v>
      </c>
      <c r="P1005">
        <v>0.25</v>
      </c>
      <c r="Q1005">
        <v>0.16</v>
      </c>
      <c r="R1005">
        <v>0.34</v>
      </c>
      <c r="S1005" t="s">
        <v>25</v>
      </c>
      <c r="T1005" t="s">
        <v>25</v>
      </c>
      <c r="U1005" t="s">
        <v>25</v>
      </c>
      <c r="V1005" t="s">
        <v>25</v>
      </c>
    </row>
    <row r="1006" spans="1:22" hidden="1" x14ac:dyDescent="0.35">
      <c r="A1006">
        <v>152266</v>
      </c>
      <c r="B1006" t="s">
        <v>1025</v>
      </c>
      <c r="C1006">
        <v>0</v>
      </c>
      <c r="D1006">
        <v>0.22</v>
      </c>
      <c r="E1006" s="1">
        <v>0.14000000000000001</v>
      </c>
      <c r="F1006" t="s">
        <v>5096</v>
      </c>
      <c r="G1006" t="s">
        <v>5097</v>
      </c>
      <c r="H1006">
        <f>N1006-E1006</f>
        <v>4.9999999999999989E-2</v>
      </c>
      <c r="I1006" t="s">
        <v>19</v>
      </c>
      <c r="J1006" t="s">
        <v>17</v>
      </c>
      <c r="K1006" t="s">
        <v>5096</v>
      </c>
      <c r="L1006">
        <v>2016</v>
      </c>
      <c r="M1006">
        <v>0.23</v>
      </c>
      <c r="N1006" s="1">
        <v>0.19</v>
      </c>
      <c r="O1006">
        <v>0.23</v>
      </c>
      <c r="P1006">
        <v>0.19</v>
      </c>
      <c r="Q1006">
        <v>0.25</v>
      </c>
      <c r="R1006">
        <v>0.16</v>
      </c>
      <c r="S1006" t="s">
        <v>25</v>
      </c>
      <c r="T1006" t="s">
        <v>25</v>
      </c>
      <c r="U1006" t="s">
        <v>25</v>
      </c>
      <c r="V1006" t="s">
        <v>25</v>
      </c>
    </row>
    <row r="1007" spans="1:22" hidden="1" x14ac:dyDescent="0.35">
      <c r="A1007">
        <v>152318</v>
      </c>
      <c r="B1007" t="s">
        <v>1026</v>
      </c>
      <c r="C1007">
        <v>1</v>
      </c>
      <c r="D1007">
        <v>0.77</v>
      </c>
      <c r="E1007" s="1">
        <v>0.66</v>
      </c>
      <c r="F1007" t="s">
        <v>5096</v>
      </c>
      <c r="G1007" t="s">
        <v>5097</v>
      </c>
      <c r="H1007">
        <f>N1007-E1007</f>
        <v>9.9999999999999978E-2</v>
      </c>
      <c r="I1007" t="s">
        <v>19</v>
      </c>
      <c r="J1007" t="s">
        <v>17</v>
      </c>
      <c r="K1007" t="s">
        <v>5096</v>
      </c>
      <c r="L1007" t="s">
        <v>23</v>
      </c>
      <c r="M1007">
        <v>0.8</v>
      </c>
      <c r="N1007" s="1">
        <v>0.76</v>
      </c>
      <c r="O1007">
        <v>0.8</v>
      </c>
      <c r="P1007">
        <v>0.76</v>
      </c>
      <c r="Q1007">
        <v>0.76</v>
      </c>
      <c r="R1007">
        <v>0.76</v>
      </c>
      <c r="S1007" t="s">
        <v>25</v>
      </c>
      <c r="T1007" t="s">
        <v>25</v>
      </c>
      <c r="U1007" t="s">
        <v>25</v>
      </c>
      <c r="V1007" t="s">
        <v>25</v>
      </c>
    </row>
    <row r="1008" spans="1:22" hidden="1" x14ac:dyDescent="0.35">
      <c r="A1008">
        <v>152336</v>
      </c>
      <c r="B1008" t="s">
        <v>1027</v>
      </c>
      <c r="C1008">
        <v>0</v>
      </c>
      <c r="D1008">
        <v>0.54</v>
      </c>
      <c r="E1008" s="1">
        <v>0.33</v>
      </c>
      <c r="F1008" t="s">
        <v>5096</v>
      </c>
      <c r="G1008" t="s">
        <v>5097</v>
      </c>
      <c r="H1008">
        <f>N1008-E1008</f>
        <v>0.06</v>
      </c>
      <c r="I1008" t="s">
        <v>19</v>
      </c>
      <c r="J1008" t="s">
        <v>17</v>
      </c>
      <c r="K1008" t="s">
        <v>5096</v>
      </c>
      <c r="L1008" t="s">
        <v>23</v>
      </c>
      <c r="M1008">
        <v>0.56000000000000005</v>
      </c>
      <c r="N1008" s="1">
        <v>0.39</v>
      </c>
      <c r="O1008">
        <v>0.56000000000000005</v>
      </c>
      <c r="P1008">
        <v>0.39</v>
      </c>
      <c r="Q1008">
        <v>0.31</v>
      </c>
      <c r="R1008">
        <v>0.51</v>
      </c>
      <c r="S1008" t="s">
        <v>25</v>
      </c>
      <c r="T1008" t="s">
        <v>25</v>
      </c>
      <c r="U1008" t="s">
        <v>25</v>
      </c>
      <c r="V1008" t="s">
        <v>25</v>
      </c>
    </row>
    <row r="1009" spans="1:22" hidden="1" x14ac:dyDescent="0.35">
      <c r="A1009">
        <v>152363</v>
      </c>
      <c r="B1009" t="s">
        <v>1028</v>
      </c>
      <c r="C1009">
        <v>0</v>
      </c>
      <c r="D1009">
        <v>0.5</v>
      </c>
      <c r="E1009" s="1">
        <v>0.36</v>
      </c>
      <c r="F1009" t="s">
        <v>5096</v>
      </c>
      <c r="G1009" t="s">
        <v>5097</v>
      </c>
      <c r="H1009">
        <f>N1009-E1009</f>
        <v>0</v>
      </c>
      <c r="I1009" t="s">
        <v>19</v>
      </c>
      <c r="J1009" t="s">
        <v>17</v>
      </c>
      <c r="K1009" t="s">
        <v>5096</v>
      </c>
      <c r="L1009">
        <v>2016</v>
      </c>
      <c r="M1009">
        <v>0.5</v>
      </c>
      <c r="N1009" s="1">
        <v>0.36</v>
      </c>
      <c r="O1009">
        <v>0.5</v>
      </c>
      <c r="P1009">
        <v>0.36</v>
      </c>
      <c r="Q1009">
        <v>0.28999999999999998</v>
      </c>
      <c r="R1009">
        <v>0.56999999999999995</v>
      </c>
      <c r="S1009" t="s">
        <v>25</v>
      </c>
      <c r="T1009" t="s">
        <v>25</v>
      </c>
      <c r="U1009" t="s">
        <v>25</v>
      </c>
      <c r="V1009" t="s">
        <v>25</v>
      </c>
    </row>
    <row r="1010" spans="1:22" hidden="1" x14ac:dyDescent="0.35">
      <c r="A1010">
        <v>152381</v>
      </c>
      <c r="B1010" t="s">
        <v>1029</v>
      </c>
      <c r="C1010">
        <v>0</v>
      </c>
      <c r="D1010">
        <v>0.47</v>
      </c>
      <c r="E1010" s="1">
        <v>0.2</v>
      </c>
      <c r="F1010" t="s">
        <v>5096</v>
      </c>
      <c r="G1010" t="s">
        <v>5097</v>
      </c>
      <c r="H1010">
        <f>N1010-E1010</f>
        <v>-4.0000000000000008E-2</v>
      </c>
      <c r="I1010" t="s">
        <v>19</v>
      </c>
      <c r="J1010" t="s">
        <v>17</v>
      </c>
      <c r="K1010" t="s">
        <v>5096</v>
      </c>
      <c r="L1010" t="s">
        <v>23</v>
      </c>
      <c r="M1010">
        <v>0.5</v>
      </c>
      <c r="N1010" s="1">
        <v>0.16</v>
      </c>
      <c r="O1010">
        <v>0.5</v>
      </c>
      <c r="P1010">
        <v>0.16</v>
      </c>
      <c r="Q1010">
        <v>0.06</v>
      </c>
      <c r="R1010">
        <v>0.27</v>
      </c>
      <c r="S1010" t="s">
        <v>25</v>
      </c>
      <c r="T1010" t="s">
        <v>25</v>
      </c>
      <c r="U1010" t="s">
        <v>25</v>
      </c>
      <c r="V1010" t="s">
        <v>25</v>
      </c>
    </row>
    <row r="1011" spans="1:22" hidden="1" x14ac:dyDescent="0.35">
      <c r="A1011">
        <v>152390</v>
      </c>
      <c r="B1011" t="s">
        <v>1030</v>
      </c>
      <c r="C1011">
        <v>11</v>
      </c>
      <c r="D1011">
        <v>0.79</v>
      </c>
      <c r="E1011" s="1">
        <v>0.77</v>
      </c>
      <c r="F1011" t="s">
        <v>5096</v>
      </c>
      <c r="G1011" t="s">
        <v>5097</v>
      </c>
      <c r="H1011">
        <f>N1011-E1011</f>
        <v>-1.0000000000000009E-2</v>
      </c>
      <c r="I1011" t="s">
        <v>19</v>
      </c>
      <c r="J1011" t="s">
        <v>17</v>
      </c>
      <c r="K1011" t="s">
        <v>5096</v>
      </c>
      <c r="L1011" t="s">
        <v>23</v>
      </c>
      <c r="M1011">
        <v>0.78</v>
      </c>
      <c r="N1011" s="1">
        <v>0.76</v>
      </c>
      <c r="O1011">
        <v>0.78</v>
      </c>
      <c r="P1011">
        <v>0.76</v>
      </c>
      <c r="Q1011">
        <v>0.7</v>
      </c>
      <c r="R1011">
        <v>0.77</v>
      </c>
      <c r="S1011" t="s">
        <v>25</v>
      </c>
      <c r="T1011" t="s">
        <v>25</v>
      </c>
      <c r="U1011" t="s">
        <v>25</v>
      </c>
      <c r="V1011" t="s">
        <v>25</v>
      </c>
    </row>
    <row r="1012" spans="1:22" hidden="1" x14ac:dyDescent="0.35">
      <c r="A1012">
        <v>152451</v>
      </c>
      <c r="B1012" t="s">
        <v>1031</v>
      </c>
      <c r="C1012">
        <v>0</v>
      </c>
      <c r="D1012" t="s">
        <v>25</v>
      </c>
      <c r="E1012" s="1" t="s">
        <v>25</v>
      </c>
      <c r="F1012" t="s">
        <v>5096</v>
      </c>
      <c r="G1012" t="s">
        <v>25</v>
      </c>
      <c r="H1012" t="s">
        <v>25</v>
      </c>
      <c r="I1012" t="s">
        <v>19</v>
      </c>
      <c r="J1012" t="s">
        <v>17</v>
      </c>
      <c r="K1012" t="s">
        <v>5096</v>
      </c>
      <c r="L1012" t="s">
        <v>25</v>
      </c>
      <c r="M1012" t="s">
        <v>25</v>
      </c>
      <c r="N1012" s="1" t="s">
        <v>25</v>
      </c>
      <c r="O1012" t="s">
        <v>25</v>
      </c>
      <c r="P1012" t="s">
        <v>25</v>
      </c>
      <c r="Q1012" t="s">
        <v>25</v>
      </c>
      <c r="R1012" t="s">
        <v>25</v>
      </c>
      <c r="S1012" t="s">
        <v>25</v>
      </c>
      <c r="T1012" t="s">
        <v>25</v>
      </c>
      <c r="U1012" t="s">
        <v>25</v>
      </c>
      <c r="V1012" t="s">
        <v>25</v>
      </c>
    </row>
    <row r="1013" spans="1:22" hidden="1" x14ac:dyDescent="0.35">
      <c r="A1013">
        <v>152497</v>
      </c>
      <c r="B1013" t="s">
        <v>1032</v>
      </c>
      <c r="C1013">
        <v>0</v>
      </c>
      <c r="D1013" t="s">
        <v>25</v>
      </c>
      <c r="E1013" s="1" t="s">
        <v>25</v>
      </c>
      <c r="F1013" t="s">
        <v>5096</v>
      </c>
      <c r="G1013" t="s">
        <v>5097</v>
      </c>
      <c r="H1013" t="s">
        <v>25</v>
      </c>
      <c r="I1013" t="s">
        <v>19</v>
      </c>
      <c r="J1013" t="s">
        <v>28</v>
      </c>
      <c r="K1013" t="s">
        <v>5096</v>
      </c>
      <c r="L1013" t="s">
        <v>23</v>
      </c>
      <c r="M1013" t="s">
        <v>25</v>
      </c>
      <c r="N1013" s="1" t="s">
        <v>25</v>
      </c>
      <c r="O1013">
        <v>0.12</v>
      </c>
      <c r="P1013">
        <v>0.25</v>
      </c>
      <c r="Q1013" t="s">
        <v>25</v>
      </c>
      <c r="R1013">
        <v>0.25</v>
      </c>
      <c r="S1013" t="s">
        <v>25</v>
      </c>
      <c r="T1013" t="s">
        <v>25</v>
      </c>
      <c r="U1013" t="s">
        <v>25</v>
      </c>
      <c r="V1013" t="s">
        <v>25</v>
      </c>
    </row>
    <row r="1014" spans="1:22" hidden="1" x14ac:dyDescent="0.35">
      <c r="A1014">
        <v>152530</v>
      </c>
      <c r="B1014" t="s">
        <v>1033</v>
      </c>
      <c r="C1014">
        <v>2</v>
      </c>
      <c r="D1014">
        <v>0.76</v>
      </c>
      <c r="E1014" s="1">
        <v>0.56999999999999995</v>
      </c>
      <c r="F1014" t="s">
        <v>5096</v>
      </c>
      <c r="G1014" t="s">
        <v>5097</v>
      </c>
      <c r="H1014">
        <f>N1014-E1014</f>
        <v>-1.9999999999999907E-2</v>
      </c>
      <c r="I1014" t="s">
        <v>19</v>
      </c>
      <c r="J1014" t="s">
        <v>17</v>
      </c>
      <c r="K1014" t="s">
        <v>5096</v>
      </c>
      <c r="L1014" t="s">
        <v>23</v>
      </c>
      <c r="M1014">
        <v>0.77</v>
      </c>
      <c r="N1014" s="1">
        <v>0.55000000000000004</v>
      </c>
      <c r="O1014">
        <v>0.77</v>
      </c>
      <c r="P1014">
        <v>0.55000000000000004</v>
      </c>
      <c r="Q1014">
        <v>0.46</v>
      </c>
      <c r="R1014">
        <v>0.62</v>
      </c>
      <c r="S1014" t="s">
        <v>25</v>
      </c>
      <c r="T1014" t="s">
        <v>25</v>
      </c>
      <c r="U1014" t="s">
        <v>25</v>
      </c>
      <c r="V1014" t="s">
        <v>25</v>
      </c>
    </row>
    <row r="1015" spans="1:22" hidden="1" x14ac:dyDescent="0.35">
      <c r="A1015">
        <v>152567</v>
      </c>
      <c r="B1015" t="s">
        <v>1034</v>
      </c>
      <c r="C1015">
        <v>0</v>
      </c>
      <c r="D1015">
        <v>0.55000000000000004</v>
      </c>
      <c r="E1015" s="1">
        <v>0.31</v>
      </c>
      <c r="F1015" t="s">
        <v>5096</v>
      </c>
      <c r="G1015" t="s">
        <v>5097</v>
      </c>
      <c r="H1015">
        <f>N1015-E1015</f>
        <v>1.0000000000000009E-2</v>
      </c>
      <c r="I1015" t="s">
        <v>19</v>
      </c>
      <c r="J1015" t="s">
        <v>17</v>
      </c>
      <c r="K1015" t="s">
        <v>5096</v>
      </c>
      <c r="L1015" t="s">
        <v>23</v>
      </c>
      <c r="M1015">
        <v>0.55000000000000004</v>
      </c>
      <c r="N1015" s="1">
        <v>0.32</v>
      </c>
      <c r="O1015">
        <v>0.55000000000000004</v>
      </c>
      <c r="P1015">
        <v>0.32</v>
      </c>
      <c r="Q1015">
        <v>0.19</v>
      </c>
      <c r="R1015">
        <v>0.51</v>
      </c>
      <c r="S1015" t="s">
        <v>25</v>
      </c>
      <c r="T1015" t="s">
        <v>25</v>
      </c>
      <c r="U1015" t="s">
        <v>25</v>
      </c>
      <c r="V1015" t="s">
        <v>25</v>
      </c>
    </row>
    <row r="1016" spans="1:22" hidden="1" x14ac:dyDescent="0.35">
      <c r="A1016">
        <v>152600</v>
      </c>
      <c r="B1016" t="s">
        <v>1035</v>
      </c>
      <c r="C1016">
        <v>8</v>
      </c>
      <c r="D1016">
        <v>0.66</v>
      </c>
      <c r="E1016" s="1">
        <v>0.44</v>
      </c>
      <c r="F1016" t="s">
        <v>5096</v>
      </c>
      <c r="G1016" t="s">
        <v>5097</v>
      </c>
      <c r="H1016">
        <f>N1016-E1016</f>
        <v>4.9999999999999989E-2</v>
      </c>
      <c r="I1016" t="s">
        <v>19</v>
      </c>
      <c r="J1016" t="s">
        <v>17</v>
      </c>
      <c r="K1016" t="s">
        <v>5096</v>
      </c>
      <c r="L1016" t="s">
        <v>23</v>
      </c>
      <c r="M1016">
        <v>0.68</v>
      </c>
      <c r="N1016" s="1">
        <v>0.49</v>
      </c>
      <c r="O1016">
        <v>0.68</v>
      </c>
      <c r="P1016">
        <v>0.49</v>
      </c>
      <c r="Q1016">
        <v>0.45</v>
      </c>
      <c r="R1016">
        <v>0.54</v>
      </c>
      <c r="S1016" t="s">
        <v>25</v>
      </c>
      <c r="T1016" t="s">
        <v>25</v>
      </c>
      <c r="U1016" t="s">
        <v>25</v>
      </c>
      <c r="V1016" t="s">
        <v>25</v>
      </c>
    </row>
    <row r="1017" spans="1:22" hidden="1" x14ac:dyDescent="0.35">
      <c r="A1017">
        <v>152637</v>
      </c>
      <c r="B1017" t="s">
        <v>1036</v>
      </c>
      <c r="C1017">
        <v>0</v>
      </c>
      <c r="D1017">
        <v>0.25</v>
      </c>
      <c r="E1017" s="1">
        <v>0.11</v>
      </c>
      <c r="F1017" t="s">
        <v>5096</v>
      </c>
      <c r="G1017" t="s">
        <v>5097</v>
      </c>
      <c r="H1017">
        <f>N1017-E1017</f>
        <v>6.0000000000000012E-2</v>
      </c>
      <c r="I1017" t="s">
        <v>19</v>
      </c>
      <c r="J1017" t="s">
        <v>17</v>
      </c>
      <c r="K1017" t="s">
        <v>5096</v>
      </c>
      <c r="L1017" t="s">
        <v>23</v>
      </c>
      <c r="M1017">
        <v>0.26</v>
      </c>
      <c r="N1017" s="1">
        <v>0.17</v>
      </c>
      <c r="O1017">
        <v>0.26</v>
      </c>
      <c r="P1017">
        <v>0.17</v>
      </c>
      <c r="Q1017">
        <v>0.08</v>
      </c>
      <c r="R1017">
        <v>0.33</v>
      </c>
      <c r="S1017">
        <v>0.32</v>
      </c>
      <c r="T1017">
        <v>0.33</v>
      </c>
      <c r="U1017">
        <v>0.33</v>
      </c>
      <c r="V1017">
        <v>0.33</v>
      </c>
    </row>
    <row r="1018" spans="1:22" hidden="1" x14ac:dyDescent="0.35">
      <c r="A1018">
        <v>152673</v>
      </c>
      <c r="B1018" t="s">
        <v>1037</v>
      </c>
      <c r="C1018">
        <v>7</v>
      </c>
      <c r="D1018">
        <v>0.73</v>
      </c>
      <c r="E1018" s="1">
        <v>0.6</v>
      </c>
      <c r="F1018" t="s">
        <v>5096</v>
      </c>
      <c r="G1018" t="s">
        <v>5097</v>
      </c>
      <c r="H1018">
        <f>N1018-E1018</f>
        <v>4.0000000000000036E-2</v>
      </c>
      <c r="I1018" t="s">
        <v>19</v>
      </c>
      <c r="J1018" t="s">
        <v>17</v>
      </c>
      <c r="K1018" t="s">
        <v>5096</v>
      </c>
      <c r="L1018" t="s">
        <v>23</v>
      </c>
      <c r="M1018">
        <v>0.74</v>
      </c>
      <c r="N1018" s="1">
        <v>0.64</v>
      </c>
      <c r="O1018">
        <v>0.74</v>
      </c>
      <c r="P1018">
        <v>0.64</v>
      </c>
      <c r="Q1018">
        <v>0.67</v>
      </c>
      <c r="R1018">
        <v>0.6</v>
      </c>
      <c r="S1018" t="s">
        <v>25</v>
      </c>
      <c r="T1018" t="s">
        <v>25</v>
      </c>
      <c r="U1018" t="s">
        <v>25</v>
      </c>
      <c r="V1018" t="s">
        <v>25</v>
      </c>
    </row>
    <row r="1019" spans="1:22" hidden="1" x14ac:dyDescent="0.35">
      <c r="A1019">
        <v>152798</v>
      </c>
      <c r="B1019" t="s">
        <v>1038</v>
      </c>
      <c r="C1019">
        <v>0</v>
      </c>
      <c r="D1019" t="s">
        <v>25</v>
      </c>
      <c r="E1019" s="1" t="s">
        <v>25</v>
      </c>
      <c r="F1019" t="s">
        <v>5096</v>
      </c>
      <c r="G1019" t="s">
        <v>25</v>
      </c>
      <c r="H1019" t="s">
        <v>25</v>
      </c>
      <c r="I1019" t="s">
        <v>19</v>
      </c>
      <c r="J1019" t="s">
        <v>17</v>
      </c>
      <c r="K1019" t="s">
        <v>5096</v>
      </c>
      <c r="L1019" t="s">
        <v>25</v>
      </c>
      <c r="M1019" t="s">
        <v>25</v>
      </c>
      <c r="N1019" s="1" t="s">
        <v>25</v>
      </c>
      <c r="O1019" t="s">
        <v>25</v>
      </c>
      <c r="P1019" t="s">
        <v>25</v>
      </c>
      <c r="Q1019" t="s">
        <v>25</v>
      </c>
      <c r="R1019" t="s">
        <v>25</v>
      </c>
      <c r="S1019" t="s">
        <v>25</v>
      </c>
      <c r="T1019" t="s">
        <v>25</v>
      </c>
      <c r="U1019" t="s">
        <v>25</v>
      </c>
      <c r="V1019" t="s">
        <v>25</v>
      </c>
    </row>
    <row r="1020" spans="1:22" hidden="1" x14ac:dyDescent="0.35">
      <c r="A1020">
        <v>152992</v>
      </c>
      <c r="B1020" t="s">
        <v>1039</v>
      </c>
      <c r="C1020">
        <v>0</v>
      </c>
      <c r="D1020">
        <v>0.46</v>
      </c>
      <c r="E1020" s="1">
        <v>0.3</v>
      </c>
      <c r="F1020" t="s">
        <v>5096</v>
      </c>
      <c r="G1020" t="s">
        <v>5097</v>
      </c>
      <c r="H1020">
        <f>N1020-E1020</f>
        <v>-2.9999999999999971E-2</v>
      </c>
      <c r="I1020" t="s">
        <v>19</v>
      </c>
      <c r="J1020" t="s">
        <v>17</v>
      </c>
      <c r="K1020" t="s">
        <v>5096</v>
      </c>
      <c r="L1020" t="s">
        <v>23</v>
      </c>
      <c r="M1020">
        <v>0.45</v>
      </c>
      <c r="N1020" s="1">
        <v>0.27</v>
      </c>
      <c r="O1020">
        <v>0.45</v>
      </c>
      <c r="P1020">
        <v>0.27</v>
      </c>
      <c r="Q1020">
        <v>0.2</v>
      </c>
      <c r="R1020">
        <v>0.34</v>
      </c>
      <c r="S1020" t="s">
        <v>25</v>
      </c>
      <c r="T1020" t="s">
        <v>25</v>
      </c>
      <c r="U1020" t="s">
        <v>25</v>
      </c>
      <c r="V1020" t="s">
        <v>25</v>
      </c>
    </row>
    <row r="1021" spans="1:22" hidden="1" x14ac:dyDescent="0.35">
      <c r="A1021">
        <v>153001</v>
      </c>
      <c r="B1021" t="s">
        <v>1040</v>
      </c>
      <c r="C1021">
        <v>0</v>
      </c>
      <c r="D1021">
        <v>0.5</v>
      </c>
      <c r="E1021" s="1">
        <v>0.36</v>
      </c>
      <c r="F1021" t="s">
        <v>5096</v>
      </c>
      <c r="G1021" t="s">
        <v>5097</v>
      </c>
      <c r="H1021">
        <f>N1021-E1021</f>
        <v>-4.9999999999999989E-2</v>
      </c>
      <c r="I1021" t="s">
        <v>19</v>
      </c>
      <c r="J1021" t="s">
        <v>17</v>
      </c>
      <c r="K1021" t="s">
        <v>5096</v>
      </c>
      <c r="L1021" t="s">
        <v>23</v>
      </c>
      <c r="M1021">
        <v>0.54</v>
      </c>
      <c r="N1021" s="1">
        <v>0.31</v>
      </c>
      <c r="O1021">
        <v>0.54</v>
      </c>
      <c r="P1021">
        <v>0.31</v>
      </c>
      <c r="Q1021">
        <v>0.24</v>
      </c>
      <c r="R1021">
        <v>0.37</v>
      </c>
      <c r="S1021" t="s">
        <v>25</v>
      </c>
      <c r="T1021" t="s">
        <v>25</v>
      </c>
      <c r="U1021" t="s">
        <v>25</v>
      </c>
      <c r="V1021" t="s">
        <v>25</v>
      </c>
    </row>
    <row r="1022" spans="1:22" hidden="1" x14ac:dyDescent="0.35">
      <c r="A1022">
        <v>153074</v>
      </c>
      <c r="B1022" t="s">
        <v>1041</v>
      </c>
      <c r="C1022">
        <v>0</v>
      </c>
      <c r="D1022" t="s">
        <v>25</v>
      </c>
      <c r="E1022" s="1" t="s">
        <v>25</v>
      </c>
      <c r="F1022" t="s">
        <v>5096</v>
      </c>
      <c r="G1022" t="s">
        <v>5097</v>
      </c>
      <c r="H1022" t="s">
        <v>25</v>
      </c>
      <c r="I1022" t="s">
        <v>19</v>
      </c>
      <c r="J1022" t="s">
        <v>28</v>
      </c>
      <c r="K1022" t="s">
        <v>5096</v>
      </c>
      <c r="L1022" t="s">
        <v>23</v>
      </c>
      <c r="M1022" t="s">
        <v>25</v>
      </c>
      <c r="N1022" s="1" t="s">
        <v>25</v>
      </c>
      <c r="O1022">
        <v>0.73</v>
      </c>
      <c r="P1022">
        <v>0.71</v>
      </c>
      <c r="Q1022">
        <v>0.33</v>
      </c>
      <c r="R1022">
        <v>1</v>
      </c>
      <c r="S1022" t="s">
        <v>25</v>
      </c>
      <c r="T1022" t="s">
        <v>25</v>
      </c>
      <c r="U1022" t="s">
        <v>25</v>
      </c>
      <c r="V1022" t="s">
        <v>25</v>
      </c>
    </row>
    <row r="1023" spans="1:22" hidden="1" x14ac:dyDescent="0.35">
      <c r="A1023">
        <v>153083</v>
      </c>
      <c r="B1023" t="s">
        <v>1042</v>
      </c>
      <c r="C1023">
        <v>0</v>
      </c>
      <c r="D1023" t="s">
        <v>25</v>
      </c>
      <c r="E1023" s="1" t="s">
        <v>25</v>
      </c>
      <c r="F1023" t="s">
        <v>5096</v>
      </c>
      <c r="G1023" t="s">
        <v>5097</v>
      </c>
      <c r="H1023" t="s">
        <v>25</v>
      </c>
      <c r="I1023" t="s">
        <v>19</v>
      </c>
      <c r="J1023" t="s">
        <v>28</v>
      </c>
      <c r="K1023" t="s">
        <v>5096</v>
      </c>
      <c r="L1023" t="s">
        <v>23</v>
      </c>
      <c r="M1023" t="s">
        <v>25</v>
      </c>
      <c r="N1023" s="1" t="s">
        <v>25</v>
      </c>
      <c r="O1023">
        <v>0.63</v>
      </c>
      <c r="P1023">
        <v>0.75</v>
      </c>
      <c r="Q1023">
        <v>0.83</v>
      </c>
      <c r="R1023">
        <v>0.5</v>
      </c>
      <c r="S1023" t="s">
        <v>25</v>
      </c>
      <c r="T1023" t="s">
        <v>25</v>
      </c>
      <c r="U1023" t="s">
        <v>25</v>
      </c>
      <c r="V1023" t="s">
        <v>25</v>
      </c>
    </row>
    <row r="1024" spans="1:22" hidden="1" x14ac:dyDescent="0.35">
      <c r="A1024">
        <v>153108</v>
      </c>
      <c r="B1024" t="s">
        <v>1043</v>
      </c>
      <c r="C1024">
        <v>0</v>
      </c>
      <c r="D1024">
        <v>0.67</v>
      </c>
      <c r="E1024" s="1">
        <v>0.6</v>
      </c>
      <c r="F1024" t="s">
        <v>5096</v>
      </c>
      <c r="G1024" t="s">
        <v>5097</v>
      </c>
      <c r="H1024">
        <f>N1024-E1024</f>
        <v>-2.0000000000000018E-2</v>
      </c>
      <c r="I1024" t="s">
        <v>19</v>
      </c>
      <c r="J1024" t="s">
        <v>17</v>
      </c>
      <c r="K1024" t="s">
        <v>5096</v>
      </c>
      <c r="L1024" t="s">
        <v>23</v>
      </c>
      <c r="M1024">
        <v>0.67</v>
      </c>
      <c r="N1024" s="1">
        <v>0.57999999999999996</v>
      </c>
      <c r="O1024">
        <v>0.67</v>
      </c>
      <c r="P1024">
        <v>0.57999999999999996</v>
      </c>
      <c r="Q1024">
        <v>0.64</v>
      </c>
      <c r="R1024">
        <v>0.52</v>
      </c>
      <c r="S1024" t="s">
        <v>25</v>
      </c>
      <c r="T1024" t="s">
        <v>25</v>
      </c>
      <c r="U1024" t="s">
        <v>25</v>
      </c>
      <c r="V1024" t="s">
        <v>25</v>
      </c>
    </row>
    <row r="1025" spans="1:22" hidden="1" x14ac:dyDescent="0.35">
      <c r="A1025">
        <v>153126</v>
      </c>
      <c r="B1025" t="s">
        <v>1044</v>
      </c>
      <c r="C1025">
        <v>0</v>
      </c>
      <c r="D1025">
        <v>0.63</v>
      </c>
      <c r="E1025" s="1">
        <v>0.5</v>
      </c>
      <c r="F1025" t="s">
        <v>5096</v>
      </c>
      <c r="G1025" t="s">
        <v>5097</v>
      </c>
      <c r="H1025">
        <f>N1025-E1025</f>
        <v>-0.12</v>
      </c>
      <c r="I1025" t="s">
        <v>19</v>
      </c>
      <c r="J1025" t="s">
        <v>17</v>
      </c>
      <c r="K1025" t="s">
        <v>5096</v>
      </c>
      <c r="L1025" t="s">
        <v>23</v>
      </c>
      <c r="M1025">
        <v>0.6</v>
      </c>
      <c r="N1025" s="1">
        <v>0.38</v>
      </c>
      <c r="O1025">
        <v>0.6</v>
      </c>
      <c r="P1025">
        <v>0.38</v>
      </c>
      <c r="Q1025">
        <v>0.28999999999999998</v>
      </c>
      <c r="R1025">
        <v>0.44</v>
      </c>
      <c r="S1025" t="s">
        <v>25</v>
      </c>
      <c r="T1025" t="s">
        <v>25</v>
      </c>
      <c r="U1025" t="s">
        <v>25</v>
      </c>
      <c r="V1025" t="s">
        <v>25</v>
      </c>
    </row>
    <row r="1026" spans="1:22" hidden="1" x14ac:dyDescent="0.35">
      <c r="A1026">
        <v>153144</v>
      </c>
      <c r="B1026" t="s">
        <v>1045</v>
      </c>
      <c r="C1026">
        <v>9</v>
      </c>
      <c r="D1026">
        <v>0.68</v>
      </c>
      <c r="E1026" s="1">
        <v>0.71</v>
      </c>
      <c r="F1026" t="s">
        <v>5096</v>
      </c>
      <c r="G1026" t="s">
        <v>5097</v>
      </c>
      <c r="H1026">
        <f>N1026-E1026</f>
        <v>1.0000000000000009E-2</v>
      </c>
      <c r="I1026" t="s">
        <v>19</v>
      </c>
      <c r="J1026" t="s">
        <v>17</v>
      </c>
      <c r="K1026" t="s">
        <v>5096</v>
      </c>
      <c r="L1026" t="s">
        <v>23</v>
      </c>
      <c r="M1026">
        <v>0.68</v>
      </c>
      <c r="N1026" s="1">
        <v>0.72</v>
      </c>
      <c r="O1026">
        <v>0.68</v>
      </c>
      <c r="P1026">
        <v>0.72</v>
      </c>
      <c r="Q1026">
        <v>0.73</v>
      </c>
      <c r="R1026">
        <v>0.7</v>
      </c>
      <c r="S1026" t="s">
        <v>25</v>
      </c>
      <c r="T1026" t="s">
        <v>25</v>
      </c>
      <c r="U1026" t="s">
        <v>25</v>
      </c>
      <c r="V1026" t="s">
        <v>25</v>
      </c>
    </row>
    <row r="1027" spans="1:22" hidden="1" x14ac:dyDescent="0.35">
      <c r="A1027">
        <v>153162</v>
      </c>
      <c r="B1027" t="s">
        <v>1046</v>
      </c>
      <c r="C1027">
        <v>3</v>
      </c>
      <c r="D1027">
        <v>0.67</v>
      </c>
      <c r="E1027" s="1">
        <v>0.68</v>
      </c>
      <c r="F1027" t="s">
        <v>5096</v>
      </c>
      <c r="G1027" t="s">
        <v>5097</v>
      </c>
      <c r="H1027">
        <f>N1027-E1027</f>
        <v>3.9999999999999925E-2</v>
      </c>
      <c r="I1027" t="s">
        <v>19</v>
      </c>
      <c r="J1027" t="s">
        <v>17</v>
      </c>
      <c r="K1027" t="s">
        <v>5096</v>
      </c>
      <c r="L1027" t="s">
        <v>23</v>
      </c>
      <c r="M1027">
        <v>0.68</v>
      </c>
      <c r="N1027" s="1">
        <v>0.72</v>
      </c>
      <c r="O1027">
        <v>0.68</v>
      </c>
      <c r="P1027">
        <v>0.72</v>
      </c>
      <c r="Q1027">
        <v>0.68</v>
      </c>
      <c r="R1027">
        <v>0.75</v>
      </c>
      <c r="S1027" t="s">
        <v>25</v>
      </c>
      <c r="T1027" t="s">
        <v>25</v>
      </c>
      <c r="U1027" t="s">
        <v>25</v>
      </c>
      <c r="V1027" t="s">
        <v>25</v>
      </c>
    </row>
    <row r="1028" spans="1:22" hidden="1" x14ac:dyDescent="0.35">
      <c r="A1028">
        <v>153171</v>
      </c>
      <c r="B1028" t="s">
        <v>1047</v>
      </c>
      <c r="C1028">
        <v>0</v>
      </c>
      <c r="D1028" t="s">
        <v>25</v>
      </c>
      <c r="E1028" s="1" t="s">
        <v>25</v>
      </c>
      <c r="F1028" t="s">
        <v>5096</v>
      </c>
      <c r="G1028" t="s">
        <v>5097</v>
      </c>
      <c r="H1028" t="s">
        <v>25</v>
      </c>
      <c r="I1028" t="s">
        <v>19</v>
      </c>
      <c r="J1028" t="s">
        <v>28</v>
      </c>
      <c r="K1028" t="s">
        <v>5096</v>
      </c>
      <c r="L1028">
        <v>2017</v>
      </c>
      <c r="M1028" t="s">
        <v>25</v>
      </c>
      <c r="N1028" s="1" t="s">
        <v>25</v>
      </c>
      <c r="O1028">
        <v>1</v>
      </c>
      <c r="P1028">
        <v>1</v>
      </c>
      <c r="Q1028" t="s">
        <v>25</v>
      </c>
      <c r="R1028">
        <v>1</v>
      </c>
      <c r="S1028" t="s">
        <v>25</v>
      </c>
      <c r="T1028" t="s">
        <v>25</v>
      </c>
      <c r="U1028" t="s">
        <v>25</v>
      </c>
      <c r="V1028" t="s">
        <v>25</v>
      </c>
    </row>
    <row r="1029" spans="1:22" hidden="1" x14ac:dyDescent="0.35">
      <c r="A1029">
        <v>153214</v>
      </c>
      <c r="B1029" t="s">
        <v>1048</v>
      </c>
      <c r="C1029">
        <v>1</v>
      </c>
      <c r="D1029" t="s">
        <v>25</v>
      </c>
      <c r="E1029" s="1" t="s">
        <v>25</v>
      </c>
      <c r="F1029" t="s">
        <v>5096</v>
      </c>
      <c r="G1029">
        <v>2016</v>
      </c>
      <c r="H1029" t="s">
        <v>25</v>
      </c>
      <c r="I1029" t="s">
        <v>19</v>
      </c>
      <c r="J1029" t="s">
        <v>28</v>
      </c>
      <c r="K1029" t="s">
        <v>5096</v>
      </c>
      <c r="L1029">
        <v>2017</v>
      </c>
      <c r="M1029">
        <v>0.34</v>
      </c>
      <c r="N1029" s="1">
        <v>0.21</v>
      </c>
      <c r="O1029">
        <v>0.28999999999999998</v>
      </c>
      <c r="P1029">
        <v>0.17</v>
      </c>
      <c r="Q1029">
        <v>0.12</v>
      </c>
      <c r="R1029">
        <v>0.22</v>
      </c>
      <c r="S1029">
        <v>0.1</v>
      </c>
      <c r="T1029">
        <v>7.0000000000000007E-2</v>
      </c>
      <c r="U1029">
        <v>0.11</v>
      </c>
      <c r="V1029">
        <v>0.04</v>
      </c>
    </row>
    <row r="1030" spans="1:22" hidden="1" x14ac:dyDescent="0.35">
      <c r="A1030">
        <v>153241</v>
      </c>
      <c r="B1030" t="s">
        <v>1049</v>
      </c>
      <c r="C1030">
        <v>0</v>
      </c>
      <c r="D1030">
        <v>0.49</v>
      </c>
      <c r="E1030" s="1">
        <v>1</v>
      </c>
      <c r="F1030" t="s">
        <v>5096</v>
      </c>
      <c r="G1030" t="s">
        <v>5097</v>
      </c>
      <c r="H1030">
        <f>N1030-E1030</f>
        <v>0</v>
      </c>
      <c r="I1030" t="s">
        <v>19</v>
      </c>
      <c r="J1030" t="s">
        <v>17</v>
      </c>
      <c r="K1030" t="s">
        <v>5096</v>
      </c>
      <c r="L1030">
        <v>2017</v>
      </c>
      <c r="M1030">
        <v>1</v>
      </c>
      <c r="N1030" s="1">
        <v>1</v>
      </c>
      <c r="O1030">
        <v>1</v>
      </c>
      <c r="P1030">
        <v>1</v>
      </c>
      <c r="Q1030" t="s">
        <v>25</v>
      </c>
      <c r="R1030">
        <v>1</v>
      </c>
      <c r="S1030" t="s">
        <v>25</v>
      </c>
      <c r="T1030" t="s">
        <v>25</v>
      </c>
      <c r="U1030" t="s">
        <v>25</v>
      </c>
      <c r="V1030" t="s">
        <v>25</v>
      </c>
    </row>
    <row r="1031" spans="1:22" hidden="1" x14ac:dyDescent="0.35">
      <c r="A1031">
        <v>153250</v>
      </c>
      <c r="B1031" t="s">
        <v>1050</v>
      </c>
      <c r="C1031">
        <v>0</v>
      </c>
      <c r="D1031">
        <v>0.68</v>
      </c>
      <c r="E1031" s="1">
        <v>0.34</v>
      </c>
      <c r="F1031" t="s">
        <v>5096</v>
      </c>
      <c r="G1031" t="s">
        <v>5097</v>
      </c>
      <c r="H1031">
        <f>N1031-E1031</f>
        <v>0.10999999999999999</v>
      </c>
      <c r="I1031" t="s">
        <v>19</v>
      </c>
      <c r="J1031" t="s">
        <v>17</v>
      </c>
      <c r="K1031" t="s">
        <v>5096</v>
      </c>
      <c r="L1031" t="s">
        <v>23</v>
      </c>
      <c r="M1031">
        <v>0.67</v>
      </c>
      <c r="N1031" s="1">
        <v>0.45</v>
      </c>
      <c r="O1031">
        <v>0.67</v>
      </c>
      <c r="P1031">
        <v>0.45</v>
      </c>
      <c r="Q1031">
        <v>0.69</v>
      </c>
      <c r="R1031">
        <v>0.32</v>
      </c>
      <c r="S1031" t="s">
        <v>25</v>
      </c>
      <c r="T1031" t="s">
        <v>25</v>
      </c>
      <c r="U1031" t="s">
        <v>25</v>
      </c>
      <c r="V1031" t="s">
        <v>25</v>
      </c>
    </row>
    <row r="1032" spans="1:22" hidden="1" x14ac:dyDescent="0.35">
      <c r="A1032">
        <v>153269</v>
      </c>
      <c r="B1032" t="s">
        <v>1051</v>
      </c>
      <c r="C1032">
        <v>0</v>
      </c>
      <c r="D1032">
        <v>0.75</v>
      </c>
      <c r="E1032" s="1">
        <v>0.61</v>
      </c>
      <c r="F1032" t="s">
        <v>5096</v>
      </c>
      <c r="G1032" t="s">
        <v>5097</v>
      </c>
      <c r="H1032">
        <f>N1032-E1032</f>
        <v>-3.0000000000000027E-2</v>
      </c>
      <c r="I1032" t="s">
        <v>19</v>
      </c>
      <c r="J1032" t="s">
        <v>17</v>
      </c>
      <c r="K1032" t="s">
        <v>5096</v>
      </c>
      <c r="L1032" t="s">
        <v>23</v>
      </c>
      <c r="M1032">
        <v>0.76</v>
      </c>
      <c r="N1032" s="1">
        <v>0.57999999999999996</v>
      </c>
      <c r="O1032">
        <v>0.76</v>
      </c>
      <c r="P1032">
        <v>0.57999999999999996</v>
      </c>
      <c r="Q1032">
        <v>0.51</v>
      </c>
      <c r="R1032">
        <v>0.65</v>
      </c>
      <c r="S1032" t="s">
        <v>25</v>
      </c>
      <c r="T1032" t="s">
        <v>25</v>
      </c>
      <c r="U1032" t="s">
        <v>25</v>
      </c>
      <c r="V1032" t="s">
        <v>25</v>
      </c>
    </row>
    <row r="1033" spans="1:22" hidden="1" x14ac:dyDescent="0.35">
      <c r="A1033">
        <v>153278</v>
      </c>
      <c r="B1033" t="s">
        <v>1052</v>
      </c>
      <c r="C1033">
        <v>45</v>
      </c>
      <c r="D1033">
        <v>0.45</v>
      </c>
      <c r="E1033" s="1">
        <v>0.3</v>
      </c>
      <c r="F1033" t="s">
        <v>5096</v>
      </c>
      <c r="G1033" t="s">
        <v>5097</v>
      </c>
      <c r="H1033">
        <f>N1033-E1033</f>
        <v>-0.06</v>
      </c>
      <c r="I1033" t="s">
        <v>19</v>
      </c>
      <c r="J1033" t="s">
        <v>17</v>
      </c>
      <c r="K1033" t="s">
        <v>5096</v>
      </c>
      <c r="L1033" t="s">
        <v>23</v>
      </c>
      <c r="M1033">
        <v>0.43</v>
      </c>
      <c r="N1033" s="1">
        <v>0.24</v>
      </c>
      <c r="O1033">
        <v>0.43</v>
      </c>
      <c r="P1033">
        <v>0.24</v>
      </c>
      <c r="Q1033">
        <v>0.24</v>
      </c>
      <c r="R1033">
        <v>0.25</v>
      </c>
      <c r="S1033">
        <v>0.28000000000000003</v>
      </c>
      <c r="T1033">
        <v>0.31</v>
      </c>
      <c r="U1033">
        <v>0.28999999999999998</v>
      </c>
      <c r="V1033">
        <v>0.36</v>
      </c>
    </row>
    <row r="1034" spans="1:22" hidden="1" x14ac:dyDescent="0.35">
      <c r="A1034">
        <v>153296</v>
      </c>
      <c r="B1034" t="s">
        <v>1053</v>
      </c>
      <c r="C1034">
        <v>0</v>
      </c>
      <c r="D1034">
        <v>0.44</v>
      </c>
      <c r="E1034" s="1">
        <v>0.43</v>
      </c>
      <c r="F1034" t="s">
        <v>5096</v>
      </c>
      <c r="G1034" t="s">
        <v>5097</v>
      </c>
      <c r="H1034">
        <f>N1034-E1034</f>
        <v>0</v>
      </c>
      <c r="I1034" t="s">
        <v>19</v>
      </c>
      <c r="J1034" t="s">
        <v>28</v>
      </c>
      <c r="K1034" t="s">
        <v>5096</v>
      </c>
      <c r="L1034" t="s">
        <v>23</v>
      </c>
      <c r="M1034">
        <v>0.48</v>
      </c>
      <c r="N1034" s="1">
        <v>0.43</v>
      </c>
      <c r="O1034">
        <v>0.3</v>
      </c>
      <c r="P1034">
        <v>0.17</v>
      </c>
      <c r="Q1034">
        <v>0.15</v>
      </c>
      <c r="R1034">
        <v>0.24</v>
      </c>
      <c r="S1034">
        <v>0.36</v>
      </c>
      <c r="T1034">
        <v>0.53</v>
      </c>
      <c r="U1034">
        <v>0.55000000000000004</v>
      </c>
      <c r="V1034">
        <v>0.45</v>
      </c>
    </row>
    <row r="1035" spans="1:22" hidden="1" x14ac:dyDescent="0.35">
      <c r="A1035">
        <v>153302</v>
      </c>
      <c r="B1035" t="s">
        <v>1054</v>
      </c>
      <c r="C1035">
        <v>0</v>
      </c>
      <c r="D1035">
        <v>0.54</v>
      </c>
      <c r="E1035" s="1">
        <v>0.22</v>
      </c>
      <c r="F1035" t="s">
        <v>5096</v>
      </c>
      <c r="G1035" t="s">
        <v>5097</v>
      </c>
      <c r="H1035">
        <f>N1035-E1035</f>
        <v>0.28000000000000003</v>
      </c>
      <c r="I1035" t="s">
        <v>19</v>
      </c>
      <c r="J1035" t="s">
        <v>17</v>
      </c>
      <c r="K1035" t="s">
        <v>5096</v>
      </c>
      <c r="L1035" t="s">
        <v>23</v>
      </c>
      <c r="M1035">
        <v>0.47</v>
      </c>
      <c r="N1035" s="1">
        <v>0.5</v>
      </c>
      <c r="O1035">
        <v>0.47</v>
      </c>
      <c r="P1035">
        <v>0.5</v>
      </c>
      <c r="Q1035">
        <v>0.25</v>
      </c>
      <c r="R1035">
        <v>0.67</v>
      </c>
      <c r="S1035" t="s">
        <v>25</v>
      </c>
      <c r="T1035" t="s">
        <v>25</v>
      </c>
      <c r="U1035" t="s">
        <v>25</v>
      </c>
      <c r="V1035" t="s">
        <v>25</v>
      </c>
    </row>
    <row r="1036" spans="1:22" hidden="1" x14ac:dyDescent="0.35">
      <c r="A1036">
        <v>153311</v>
      </c>
      <c r="B1036" t="s">
        <v>1055</v>
      </c>
      <c r="C1036">
        <v>0</v>
      </c>
      <c r="D1036">
        <v>0.39</v>
      </c>
      <c r="E1036" s="1">
        <v>0.3</v>
      </c>
      <c r="F1036" t="s">
        <v>5096</v>
      </c>
      <c r="G1036" t="s">
        <v>5097</v>
      </c>
      <c r="H1036">
        <f>N1036-E1036</f>
        <v>4.0000000000000036E-2</v>
      </c>
      <c r="I1036" t="s">
        <v>19</v>
      </c>
      <c r="J1036" t="s">
        <v>28</v>
      </c>
      <c r="K1036" t="s">
        <v>5096</v>
      </c>
      <c r="L1036" t="s">
        <v>23</v>
      </c>
      <c r="M1036">
        <v>0.42</v>
      </c>
      <c r="N1036" s="1">
        <v>0.34</v>
      </c>
      <c r="O1036">
        <v>0.34</v>
      </c>
      <c r="P1036">
        <v>0.23</v>
      </c>
      <c r="Q1036">
        <v>0.19</v>
      </c>
      <c r="R1036">
        <v>0.26</v>
      </c>
      <c r="S1036">
        <v>0.17</v>
      </c>
      <c r="T1036">
        <v>0.22</v>
      </c>
      <c r="U1036">
        <v>0.28000000000000003</v>
      </c>
      <c r="V1036">
        <v>0.17</v>
      </c>
    </row>
    <row r="1037" spans="1:22" hidden="1" x14ac:dyDescent="0.35">
      <c r="A1037">
        <v>153320</v>
      </c>
      <c r="B1037" t="s">
        <v>1056</v>
      </c>
      <c r="C1037">
        <v>0</v>
      </c>
      <c r="D1037">
        <v>0.46</v>
      </c>
      <c r="E1037" s="1">
        <v>0.14000000000000001</v>
      </c>
      <c r="F1037" t="s">
        <v>5096</v>
      </c>
      <c r="G1037" t="s">
        <v>5097</v>
      </c>
      <c r="H1037">
        <f>N1037-E1037</f>
        <v>-0.14000000000000001</v>
      </c>
      <c r="I1037" t="s">
        <v>19</v>
      </c>
      <c r="J1037" t="s">
        <v>17</v>
      </c>
      <c r="K1037" t="s">
        <v>5096</v>
      </c>
      <c r="L1037" t="s">
        <v>23</v>
      </c>
      <c r="M1037">
        <v>0.43</v>
      </c>
      <c r="N1037" s="1">
        <v>0</v>
      </c>
      <c r="O1037">
        <v>0.43</v>
      </c>
      <c r="P1037">
        <v>0</v>
      </c>
      <c r="Q1037">
        <v>0</v>
      </c>
      <c r="R1037">
        <v>0</v>
      </c>
      <c r="S1037">
        <v>0.14000000000000001</v>
      </c>
      <c r="T1037">
        <v>0.12</v>
      </c>
      <c r="U1037">
        <v>0</v>
      </c>
      <c r="V1037">
        <v>0.2</v>
      </c>
    </row>
    <row r="1038" spans="1:22" hidden="1" x14ac:dyDescent="0.35">
      <c r="A1038">
        <v>153339</v>
      </c>
      <c r="B1038" t="s">
        <v>1057</v>
      </c>
      <c r="C1038">
        <v>0</v>
      </c>
      <c r="D1038" t="s">
        <v>25</v>
      </c>
      <c r="E1038" s="1" t="s">
        <v>25</v>
      </c>
      <c r="F1038" t="s">
        <v>5096</v>
      </c>
      <c r="G1038" t="s">
        <v>5097</v>
      </c>
      <c r="H1038" t="s">
        <v>25</v>
      </c>
      <c r="I1038" t="s">
        <v>19</v>
      </c>
      <c r="J1038" t="s">
        <v>28</v>
      </c>
      <c r="K1038" t="s">
        <v>5096</v>
      </c>
      <c r="L1038" t="s">
        <v>23</v>
      </c>
      <c r="M1038" t="s">
        <v>25</v>
      </c>
      <c r="N1038" s="1" t="s">
        <v>25</v>
      </c>
      <c r="O1038">
        <v>0.71</v>
      </c>
      <c r="P1038">
        <v>1</v>
      </c>
      <c r="Q1038">
        <v>1</v>
      </c>
      <c r="R1038">
        <v>1</v>
      </c>
      <c r="S1038" t="s">
        <v>25</v>
      </c>
      <c r="T1038" t="s">
        <v>25</v>
      </c>
      <c r="U1038" t="s">
        <v>25</v>
      </c>
      <c r="V1038" t="s">
        <v>25</v>
      </c>
    </row>
    <row r="1039" spans="1:22" hidden="1" x14ac:dyDescent="0.35">
      <c r="A1039">
        <v>153366</v>
      </c>
      <c r="B1039" t="s">
        <v>1058</v>
      </c>
      <c r="C1039">
        <v>0</v>
      </c>
      <c r="D1039">
        <v>0.5</v>
      </c>
      <c r="E1039" s="1">
        <v>0.38</v>
      </c>
      <c r="F1039" t="s">
        <v>5096</v>
      </c>
      <c r="G1039" t="s">
        <v>5097</v>
      </c>
      <c r="H1039">
        <f>N1039-E1039</f>
        <v>-3.999999999999998E-2</v>
      </c>
      <c r="I1039" t="s">
        <v>19</v>
      </c>
      <c r="J1039" t="s">
        <v>17</v>
      </c>
      <c r="K1039" t="s">
        <v>5096</v>
      </c>
      <c r="L1039" t="s">
        <v>23</v>
      </c>
      <c r="M1039">
        <v>0.48</v>
      </c>
      <c r="N1039" s="1">
        <v>0.34</v>
      </c>
      <c r="O1039">
        <v>0.48</v>
      </c>
      <c r="P1039">
        <v>0.34</v>
      </c>
      <c r="Q1039">
        <v>0.26</v>
      </c>
      <c r="R1039">
        <v>0.4</v>
      </c>
      <c r="S1039">
        <v>0.28999999999999998</v>
      </c>
      <c r="T1039">
        <v>0.36</v>
      </c>
      <c r="U1039">
        <v>0.4</v>
      </c>
      <c r="V1039">
        <v>0.32</v>
      </c>
    </row>
    <row r="1040" spans="1:22" hidden="1" x14ac:dyDescent="0.35">
      <c r="A1040">
        <v>153375</v>
      </c>
      <c r="B1040" t="s">
        <v>1059</v>
      </c>
      <c r="C1040">
        <v>1</v>
      </c>
      <c r="D1040">
        <v>0.47</v>
      </c>
      <c r="E1040" s="1">
        <v>0.26</v>
      </c>
      <c r="F1040" t="s">
        <v>5096</v>
      </c>
      <c r="G1040" t="s">
        <v>5097</v>
      </c>
      <c r="H1040">
        <f>N1040-E1040</f>
        <v>2.9999999999999971E-2</v>
      </c>
      <c r="I1040" t="s">
        <v>19</v>
      </c>
      <c r="J1040" t="s">
        <v>17</v>
      </c>
      <c r="K1040" t="s">
        <v>5096</v>
      </c>
      <c r="L1040" t="s">
        <v>23</v>
      </c>
      <c r="M1040">
        <v>0.49</v>
      </c>
      <c r="N1040" s="1">
        <v>0.28999999999999998</v>
      </c>
      <c r="O1040">
        <v>0.49</v>
      </c>
      <c r="P1040">
        <v>0.28999999999999998</v>
      </c>
      <c r="Q1040">
        <v>0.24</v>
      </c>
      <c r="R1040">
        <v>0.39</v>
      </c>
      <c r="S1040">
        <v>0.33</v>
      </c>
      <c r="T1040">
        <v>0.39</v>
      </c>
      <c r="U1040">
        <v>0.42</v>
      </c>
      <c r="V1040">
        <v>0.33</v>
      </c>
    </row>
    <row r="1041" spans="1:22" hidden="1" x14ac:dyDescent="0.35">
      <c r="A1041">
        <v>153384</v>
      </c>
      <c r="B1041" t="s">
        <v>1060</v>
      </c>
      <c r="C1041">
        <v>4</v>
      </c>
      <c r="D1041">
        <v>0.87</v>
      </c>
      <c r="E1041" s="1">
        <v>0.76</v>
      </c>
      <c r="F1041" t="s">
        <v>5096</v>
      </c>
      <c r="G1041" t="s">
        <v>5097</v>
      </c>
      <c r="H1041">
        <f>N1041-E1041</f>
        <v>2.0000000000000018E-2</v>
      </c>
      <c r="I1041" t="s">
        <v>19</v>
      </c>
      <c r="J1041" t="s">
        <v>17</v>
      </c>
      <c r="K1041" t="s">
        <v>5096</v>
      </c>
      <c r="L1041" t="s">
        <v>23</v>
      </c>
      <c r="M1041">
        <v>0.86</v>
      </c>
      <c r="N1041" s="1">
        <v>0.78</v>
      </c>
      <c r="O1041">
        <v>0.86</v>
      </c>
      <c r="P1041">
        <v>0.78</v>
      </c>
      <c r="Q1041">
        <v>0.77</v>
      </c>
      <c r="R1041">
        <v>0.79</v>
      </c>
      <c r="S1041" t="s">
        <v>25</v>
      </c>
      <c r="T1041" t="s">
        <v>25</v>
      </c>
      <c r="U1041" t="s">
        <v>25</v>
      </c>
      <c r="V1041" t="s">
        <v>25</v>
      </c>
    </row>
    <row r="1042" spans="1:22" hidden="1" x14ac:dyDescent="0.35">
      <c r="A1042">
        <v>153409</v>
      </c>
      <c r="B1042" t="s">
        <v>1061</v>
      </c>
      <c r="C1042">
        <v>0</v>
      </c>
      <c r="D1042">
        <v>0.5</v>
      </c>
      <c r="E1042" s="1" t="s">
        <v>25</v>
      </c>
      <c r="F1042" t="s">
        <v>5096</v>
      </c>
      <c r="G1042">
        <v>2016</v>
      </c>
      <c r="H1042" t="s">
        <v>25</v>
      </c>
      <c r="I1042" t="s">
        <v>19</v>
      </c>
      <c r="J1042" t="s">
        <v>17</v>
      </c>
      <c r="K1042" t="s">
        <v>5096</v>
      </c>
      <c r="L1042">
        <v>2016</v>
      </c>
      <c r="M1042">
        <v>0.5</v>
      </c>
      <c r="N1042" s="1" t="s">
        <v>25</v>
      </c>
      <c r="O1042">
        <v>0.5</v>
      </c>
      <c r="P1042" t="s">
        <v>25</v>
      </c>
      <c r="Q1042" t="s">
        <v>25</v>
      </c>
      <c r="R1042" t="s">
        <v>25</v>
      </c>
      <c r="S1042" t="s">
        <v>25</v>
      </c>
      <c r="T1042" t="s">
        <v>25</v>
      </c>
      <c r="U1042" t="s">
        <v>25</v>
      </c>
      <c r="V1042" t="s">
        <v>25</v>
      </c>
    </row>
    <row r="1043" spans="1:22" hidden="1" x14ac:dyDescent="0.35">
      <c r="A1043">
        <v>153418</v>
      </c>
      <c r="B1043" t="s">
        <v>1062</v>
      </c>
      <c r="C1043">
        <v>0</v>
      </c>
      <c r="D1043">
        <v>1</v>
      </c>
      <c r="E1043" s="1" t="s">
        <v>25</v>
      </c>
      <c r="F1043" t="s">
        <v>5096</v>
      </c>
      <c r="G1043">
        <v>2015</v>
      </c>
      <c r="H1043" t="s">
        <v>25</v>
      </c>
      <c r="I1043" t="s">
        <v>19</v>
      </c>
      <c r="J1043" t="s">
        <v>17</v>
      </c>
      <c r="K1043" t="s">
        <v>5096</v>
      </c>
      <c r="L1043">
        <v>2015</v>
      </c>
      <c r="M1043">
        <v>1</v>
      </c>
      <c r="N1043" s="1" t="s">
        <v>25</v>
      </c>
      <c r="O1043">
        <v>1</v>
      </c>
      <c r="P1043" t="s">
        <v>25</v>
      </c>
      <c r="Q1043" t="s">
        <v>25</v>
      </c>
      <c r="R1043" t="s">
        <v>25</v>
      </c>
      <c r="S1043" t="s">
        <v>25</v>
      </c>
      <c r="T1043" t="s">
        <v>25</v>
      </c>
      <c r="U1043" t="s">
        <v>25</v>
      </c>
      <c r="V1043" t="s">
        <v>25</v>
      </c>
    </row>
    <row r="1044" spans="1:22" hidden="1" x14ac:dyDescent="0.35">
      <c r="A1044">
        <v>153427</v>
      </c>
      <c r="B1044" t="s">
        <v>1063</v>
      </c>
      <c r="C1044">
        <v>0</v>
      </c>
      <c r="D1044">
        <v>1</v>
      </c>
      <c r="E1044" s="1">
        <v>1</v>
      </c>
      <c r="F1044" t="s">
        <v>5096</v>
      </c>
      <c r="G1044">
        <v>2016</v>
      </c>
      <c r="H1044">
        <f>N1044-E1044</f>
        <v>0</v>
      </c>
      <c r="I1044" t="s">
        <v>19</v>
      </c>
      <c r="J1044" t="s">
        <v>17</v>
      </c>
      <c r="K1044" t="s">
        <v>5096</v>
      </c>
      <c r="L1044">
        <v>2016</v>
      </c>
      <c r="M1044">
        <v>1</v>
      </c>
      <c r="N1044" s="1">
        <v>1</v>
      </c>
      <c r="O1044">
        <v>1</v>
      </c>
      <c r="P1044">
        <v>1</v>
      </c>
      <c r="Q1044">
        <v>1</v>
      </c>
      <c r="R1044">
        <v>1</v>
      </c>
      <c r="S1044" t="s">
        <v>25</v>
      </c>
      <c r="T1044" t="s">
        <v>25</v>
      </c>
      <c r="U1044" t="s">
        <v>25</v>
      </c>
      <c r="V1044" t="s">
        <v>25</v>
      </c>
    </row>
    <row r="1045" spans="1:22" hidden="1" x14ac:dyDescent="0.35">
      <c r="A1045">
        <v>153445</v>
      </c>
      <c r="B1045" t="s">
        <v>1064</v>
      </c>
      <c r="C1045">
        <v>1</v>
      </c>
      <c r="D1045">
        <v>0.25</v>
      </c>
      <c r="E1045" s="1">
        <v>0.15</v>
      </c>
      <c r="F1045" t="s">
        <v>5096</v>
      </c>
      <c r="G1045">
        <v>2016</v>
      </c>
      <c r="H1045" t="s">
        <v>25</v>
      </c>
      <c r="I1045" t="s">
        <v>19</v>
      </c>
      <c r="J1045" t="s">
        <v>28</v>
      </c>
      <c r="K1045" t="s">
        <v>5096</v>
      </c>
      <c r="L1045" t="s">
        <v>23</v>
      </c>
      <c r="M1045" t="s">
        <v>25</v>
      </c>
      <c r="N1045" s="1" t="s">
        <v>25</v>
      </c>
      <c r="O1045">
        <v>0.23</v>
      </c>
      <c r="P1045">
        <v>0.11</v>
      </c>
      <c r="Q1045">
        <v>0.08</v>
      </c>
      <c r="R1045">
        <v>0.18</v>
      </c>
      <c r="S1045" t="s">
        <v>25</v>
      </c>
      <c r="T1045" t="s">
        <v>25</v>
      </c>
      <c r="U1045" t="s">
        <v>25</v>
      </c>
      <c r="V1045" t="s">
        <v>25</v>
      </c>
    </row>
    <row r="1046" spans="1:22" hidden="1" x14ac:dyDescent="0.35">
      <c r="A1046">
        <v>153463</v>
      </c>
      <c r="B1046" t="s">
        <v>1065</v>
      </c>
      <c r="C1046">
        <v>0</v>
      </c>
      <c r="D1046" t="s">
        <v>25</v>
      </c>
      <c r="E1046" s="1" t="s">
        <v>25</v>
      </c>
      <c r="F1046" t="s">
        <v>5096</v>
      </c>
      <c r="G1046" t="s">
        <v>5097</v>
      </c>
      <c r="H1046" t="s">
        <v>25</v>
      </c>
      <c r="I1046" t="s">
        <v>19</v>
      </c>
      <c r="J1046" t="s">
        <v>28</v>
      </c>
      <c r="K1046" t="s">
        <v>5096</v>
      </c>
      <c r="L1046" t="s">
        <v>23</v>
      </c>
      <c r="M1046" t="s">
        <v>25</v>
      </c>
      <c r="N1046" s="1" t="s">
        <v>25</v>
      </c>
      <c r="O1046">
        <v>0.78</v>
      </c>
      <c r="P1046">
        <v>1</v>
      </c>
      <c r="Q1046">
        <v>1</v>
      </c>
      <c r="R1046">
        <v>1</v>
      </c>
      <c r="S1046" t="s">
        <v>25</v>
      </c>
      <c r="T1046" t="s">
        <v>25</v>
      </c>
      <c r="U1046" t="s">
        <v>25</v>
      </c>
      <c r="V1046" t="s">
        <v>25</v>
      </c>
    </row>
    <row r="1047" spans="1:22" hidden="1" x14ac:dyDescent="0.35">
      <c r="A1047">
        <v>153472</v>
      </c>
      <c r="B1047" t="s">
        <v>1066</v>
      </c>
      <c r="C1047">
        <v>0</v>
      </c>
      <c r="D1047">
        <v>0.39</v>
      </c>
      <c r="E1047" s="1">
        <v>0.36</v>
      </c>
      <c r="F1047" t="s">
        <v>5096</v>
      </c>
      <c r="G1047">
        <v>2016</v>
      </c>
      <c r="H1047">
        <f>N1047-E1047</f>
        <v>-4.9999999999999989E-2</v>
      </c>
      <c r="I1047" t="s">
        <v>19</v>
      </c>
      <c r="J1047" t="s">
        <v>28</v>
      </c>
      <c r="K1047" t="s">
        <v>5096</v>
      </c>
      <c r="L1047">
        <v>2017</v>
      </c>
      <c r="M1047">
        <v>0.42</v>
      </c>
      <c r="N1047" s="1">
        <v>0.31</v>
      </c>
      <c r="O1047">
        <v>0.35</v>
      </c>
      <c r="P1047">
        <v>0.18</v>
      </c>
      <c r="Q1047">
        <v>0.17</v>
      </c>
      <c r="R1047">
        <v>0.2</v>
      </c>
      <c r="S1047">
        <v>0.14000000000000001</v>
      </c>
      <c r="T1047">
        <v>0.26</v>
      </c>
      <c r="U1047">
        <v>0.28000000000000003</v>
      </c>
      <c r="V1047">
        <v>0.23</v>
      </c>
    </row>
    <row r="1048" spans="1:22" hidden="1" x14ac:dyDescent="0.35">
      <c r="A1048">
        <v>153524</v>
      </c>
      <c r="B1048" t="s">
        <v>1067</v>
      </c>
      <c r="C1048">
        <v>1</v>
      </c>
      <c r="D1048" t="s">
        <v>25</v>
      </c>
      <c r="E1048" s="1" t="s">
        <v>25</v>
      </c>
      <c r="F1048" t="s">
        <v>5096</v>
      </c>
      <c r="G1048">
        <v>2016</v>
      </c>
      <c r="H1048" t="s">
        <v>25</v>
      </c>
      <c r="I1048" t="s">
        <v>19</v>
      </c>
      <c r="J1048" t="s">
        <v>28</v>
      </c>
      <c r="K1048" t="s">
        <v>5096</v>
      </c>
      <c r="L1048">
        <v>2017</v>
      </c>
      <c r="M1048">
        <v>0.44</v>
      </c>
      <c r="N1048" s="1">
        <v>0.34</v>
      </c>
      <c r="O1048">
        <v>0.32</v>
      </c>
      <c r="P1048">
        <v>0.14000000000000001</v>
      </c>
      <c r="Q1048">
        <v>0.09</v>
      </c>
      <c r="R1048">
        <v>0.24</v>
      </c>
      <c r="S1048">
        <v>0.25</v>
      </c>
      <c r="T1048">
        <v>0.41</v>
      </c>
      <c r="U1048">
        <v>0.43</v>
      </c>
      <c r="V1048">
        <v>0.34</v>
      </c>
    </row>
    <row r="1049" spans="1:22" hidden="1" x14ac:dyDescent="0.35">
      <c r="A1049">
        <v>153533</v>
      </c>
      <c r="B1049" t="s">
        <v>1068</v>
      </c>
      <c r="C1049">
        <v>0</v>
      </c>
      <c r="D1049" t="s">
        <v>25</v>
      </c>
      <c r="E1049" s="1" t="s">
        <v>25</v>
      </c>
      <c r="F1049" t="s">
        <v>5096</v>
      </c>
      <c r="G1049" t="s">
        <v>5097</v>
      </c>
      <c r="H1049" t="s">
        <v>25</v>
      </c>
      <c r="I1049" t="s">
        <v>19</v>
      </c>
      <c r="J1049" t="s">
        <v>28</v>
      </c>
      <c r="K1049" t="s">
        <v>5096</v>
      </c>
      <c r="L1049" t="s">
        <v>23</v>
      </c>
      <c r="M1049" t="s">
        <v>25</v>
      </c>
      <c r="N1049" s="1" t="s">
        <v>25</v>
      </c>
      <c r="O1049">
        <v>0.48</v>
      </c>
      <c r="P1049">
        <v>0.27</v>
      </c>
      <c r="Q1049">
        <v>0.25</v>
      </c>
      <c r="R1049">
        <v>0.28000000000000003</v>
      </c>
      <c r="S1049" t="s">
        <v>25</v>
      </c>
      <c r="T1049" t="s">
        <v>25</v>
      </c>
      <c r="U1049" t="s">
        <v>25</v>
      </c>
      <c r="V1049" t="s">
        <v>25</v>
      </c>
    </row>
    <row r="1050" spans="1:22" hidden="1" x14ac:dyDescent="0.35">
      <c r="A1050">
        <v>153542</v>
      </c>
      <c r="B1050" t="s">
        <v>1069</v>
      </c>
      <c r="C1050">
        <v>0</v>
      </c>
      <c r="D1050" t="s">
        <v>25</v>
      </c>
      <c r="E1050" s="1" t="s">
        <v>25</v>
      </c>
      <c r="F1050" t="s">
        <v>5096</v>
      </c>
      <c r="G1050" t="s">
        <v>25</v>
      </c>
      <c r="H1050" t="s">
        <v>25</v>
      </c>
      <c r="I1050" t="s">
        <v>19</v>
      </c>
      <c r="J1050" t="s">
        <v>28</v>
      </c>
      <c r="K1050" t="s">
        <v>5096</v>
      </c>
      <c r="L1050" t="s">
        <v>25</v>
      </c>
      <c r="M1050" t="s">
        <v>25</v>
      </c>
      <c r="N1050" s="1" t="s">
        <v>25</v>
      </c>
      <c r="O1050" t="s">
        <v>25</v>
      </c>
      <c r="P1050" t="s">
        <v>25</v>
      </c>
      <c r="Q1050" t="s">
        <v>25</v>
      </c>
      <c r="R1050" t="s">
        <v>25</v>
      </c>
      <c r="S1050" t="s">
        <v>25</v>
      </c>
      <c r="T1050" t="s">
        <v>25</v>
      </c>
      <c r="U1050" t="s">
        <v>25</v>
      </c>
      <c r="V1050" t="s">
        <v>25</v>
      </c>
    </row>
    <row r="1051" spans="1:22" hidden="1" x14ac:dyDescent="0.35">
      <c r="A1051">
        <v>153588</v>
      </c>
      <c r="B1051" t="s">
        <v>1070</v>
      </c>
      <c r="C1051">
        <v>0</v>
      </c>
      <c r="D1051" t="s">
        <v>25</v>
      </c>
      <c r="E1051" s="1" t="s">
        <v>25</v>
      </c>
      <c r="F1051" t="s">
        <v>5096</v>
      </c>
      <c r="G1051" t="s">
        <v>5097</v>
      </c>
      <c r="H1051" t="s">
        <v>25</v>
      </c>
      <c r="I1051" t="s">
        <v>19</v>
      </c>
      <c r="J1051" t="s">
        <v>28</v>
      </c>
      <c r="K1051" t="s">
        <v>5096</v>
      </c>
      <c r="L1051" t="s">
        <v>23</v>
      </c>
      <c r="M1051" t="s">
        <v>25</v>
      </c>
      <c r="N1051" s="1" t="s">
        <v>25</v>
      </c>
      <c r="O1051">
        <v>0.67</v>
      </c>
      <c r="P1051">
        <v>0.72</v>
      </c>
      <c r="Q1051">
        <v>0.72</v>
      </c>
      <c r="R1051">
        <v>0.71</v>
      </c>
      <c r="S1051" t="s">
        <v>25</v>
      </c>
      <c r="T1051" t="s">
        <v>25</v>
      </c>
      <c r="U1051" t="s">
        <v>25</v>
      </c>
      <c r="V1051" t="s">
        <v>25</v>
      </c>
    </row>
    <row r="1052" spans="1:22" hidden="1" x14ac:dyDescent="0.35">
      <c r="A1052">
        <v>153597</v>
      </c>
      <c r="B1052" t="s">
        <v>1071</v>
      </c>
      <c r="C1052">
        <v>0</v>
      </c>
      <c r="D1052" t="s">
        <v>25</v>
      </c>
      <c r="E1052" s="1" t="s">
        <v>25</v>
      </c>
      <c r="F1052" t="s">
        <v>5096</v>
      </c>
      <c r="G1052" t="s">
        <v>5097</v>
      </c>
      <c r="H1052" t="s">
        <v>25</v>
      </c>
      <c r="I1052" t="s">
        <v>19</v>
      </c>
      <c r="J1052" t="s">
        <v>28</v>
      </c>
      <c r="K1052" t="s">
        <v>5096</v>
      </c>
      <c r="L1052" t="s">
        <v>23</v>
      </c>
      <c r="M1052" t="s">
        <v>25</v>
      </c>
      <c r="N1052" s="1" t="s">
        <v>25</v>
      </c>
      <c r="O1052">
        <v>0.65</v>
      </c>
      <c r="P1052">
        <v>0.5</v>
      </c>
      <c r="Q1052">
        <v>0.27</v>
      </c>
      <c r="R1052">
        <v>0.86</v>
      </c>
      <c r="S1052" t="s">
        <v>25</v>
      </c>
      <c r="T1052" t="s">
        <v>25</v>
      </c>
      <c r="U1052" t="s">
        <v>25</v>
      </c>
      <c r="V1052" t="s">
        <v>25</v>
      </c>
    </row>
    <row r="1053" spans="1:22" hidden="1" x14ac:dyDescent="0.35">
      <c r="A1053">
        <v>153603</v>
      </c>
      <c r="B1053" t="s">
        <v>1072</v>
      </c>
      <c r="C1053">
        <v>2</v>
      </c>
      <c r="D1053">
        <v>0.74</v>
      </c>
      <c r="E1053" s="1">
        <v>0.61</v>
      </c>
      <c r="F1053" t="s">
        <v>5096</v>
      </c>
      <c r="G1053">
        <v>2016</v>
      </c>
      <c r="H1053">
        <f>N1053-E1053</f>
        <v>2.0000000000000018E-2</v>
      </c>
      <c r="I1053" t="s">
        <v>19</v>
      </c>
      <c r="J1053" t="s">
        <v>17</v>
      </c>
      <c r="K1053" t="s">
        <v>5096</v>
      </c>
      <c r="L1053">
        <v>2017</v>
      </c>
      <c r="M1053">
        <v>0.73</v>
      </c>
      <c r="N1053" s="1">
        <v>0.63</v>
      </c>
      <c r="O1053">
        <v>0.73</v>
      </c>
      <c r="P1053">
        <v>0.63</v>
      </c>
      <c r="Q1053">
        <v>0.53</v>
      </c>
      <c r="R1053">
        <v>0.69</v>
      </c>
      <c r="S1053">
        <v>0.18</v>
      </c>
      <c r="T1053">
        <v>0.27</v>
      </c>
      <c r="U1053">
        <v>0.36</v>
      </c>
      <c r="V1053">
        <v>0.22</v>
      </c>
    </row>
    <row r="1054" spans="1:22" hidden="1" x14ac:dyDescent="0.35">
      <c r="A1054">
        <v>153621</v>
      </c>
      <c r="B1054" t="s">
        <v>1073</v>
      </c>
      <c r="C1054">
        <v>4</v>
      </c>
      <c r="D1054">
        <v>0.26</v>
      </c>
      <c r="E1054" s="1">
        <v>0.16</v>
      </c>
      <c r="F1054" t="s">
        <v>5096</v>
      </c>
      <c r="G1054" t="s">
        <v>5097</v>
      </c>
      <c r="H1054">
        <f>N1054-E1054</f>
        <v>-1.999999999999999E-2</v>
      </c>
      <c r="I1054" t="s">
        <v>19</v>
      </c>
      <c r="J1054" t="s">
        <v>17</v>
      </c>
      <c r="K1054" t="s">
        <v>5096</v>
      </c>
      <c r="L1054" t="s">
        <v>23</v>
      </c>
      <c r="M1054">
        <v>0.23</v>
      </c>
      <c r="N1054" s="1">
        <v>0.14000000000000001</v>
      </c>
      <c r="O1054">
        <v>0.23</v>
      </c>
      <c r="P1054">
        <v>0.14000000000000001</v>
      </c>
      <c r="Q1054">
        <v>0.11</v>
      </c>
      <c r="R1054">
        <v>0.24</v>
      </c>
      <c r="S1054" t="s">
        <v>25</v>
      </c>
      <c r="T1054" t="s">
        <v>25</v>
      </c>
      <c r="U1054" t="s">
        <v>25</v>
      </c>
      <c r="V1054" t="s">
        <v>25</v>
      </c>
    </row>
    <row r="1055" spans="1:22" hidden="1" x14ac:dyDescent="0.35">
      <c r="A1055">
        <v>153630</v>
      </c>
      <c r="B1055" t="s">
        <v>1074</v>
      </c>
      <c r="C1055">
        <v>0</v>
      </c>
      <c r="D1055">
        <v>0.39</v>
      </c>
      <c r="E1055" s="1">
        <v>0.37</v>
      </c>
      <c r="F1055" t="s">
        <v>5096</v>
      </c>
      <c r="G1055">
        <v>2016</v>
      </c>
      <c r="H1055">
        <f>N1055-E1055</f>
        <v>-8.0000000000000016E-2</v>
      </c>
      <c r="I1055" t="s">
        <v>19</v>
      </c>
      <c r="J1055" t="s">
        <v>28</v>
      </c>
      <c r="K1055" t="s">
        <v>5096</v>
      </c>
      <c r="L1055">
        <v>2017</v>
      </c>
      <c r="M1055">
        <v>0.36</v>
      </c>
      <c r="N1055" s="1">
        <v>0.28999999999999998</v>
      </c>
      <c r="O1055">
        <v>0.21</v>
      </c>
      <c r="P1055">
        <v>0.15</v>
      </c>
      <c r="Q1055">
        <v>0.1</v>
      </c>
      <c r="R1055">
        <v>0.24</v>
      </c>
      <c r="S1055">
        <v>0.3</v>
      </c>
      <c r="T1055">
        <v>0.28999999999999998</v>
      </c>
      <c r="U1055">
        <v>0.32</v>
      </c>
      <c r="V1055">
        <v>0.24</v>
      </c>
    </row>
    <row r="1056" spans="1:22" hidden="1" x14ac:dyDescent="0.35">
      <c r="A1056">
        <v>153658</v>
      </c>
      <c r="B1056" t="s">
        <v>1075</v>
      </c>
      <c r="C1056">
        <v>18</v>
      </c>
      <c r="D1056">
        <v>0.72</v>
      </c>
      <c r="E1056" s="1">
        <v>0.64</v>
      </c>
      <c r="F1056" t="s">
        <v>5096</v>
      </c>
      <c r="G1056">
        <v>2016</v>
      </c>
      <c r="H1056">
        <f>N1056-E1056</f>
        <v>0</v>
      </c>
      <c r="I1056" t="s">
        <v>19</v>
      </c>
      <c r="J1056" t="s">
        <v>17</v>
      </c>
      <c r="K1056" t="s">
        <v>5096</v>
      </c>
      <c r="L1056">
        <v>2017</v>
      </c>
      <c r="M1056">
        <v>0.74</v>
      </c>
      <c r="N1056" s="1">
        <v>0.64</v>
      </c>
      <c r="O1056">
        <v>0.74</v>
      </c>
      <c r="P1056">
        <v>0.64</v>
      </c>
      <c r="Q1056">
        <v>0.59</v>
      </c>
      <c r="R1056">
        <v>0.66</v>
      </c>
      <c r="S1056">
        <v>0.2</v>
      </c>
      <c r="T1056">
        <v>0.3</v>
      </c>
      <c r="U1056">
        <v>0.32</v>
      </c>
      <c r="V1056">
        <v>0.28999999999999998</v>
      </c>
    </row>
    <row r="1057" spans="1:22" hidden="1" x14ac:dyDescent="0.35">
      <c r="A1057">
        <v>153737</v>
      </c>
      <c r="B1057" t="s">
        <v>1076</v>
      </c>
      <c r="C1057">
        <v>5</v>
      </c>
      <c r="D1057">
        <v>0.31</v>
      </c>
      <c r="E1057" s="1">
        <v>0.16</v>
      </c>
      <c r="F1057" t="s">
        <v>5096</v>
      </c>
      <c r="G1057">
        <v>2016</v>
      </c>
      <c r="H1057">
        <f>N1057-E1057</f>
        <v>1.0000000000000009E-2</v>
      </c>
      <c r="I1057" t="s">
        <v>19</v>
      </c>
      <c r="J1057" t="s">
        <v>28</v>
      </c>
      <c r="K1057" t="s">
        <v>5096</v>
      </c>
      <c r="L1057">
        <v>2017</v>
      </c>
      <c r="M1057">
        <v>0.34</v>
      </c>
      <c r="N1057" s="1">
        <v>0.17</v>
      </c>
      <c r="O1057">
        <v>0.28999999999999998</v>
      </c>
      <c r="P1057">
        <v>0.12</v>
      </c>
      <c r="Q1057">
        <v>0.08</v>
      </c>
      <c r="R1057">
        <v>0.17</v>
      </c>
      <c r="S1057">
        <v>0.1</v>
      </c>
      <c r="T1057">
        <v>0.1</v>
      </c>
      <c r="U1057">
        <v>0.1</v>
      </c>
      <c r="V1057">
        <v>0.1</v>
      </c>
    </row>
    <row r="1058" spans="1:22" hidden="1" x14ac:dyDescent="0.35">
      <c r="A1058">
        <v>153746</v>
      </c>
      <c r="B1058" t="s">
        <v>1077</v>
      </c>
      <c r="C1058">
        <v>0</v>
      </c>
      <c r="D1058" t="s">
        <v>25</v>
      </c>
      <c r="E1058" s="1" t="s">
        <v>25</v>
      </c>
      <c r="F1058" t="s">
        <v>5096</v>
      </c>
      <c r="G1058" t="s">
        <v>5097</v>
      </c>
      <c r="H1058" t="s">
        <v>25</v>
      </c>
      <c r="I1058" t="s">
        <v>19</v>
      </c>
      <c r="J1058" t="s">
        <v>28</v>
      </c>
      <c r="K1058" t="s">
        <v>5096</v>
      </c>
      <c r="L1058" t="s">
        <v>23</v>
      </c>
      <c r="M1058" t="s">
        <v>25</v>
      </c>
      <c r="N1058" s="1" t="s">
        <v>25</v>
      </c>
      <c r="O1058">
        <v>0.7</v>
      </c>
      <c r="P1058">
        <v>0.62</v>
      </c>
      <c r="Q1058">
        <v>0.47</v>
      </c>
      <c r="R1058">
        <v>1</v>
      </c>
      <c r="S1058" t="s">
        <v>25</v>
      </c>
      <c r="T1058" t="s">
        <v>25</v>
      </c>
      <c r="U1058" t="s">
        <v>25</v>
      </c>
      <c r="V1058" t="s">
        <v>25</v>
      </c>
    </row>
    <row r="1059" spans="1:22" hidden="1" x14ac:dyDescent="0.35">
      <c r="A1059">
        <v>153764</v>
      </c>
      <c r="B1059" t="s">
        <v>1078</v>
      </c>
      <c r="C1059">
        <v>0</v>
      </c>
      <c r="D1059" t="s">
        <v>25</v>
      </c>
      <c r="E1059" s="1" t="s">
        <v>25</v>
      </c>
      <c r="F1059" t="s">
        <v>5096</v>
      </c>
      <c r="G1059" t="s">
        <v>5097</v>
      </c>
      <c r="H1059" t="s">
        <v>25</v>
      </c>
      <c r="I1059" t="s">
        <v>19</v>
      </c>
      <c r="J1059" t="s">
        <v>28</v>
      </c>
      <c r="K1059" t="s">
        <v>5096</v>
      </c>
      <c r="L1059" t="s">
        <v>23</v>
      </c>
      <c r="M1059" t="s">
        <v>25</v>
      </c>
      <c r="N1059" s="1" t="s">
        <v>25</v>
      </c>
      <c r="O1059">
        <v>0.59</v>
      </c>
      <c r="P1059">
        <v>0.52</v>
      </c>
      <c r="Q1059">
        <v>0.43</v>
      </c>
      <c r="R1059">
        <v>0.62</v>
      </c>
      <c r="S1059" t="s">
        <v>25</v>
      </c>
      <c r="T1059" t="s">
        <v>25</v>
      </c>
      <c r="U1059" t="s">
        <v>25</v>
      </c>
      <c r="V1059" t="s">
        <v>25</v>
      </c>
    </row>
    <row r="1060" spans="1:22" hidden="1" x14ac:dyDescent="0.35">
      <c r="A1060">
        <v>153773</v>
      </c>
      <c r="B1060" t="s">
        <v>1079</v>
      </c>
      <c r="C1060">
        <v>0</v>
      </c>
      <c r="D1060" t="s">
        <v>25</v>
      </c>
      <c r="E1060" s="1" t="s">
        <v>25</v>
      </c>
      <c r="F1060" t="s">
        <v>5096</v>
      </c>
      <c r="G1060" t="s">
        <v>5097</v>
      </c>
      <c r="H1060" t="s">
        <v>25</v>
      </c>
      <c r="I1060" t="s">
        <v>19</v>
      </c>
      <c r="J1060" t="s">
        <v>28</v>
      </c>
      <c r="K1060" t="s">
        <v>5096</v>
      </c>
      <c r="L1060" t="s">
        <v>23</v>
      </c>
      <c r="M1060" t="s">
        <v>25</v>
      </c>
      <c r="N1060" s="1" t="s">
        <v>25</v>
      </c>
      <c r="O1060">
        <v>0.56999999999999995</v>
      </c>
      <c r="P1060">
        <v>0.46</v>
      </c>
      <c r="Q1060">
        <v>0.2</v>
      </c>
      <c r="R1060">
        <v>0.62</v>
      </c>
      <c r="S1060" t="s">
        <v>25</v>
      </c>
      <c r="T1060" t="s">
        <v>25</v>
      </c>
      <c r="U1060" t="s">
        <v>25</v>
      </c>
      <c r="V1060" t="s">
        <v>25</v>
      </c>
    </row>
    <row r="1061" spans="1:22" hidden="1" x14ac:dyDescent="0.35">
      <c r="A1061">
        <v>153782</v>
      </c>
      <c r="B1061" t="s">
        <v>1080</v>
      </c>
      <c r="C1061">
        <v>0</v>
      </c>
      <c r="D1061" t="s">
        <v>25</v>
      </c>
      <c r="E1061" s="1" t="s">
        <v>25</v>
      </c>
      <c r="F1061" t="s">
        <v>5096</v>
      </c>
      <c r="G1061" t="s">
        <v>5097</v>
      </c>
      <c r="H1061" t="s">
        <v>25</v>
      </c>
      <c r="I1061" t="s">
        <v>19</v>
      </c>
      <c r="J1061" t="s">
        <v>28</v>
      </c>
      <c r="K1061" t="s">
        <v>5096</v>
      </c>
      <c r="L1061" t="s">
        <v>23</v>
      </c>
      <c r="M1061" t="s">
        <v>25</v>
      </c>
      <c r="N1061" s="1" t="s">
        <v>25</v>
      </c>
      <c r="O1061">
        <v>0.59</v>
      </c>
      <c r="P1061">
        <v>0.38</v>
      </c>
      <c r="Q1061">
        <v>0.26</v>
      </c>
      <c r="R1061">
        <v>0.54</v>
      </c>
      <c r="S1061" t="s">
        <v>25</v>
      </c>
      <c r="T1061" t="s">
        <v>25</v>
      </c>
      <c r="U1061" t="s">
        <v>25</v>
      </c>
      <c r="V1061" t="s">
        <v>25</v>
      </c>
    </row>
    <row r="1062" spans="1:22" hidden="1" x14ac:dyDescent="0.35">
      <c r="A1062">
        <v>153825</v>
      </c>
      <c r="B1062" t="s">
        <v>1081</v>
      </c>
      <c r="C1062">
        <v>1</v>
      </c>
      <c r="D1062">
        <v>0.68</v>
      </c>
      <c r="E1062" s="1">
        <v>0.61</v>
      </c>
      <c r="F1062" t="s">
        <v>5096</v>
      </c>
      <c r="G1062" t="s">
        <v>5097</v>
      </c>
      <c r="H1062">
        <f>N1062-E1062</f>
        <v>2.0000000000000018E-2</v>
      </c>
      <c r="I1062" t="s">
        <v>19</v>
      </c>
      <c r="J1062" t="s">
        <v>17</v>
      </c>
      <c r="K1062" t="s">
        <v>5096</v>
      </c>
      <c r="L1062" t="s">
        <v>23</v>
      </c>
      <c r="M1062">
        <v>0.7</v>
      </c>
      <c r="N1062" s="1">
        <v>0.63</v>
      </c>
      <c r="O1062">
        <v>0.7</v>
      </c>
      <c r="P1062">
        <v>0.63</v>
      </c>
      <c r="Q1062">
        <v>0.69</v>
      </c>
      <c r="R1062">
        <v>0.62</v>
      </c>
      <c r="S1062" t="s">
        <v>25</v>
      </c>
      <c r="T1062" t="s">
        <v>25</v>
      </c>
      <c r="U1062" t="s">
        <v>25</v>
      </c>
      <c r="V1062" t="s">
        <v>25</v>
      </c>
    </row>
    <row r="1063" spans="1:22" hidden="1" x14ac:dyDescent="0.35">
      <c r="A1063">
        <v>153834</v>
      </c>
      <c r="B1063" t="s">
        <v>1082</v>
      </c>
      <c r="C1063">
        <v>23</v>
      </c>
      <c r="D1063">
        <v>0.79</v>
      </c>
      <c r="E1063" s="1">
        <v>0.62</v>
      </c>
      <c r="F1063" t="s">
        <v>5096</v>
      </c>
      <c r="G1063" t="s">
        <v>5097</v>
      </c>
      <c r="H1063">
        <f>N1063-E1063</f>
        <v>1.0000000000000009E-2</v>
      </c>
      <c r="I1063" t="s">
        <v>19</v>
      </c>
      <c r="J1063" t="s">
        <v>17</v>
      </c>
      <c r="K1063" t="s">
        <v>5096</v>
      </c>
      <c r="L1063" t="s">
        <v>23</v>
      </c>
      <c r="M1063">
        <v>0.79</v>
      </c>
      <c r="N1063" s="1">
        <v>0.63</v>
      </c>
      <c r="O1063">
        <v>0.79</v>
      </c>
      <c r="P1063">
        <v>0.63</v>
      </c>
      <c r="Q1063">
        <v>0.65</v>
      </c>
      <c r="R1063">
        <v>0.62</v>
      </c>
      <c r="S1063" t="s">
        <v>25</v>
      </c>
      <c r="T1063" t="s">
        <v>25</v>
      </c>
      <c r="U1063" t="s">
        <v>25</v>
      </c>
      <c r="V1063" t="s">
        <v>25</v>
      </c>
    </row>
    <row r="1064" spans="1:22" hidden="1" x14ac:dyDescent="0.35">
      <c r="A1064">
        <v>153861</v>
      </c>
      <c r="B1064" t="s">
        <v>1083</v>
      </c>
      <c r="C1064">
        <v>0</v>
      </c>
      <c r="D1064">
        <v>0.44</v>
      </c>
      <c r="E1064" s="1">
        <v>0.35</v>
      </c>
      <c r="F1064" t="s">
        <v>5096</v>
      </c>
      <c r="G1064" t="s">
        <v>5097</v>
      </c>
      <c r="H1064">
        <f>N1064-E1064</f>
        <v>0.25</v>
      </c>
      <c r="I1064" t="s">
        <v>19</v>
      </c>
      <c r="J1064" t="s">
        <v>17</v>
      </c>
      <c r="K1064" t="s">
        <v>5096</v>
      </c>
      <c r="L1064" t="s">
        <v>23</v>
      </c>
      <c r="M1064">
        <v>0.52</v>
      </c>
      <c r="N1064" s="1">
        <v>0.6</v>
      </c>
      <c r="O1064">
        <v>0.52</v>
      </c>
      <c r="P1064">
        <v>0.6</v>
      </c>
      <c r="Q1064">
        <v>0.71</v>
      </c>
      <c r="R1064">
        <v>0.54</v>
      </c>
      <c r="S1064" t="s">
        <v>25</v>
      </c>
      <c r="T1064" t="s">
        <v>25</v>
      </c>
      <c r="U1064" t="s">
        <v>25</v>
      </c>
      <c r="V1064" t="s">
        <v>25</v>
      </c>
    </row>
    <row r="1065" spans="1:22" hidden="1" x14ac:dyDescent="0.35">
      <c r="A1065">
        <v>153922</v>
      </c>
      <c r="B1065" t="s">
        <v>1084</v>
      </c>
      <c r="C1065">
        <v>0</v>
      </c>
      <c r="D1065">
        <v>0.35</v>
      </c>
      <c r="E1065" s="1">
        <v>0.34</v>
      </c>
      <c r="F1065" t="s">
        <v>5096</v>
      </c>
      <c r="G1065" t="s">
        <v>5097</v>
      </c>
      <c r="H1065">
        <f>N1065-E1065</f>
        <v>4.9999999999999989E-2</v>
      </c>
      <c r="I1065" t="s">
        <v>19</v>
      </c>
      <c r="J1065" t="s">
        <v>28</v>
      </c>
      <c r="K1065" t="s">
        <v>5096</v>
      </c>
      <c r="L1065" t="s">
        <v>23</v>
      </c>
      <c r="M1065">
        <v>0.41</v>
      </c>
      <c r="N1065" s="1">
        <v>0.39</v>
      </c>
      <c r="O1065">
        <v>0.32</v>
      </c>
      <c r="P1065">
        <v>0.28999999999999998</v>
      </c>
      <c r="Q1065">
        <v>7.0000000000000007E-2</v>
      </c>
      <c r="R1065">
        <v>0.39</v>
      </c>
      <c r="S1065">
        <v>0.18</v>
      </c>
      <c r="T1065">
        <v>0.2</v>
      </c>
      <c r="U1065">
        <v>0.42</v>
      </c>
      <c r="V1065">
        <v>0.1</v>
      </c>
    </row>
    <row r="1066" spans="1:22" hidden="1" x14ac:dyDescent="0.35">
      <c r="A1066">
        <v>153977</v>
      </c>
      <c r="B1066" t="s">
        <v>1085</v>
      </c>
      <c r="C1066">
        <v>0</v>
      </c>
      <c r="D1066">
        <v>0.5</v>
      </c>
      <c r="E1066" s="1" t="s">
        <v>25</v>
      </c>
      <c r="F1066" t="s">
        <v>5096</v>
      </c>
      <c r="G1066">
        <v>2016</v>
      </c>
      <c r="H1066" t="s">
        <v>25</v>
      </c>
      <c r="I1066" t="s">
        <v>19</v>
      </c>
      <c r="J1066" t="s">
        <v>17</v>
      </c>
      <c r="K1066" t="s">
        <v>5096</v>
      </c>
      <c r="L1066" t="s">
        <v>21</v>
      </c>
      <c r="M1066">
        <v>0.33</v>
      </c>
      <c r="N1066" s="1" t="s">
        <v>25</v>
      </c>
      <c r="O1066">
        <v>0.33</v>
      </c>
      <c r="P1066" t="s">
        <v>25</v>
      </c>
      <c r="Q1066" t="s">
        <v>25</v>
      </c>
      <c r="R1066" t="s">
        <v>25</v>
      </c>
      <c r="S1066" t="s">
        <v>25</v>
      </c>
      <c r="T1066" t="s">
        <v>25</v>
      </c>
      <c r="U1066" t="s">
        <v>25</v>
      </c>
      <c r="V1066" t="s">
        <v>25</v>
      </c>
    </row>
    <row r="1067" spans="1:22" hidden="1" x14ac:dyDescent="0.35">
      <c r="A1067">
        <v>154004</v>
      </c>
      <c r="B1067" t="s">
        <v>1086</v>
      </c>
      <c r="C1067">
        <v>0</v>
      </c>
      <c r="D1067">
        <v>0.54</v>
      </c>
      <c r="E1067" s="1">
        <v>0.33</v>
      </c>
      <c r="F1067" t="s">
        <v>5096</v>
      </c>
      <c r="G1067" t="s">
        <v>5097</v>
      </c>
      <c r="H1067">
        <f>N1067-E1067</f>
        <v>4.9999999999999989E-2</v>
      </c>
      <c r="I1067" t="s">
        <v>19</v>
      </c>
      <c r="J1067" t="s">
        <v>17</v>
      </c>
      <c r="K1067" t="s">
        <v>5096</v>
      </c>
      <c r="L1067" t="s">
        <v>23</v>
      </c>
      <c r="M1067">
        <v>0.55000000000000004</v>
      </c>
      <c r="N1067" s="1">
        <v>0.38</v>
      </c>
      <c r="O1067">
        <v>0.55000000000000004</v>
      </c>
      <c r="P1067">
        <v>0.38</v>
      </c>
      <c r="Q1067">
        <v>0.25</v>
      </c>
      <c r="R1067">
        <v>0.41</v>
      </c>
      <c r="S1067" t="s">
        <v>25</v>
      </c>
      <c r="T1067" t="s">
        <v>25</v>
      </c>
      <c r="U1067" t="s">
        <v>25</v>
      </c>
      <c r="V1067" t="s">
        <v>25</v>
      </c>
    </row>
    <row r="1068" spans="1:22" hidden="1" x14ac:dyDescent="0.35">
      <c r="A1068">
        <v>154013</v>
      </c>
      <c r="B1068" t="s">
        <v>1087</v>
      </c>
      <c r="C1068">
        <v>0</v>
      </c>
      <c r="D1068">
        <v>0.66</v>
      </c>
      <c r="E1068" s="1">
        <v>0.4</v>
      </c>
      <c r="F1068" t="s">
        <v>5096</v>
      </c>
      <c r="G1068" t="s">
        <v>5097</v>
      </c>
      <c r="H1068">
        <f>N1068-E1068</f>
        <v>-0.13</v>
      </c>
      <c r="I1068" t="s">
        <v>19</v>
      </c>
      <c r="J1068" t="s">
        <v>17</v>
      </c>
      <c r="K1068" t="s">
        <v>5096</v>
      </c>
      <c r="L1068" t="s">
        <v>23</v>
      </c>
      <c r="M1068">
        <v>0.61</v>
      </c>
      <c r="N1068" s="1">
        <v>0.27</v>
      </c>
      <c r="O1068">
        <v>0.61</v>
      </c>
      <c r="P1068">
        <v>0.27</v>
      </c>
      <c r="Q1068">
        <v>0.28999999999999998</v>
      </c>
      <c r="R1068">
        <v>0.25</v>
      </c>
      <c r="S1068" t="s">
        <v>25</v>
      </c>
      <c r="T1068" t="s">
        <v>25</v>
      </c>
      <c r="U1068" t="s">
        <v>25</v>
      </c>
      <c r="V1068" t="s">
        <v>25</v>
      </c>
    </row>
    <row r="1069" spans="1:22" hidden="1" x14ac:dyDescent="0.35">
      <c r="A1069">
        <v>154022</v>
      </c>
      <c r="B1069" t="s">
        <v>1088</v>
      </c>
      <c r="C1069">
        <v>5</v>
      </c>
      <c r="D1069">
        <v>0.13</v>
      </c>
      <c r="E1069" s="1">
        <v>0.1</v>
      </c>
      <c r="F1069" t="s">
        <v>5096</v>
      </c>
      <c r="G1069">
        <v>2016</v>
      </c>
      <c r="H1069">
        <f>N1069-E1069</f>
        <v>-0.05</v>
      </c>
      <c r="I1069" t="s">
        <v>19</v>
      </c>
      <c r="J1069" t="s">
        <v>17</v>
      </c>
      <c r="K1069" t="s">
        <v>5096</v>
      </c>
      <c r="L1069">
        <v>2017</v>
      </c>
      <c r="M1069">
        <v>7.0000000000000007E-2</v>
      </c>
      <c r="N1069" s="1">
        <v>0.05</v>
      </c>
      <c r="O1069">
        <v>7.0000000000000007E-2</v>
      </c>
      <c r="P1069">
        <v>0.05</v>
      </c>
      <c r="Q1069">
        <v>0.04</v>
      </c>
      <c r="R1069">
        <v>0.08</v>
      </c>
      <c r="S1069">
        <v>0.28000000000000003</v>
      </c>
      <c r="T1069">
        <v>0.36</v>
      </c>
      <c r="U1069">
        <v>0.4</v>
      </c>
      <c r="V1069">
        <v>0.22</v>
      </c>
    </row>
    <row r="1070" spans="1:22" hidden="1" x14ac:dyDescent="0.35">
      <c r="A1070">
        <v>154059</v>
      </c>
      <c r="B1070" t="s">
        <v>1089</v>
      </c>
      <c r="C1070">
        <v>1</v>
      </c>
      <c r="D1070">
        <v>0.51</v>
      </c>
      <c r="E1070" s="1">
        <v>0.37</v>
      </c>
      <c r="F1070" t="s">
        <v>5096</v>
      </c>
      <c r="G1070" t="s">
        <v>5097</v>
      </c>
      <c r="H1070">
        <f>N1070-E1070</f>
        <v>3.0000000000000027E-2</v>
      </c>
      <c r="I1070" t="s">
        <v>19</v>
      </c>
      <c r="J1070" t="s">
        <v>28</v>
      </c>
      <c r="K1070" t="s">
        <v>5096</v>
      </c>
      <c r="L1070" t="s">
        <v>23</v>
      </c>
      <c r="M1070">
        <v>0.53</v>
      </c>
      <c r="N1070" s="1">
        <v>0.4</v>
      </c>
      <c r="O1070">
        <v>0.44</v>
      </c>
      <c r="P1070">
        <v>0.24</v>
      </c>
      <c r="Q1070">
        <v>0.16</v>
      </c>
      <c r="R1070">
        <v>0.32</v>
      </c>
      <c r="S1070">
        <v>0.19</v>
      </c>
      <c r="T1070">
        <v>0.32</v>
      </c>
      <c r="U1070">
        <v>0.38</v>
      </c>
      <c r="V1070">
        <v>0.25</v>
      </c>
    </row>
    <row r="1071" spans="1:22" hidden="1" x14ac:dyDescent="0.35">
      <c r="A1071">
        <v>154095</v>
      </c>
      <c r="B1071" t="s">
        <v>1090</v>
      </c>
      <c r="C1071">
        <v>0</v>
      </c>
      <c r="D1071">
        <v>0.66</v>
      </c>
      <c r="E1071" s="1">
        <v>0.45</v>
      </c>
      <c r="F1071" t="s">
        <v>5096</v>
      </c>
      <c r="G1071" t="s">
        <v>5097</v>
      </c>
      <c r="H1071">
        <f>N1071-E1071</f>
        <v>7.0000000000000007E-2</v>
      </c>
      <c r="I1071" t="s">
        <v>19</v>
      </c>
      <c r="J1071" t="s">
        <v>17</v>
      </c>
      <c r="K1071" t="s">
        <v>5096</v>
      </c>
      <c r="L1071" t="s">
        <v>23</v>
      </c>
      <c r="M1071">
        <v>0.67</v>
      </c>
      <c r="N1071" s="1">
        <v>0.52</v>
      </c>
      <c r="O1071">
        <v>0.67</v>
      </c>
      <c r="P1071">
        <v>0.52</v>
      </c>
      <c r="Q1071">
        <v>0.4</v>
      </c>
      <c r="R1071">
        <v>0.68</v>
      </c>
      <c r="S1071">
        <v>0.2</v>
      </c>
      <c r="T1071">
        <v>0.28000000000000003</v>
      </c>
      <c r="U1071">
        <v>0.34</v>
      </c>
      <c r="V1071">
        <v>0.2</v>
      </c>
    </row>
    <row r="1072" spans="1:22" hidden="1" x14ac:dyDescent="0.35">
      <c r="A1072">
        <v>154101</v>
      </c>
      <c r="B1072" t="s">
        <v>1091</v>
      </c>
      <c r="C1072">
        <v>5</v>
      </c>
      <c r="D1072">
        <v>0.65</v>
      </c>
      <c r="E1072" s="1">
        <v>0.46</v>
      </c>
      <c r="F1072" t="s">
        <v>5096</v>
      </c>
      <c r="G1072" t="s">
        <v>5097</v>
      </c>
      <c r="H1072">
        <f>N1072-E1072</f>
        <v>4.9999999999999989E-2</v>
      </c>
      <c r="I1072" t="s">
        <v>19</v>
      </c>
      <c r="J1072" t="s">
        <v>17</v>
      </c>
      <c r="K1072" t="s">
        <v>5096</v>
      </c>
      <c r="L1072" t="s">
        <v>23</v>
      </c>
      <c r="M1072">
        <v>0.66</v>
      </c>
      <c r="N1072" s="1">
        <v>0.51</v>
      </c>
      <c r="O1072">
        <v>0.66</v>
      </c>
      <c r="P1072">
        <v>0.51</v>
      </c>
      <c r="Q1072">
        <v>0.32</v>
      </c>
      <c r="R1072">
        <v>0.61</v>
      </c>
      <c r="S1072" t="s">
        <v>25</v>
      </c>
      <c r="T1072" t="s">
        <v>25</v>
      </c>
      <c r="U1072" t="s">
        <v>25</v>
      </c>
      <c r="V1072" t="s">
        <v>25</v>
      </c>
    </row>
    <row r="1073" spans="1:22" hidden="1" x14ac:dyDescent="0.35">
      <c r="A1073">
        <v>154110</v>
      </c>
      <c r="B1073" t="s">
        <v>1092</v>
      </c>
      <c r="C1073">
        <v>4</v>
      </c>
      <c r="D1073">
        <v>0.45</v>
      </c>
      <c r="E1073" s="1">
        <v>0.2</v>
      </c>
      <c r="F1073" t="s">
        <v>5096</v>
      </c>
      <c r="G1073" t="s">
        <v>5097</v>
      </c>
      <c r="H1073">
        <f>N1073-E1073</f>
        <v>3.999999999999998E-2</v>
      </c>
      <c r="I1073" t="s">
        <v>19</v>
      </c>
      <c r="J1073" t="s">
        <v>28</v>
      </c>
      <c r="K1073" t="s">
        <v>5096</v>
      </c>
      <c r="L1073" t="s">
        <v>23</v>
      </c>
      <c r="M1073">
        <v>0.48</v>
      </c>
      <c r="N1073" s="1">
        <v>0.24</v>
      </c>
      <c r="O1073">
        <v>0.4</v>
      </c>
      <c r="P1073">
        <v>0.11</v>
      </c>
      <c r="Q1073">
        <v>0.02</v>
      </c>
      <c r="R1073">
        <v>0.32</v>
      </c>
      <c r="S1073">
        <v>0.15</v>
      </c>
      <c r="T1073">
        <v>0.26</v>
      </c>
      <c r="U1073">
        <v>0.28999999999999998</v>
      </c>
      <c r="V1073">
        <v>0.21</v>
      </c>
    </row>
    <row r="1074" spans="1:22" hidden="1" x14ac:dyDescent="0.35">
      <c r="A1074">
        <v>154129</v>
      </c>
      <c r="B1074" t="s">
        <v>1093</v>
      </c>
      <c r="C1074">
        <v>0</v>
      </c>
      <c r="D1074">
        <v>0.61</v>
      </c>
      <c r="E1074" s="1">
        <v>0.36</v>
      </c>
      <c r="F1074" t="s">
        <v>5096</v>
      </c>
      <c r="G1074" t="s">
        <v>5097</v>
      </c>
      <c r="H1074">
        <f>N1074-E1074</f>
        <v>4.0000000000000036E-2</v>
      </c>
      <c r="I1074" t="s">
        <v>19</v>
      </c>
      <c r="J1074" t="s">
        <v>28</v>
      </c>
      <c r="K1074" t="s">
        <v>5096</v>
      </c>
      <c r="L1074" t="s">
        <v>23</v>
      </c>
      <c r="M1074">
        <v>0.64</v>
      </c>
      <c r="N1074" s="1">
        <v>0.4</v>
      </c>
      <c r="O1074">
        <v>0.59</v>
      </c>
      <c r="P1074">
        <v>0.38</v>
      </c>
      <c r="Q1074">
        <v>0</v>
      </c>
      <c r="R1074">
        <v>0.42</v>
      </c>
      <c r="S1074">
        <v>0.09</v>
      </c>
      <c r="T1074">
        <v>0.03</v>
      </c>
      <c r="U1074">
        <v>0</v>
      </c>
      <c r="V1074">
        <v>0.04</v>
      </c>
    </row>
    <row r="1075" spans="1:22" hidden="1" x14ac:dyDescent="0.35">
      <c r="A1075">
        <v>154156</v>
      </c>
      <c r="B1075" t="s">
        <v>1094</v>
      </c>
      <c r="C1075">
        <v>0</v>
      </c>
      <c r="D1075" t="s">
        <v>25</v>
      </c>
      <c r="E1075" s="1" t="s">
        <v>25</v>
      </c>
      <c r="F1075" t="s">
        <v>5096</v>
      </c>
      <c r="G1075" t="s">
        <v>25</v>
      </c>
      <c r="H1075" t="s">
        <v>25</v>
      </c>
      <c r="I1075" t="s">
        <v>19</v>
      </c>
      <c r="J1075" t="s">
        <v>17</v>
      </c>
      <c r="K1075" t="s">
        <v>5096</v>
      </c>
      <c r="L1075" t="s">
        <v>25</v>
      </c>
      <c r="M1075" t="s">
        <v>25</v>
      </c>
      <c r="N1075" s="1" t="s">
        <v>25</v>
      </c>
      <c r="O1075" t="s">
        <v>25</v>
      </c>
      <c r="P1075" t="s">
        <v>25</v>
      </c>
      <c r="Q1075" t="s">
        <v>25</v>
      </c>
      <c r="R1075" t="s">
        <v>25</v>
      </c>
      <c r="S1075" t="s">
        <v>25</v>
      </c>
      <c r="T1075" t="s">
        <v>25</v>
      </c>
      <c r="U1075" t="s">
        <v>25</v>
      </c>
      <c r="V1075" t="s">
        <v>25</v>
      </c>
    </row>
    <row r="1076" spans="1:22" hidden="1" x14ac:dyDescent="0.35">
      <c r="A1076">
        <v>154165</v>
      </c>
      <c r="B1076" t="s">
        <v>1095</v>
      </c>
      <c r="C1076">
        <v>0</v>
      </c>
      <c r="D1076">
        <v>0.63</v>
      </c>
      <c r="E1076" s="1">
        <v>0.36</v>
      </c>
      <c r="F1076" t="s">
        <v>5096</v>
      </c>
      <c r="G1076" t="s">
        <v>5097</v>
      </c>
      <c r="H1076" t="s">
        <v>25</v>
      </c>
      <c r="I1076" t="s">
        <v>19</v>
      </c>
      <c r="J1076" t="s">
        <v>28</v>
      </c>
      <c r="K1076" t="s">
        <v>5096</v>
      </c>
      <c r="L1076" t="s">
        <v>23</v>
      </c>
      <c r="M1076" t="s">
        <v>25</v>
      </c>
      <c r="N1076" s="1" t="s">
        <v>25</v>
      </c>
      <c r="O1076">
        <v>0.56999999999999995</v>
      </c>
      <c r="P1076">
        <v>0.25</v>
      </c>
      <c r="Q1076" t="s">
        <v>25</v>
      </c>
      <c r="R1076">
        <v>0.25</v>
      </c>
      <c r="S1076" t="s">
        <v>25</v>
      </c>
      <c r="T1076" t="s">
        <v>25</v>
      </c>
      <c r="U1076" t="s">
        <v>25</v>
      </c>
      <c r="V1076" t="s">
        <v>25</v>
      </c>
    </row>
    <row r="1077" spans="1:22" hidden="1" x14ac:dyDescent="0.35">
      <c r="A1077">
        <v>154174</v>
      </c>
      <c r="B1077" t="s">
        <v>1096</v>
      </c>
      <c r="C1077">
        <v>0</v>
      </c>
      <c r="D1077" t="s">
        <v>25</v>
      </c>
      <c r="E1077" s="1" t="s">
        <v>25</v>
      </c>
      <c r="F1077" t="s">
        <v>5096</v>
      </c>
      <c r="G1077" t="s">
        <v>25</v>
      </c>
      <c r="H1077" t="s">
        <v>25</v>
      </c>
      <c r="I1077" t="s">
        <v>19</v>
      </c>
      <c r="J1077" t="s">
        <v>17</v>
      </c>
      <c r="K1077" t="s">
        <v>5096</v>
      </c>
      <c r="L1077">
        <v>2017</v>
      </c>
      <c r="M1077">
        <v>1</v>
      </c>
      <c r="N1077" s="1">
        <v>1</v>
      </c>
      <c r="O1077">
        <v>1</v>
      </c>
      <c r="P1077">
        <v>1</v>
      </c>
      <c r="Q1077">
        <v>1</v>
      </c>
      <c r="R1077" t="s">
        <v>25</v>
      </c>
      <c r="S1077" t="s">
        <v>25</v>
      </c>
      <c r="T1077" t="s">
        <v>25</v>
      </c>
      <c r="U1077" t="s">
        <v>25</v>
      </c>
      <c r="V1077" t="s">
        <v>25</v>
      </c>
    </row>
    <row r="1078" spans="1:22" hidden="1" x14ac:dyDescent="0.35">
      <c r="A1078">
        <v>154208</v>
      </c>
      <c r="B1078" t="s">
        <v>1097</v>
      </c>
      <c r="C1078">
        <v>0</v>
      </c>
      <c r="D1078" t="s">
        <v>25</v>
      </c>
      <c r="E1078" s="1" t="s">
        <v>25</v>
      </c>
      <c r="F1078" t="s">
        <v>5096</v>
      </c>
      <c r="G1078" t="s">
        <v>5097</v>
      </c>
      <c r="H1078" t="s">
        <v>25</v>
      </c>
      <c r="I1078" t="s">
        <v>19</v>
      </c>
      <c r="J1078" t="s">
        <v>28</v>
      </c>
      <c r="K1078" t="s">
        <v>5096</v>
      </c>
      <c r="L1078" t="s">
        <v>23</v>
      </c>
      <c r="M1078" t="s">
        <v>25</v>
      </c>
      <c r="N1078" s="1" t="s">
        <v>25</v>
      </c>
      <c r="O1078">
        <v>0.62</v>
      </c>
      <c r="P1078">
        <v>0.67</v>
      </c>
      <c r="Q1078">
        <v>1</v>
      </c>
      <c r="R1078">
        <v>0.5</v>
      </c>
      <c r="S1078" t="s">
        <v>25</v>
      </c>
      <c r="T1078" t="s">
        <v>25</v>
      </c>
      <c r="U1078" t="s">
        <v>25</v>
      </c>
      <c r="V1078" t="s">
        <v>25</v>
      </c>
    </row>
    <row r="1079" spans="1:22" hidden="1" x14ac:dyDescent="0.35">
      <c r="A1079">
        <v>154235</v>
      </c>
      <c r="B1079" t="s">
        <v>1098</v>
      </c>
      <c r="C1079">
        <v>0</v>
      </c>
      <c r="D1079">
        <v>0.61</v>
      </c>
      <c r="E1079" s="1">
        <v>0.51</v>
      </c>
      <c r="F1079" t="s">
        <v>5096</v>
      </c>
      <c r="G1079" t="s">
        <v>5097</v>
      </c>
      <c r="H1079">
        <f>N1079-E1079</f>
        <v>-4.9999999999999989E-2</v>
      </c>
      <c r="I1079" t="s">
        <v>19</v>
      </c>
      <c r="J1079" t="s">
        <v>17</v>
      </c>
      <c r="K1079" t="s">
        <v>5096</v>
      </c>
      <c r="L1079" t="s">
        <v>23</v>
      </c>
      <c r="M1079">
        <v>0.63</v>
      </c>
      <c r="N1079" s="1">
        <v>0.46</v>
      </c>
      <c r="O1079">
        <v>0.63</v>
      </c>
      <c r="P1079">
        <v>0.46</v>
      </c>
      <c r="Q1079">
        <v>0.37</v>
      </c>
      <c r="R1079">
        <v>0.52</v>
      </c>
      <c r="S1079">
        <v>0.31</v>
      </c>
      <c r="T1079">
        <v>0.44</v>
      </c>
      <c r="U1079">
        <v>0.54</v>
      </c>
      <c r="V1079">
        <v>0.38</v>
      </c>
    </row>
    <row r="1080" spans="1:22" hidden="1" x14ac:dyDescent="0.35">
      <c r="A1080">
        <v>154262</v>
      </c>
      <c r="B1080" t="s">
        <v>1099</v>
      </c>
      <c r="C1080">
        <v>0</v>
      </c>
      <c r="D1080" t="s">
        <v>25</v>
      </c>
      <c r="E1080" s="1" t="s">
        <v>25</v>
      </c>
      <c r="F1080" t="s">
        <v>5096</v>
      </c>
      <c r="G1080" t="s">
        <v>25</v>
      </c>
      <c r="H1080" t="s">
        <v>25</v>
      </c>
      <c r="I1080" t="s">
        <v>19</v>
      </c>
      <c r="J1080" t="s">
        <v>17</v>
      </c>
      <c r="K1080" t="s">
        <v>5096</v>
      </c>
      <c r="L1080" t="s">
        <v>25</v>
      </c>
      <c r="M1080" t="s">
        <v>25</v>
      </c>
      <c r="N1080" s="1" t="s">
        <v>25</v>
      </c>
      <c r="O1080" t="s">
        <v>25</v>
      </c>
      <c r="P1080" t="s">
        <v>25</v>
      </c>
      <c r="Q1080" t="s">
        <v>25</v>
      </c>
      <c r="R1080" t="s">
        <v>25</v>
      </c>
      <c r="S1080" t="s">
        <v>25</v>
      </c>
      <c r="T1080" t="s">
        <v>25</v>
      </c>
      <c r="U1080" t="s">
        <v>25</v>
      </c>
      <c r="V1080" t="s">
        <v>25</v>
      </c>
    </row>
    <row r="1081" spans="1:22" hidden="1" x14ac:dyDescent="0.35">
      <c r="A1081">
        <v>154332</v>
      </c>
      <c r="B1081" t="s">
        <v>1100</v>
      </c>
      <c r="C1081">
        <v>0</v>
      </c>
      <c r="D1081" t="s">
        <v>25</v>
      </c>
      <c r="E1081" s="1" t="s">
        <v>25</v>
      </c>
      <c r="F1081" t="s">
        <v>5096</v>
      </c>
      <c r="G1081" t="s">
        <v>5097</v>
      </c>
      <c r="H1081" t="s">
        <v>25</v>
      </c>
      <c r="I1081" t="s">
        <v>19</v>
      </c>
      <c r="J1081" t="s">
        <v>28</v>
      </c>
      <c r="K1081" t="s">
        <v>5096</v>
      </c>
      <c r="L1081" t="s">
        <v>23</v>
      </c>
      <c r="M1081" t="s">
        <v>25</v>
      </c>
      <c r="N1081" s="1" t="s">
        <v>25</v>
      </c>
      <c r="O1081">
        <v>0.46</v>
      </c>
      <c r="P1081">
        <v>0.4</v>
      </c>
      <c r="Q1081">
        <v>0.35</v>
      </c>
      <c r="R1081">
        <v>0.56999999999999995</v>
      </c>
      <c r="S1081" t="s">
        <v>25</v>
      </c>
      <c r="T1081" t="s">
        <v>25</v>
      </c>
      <c r="U1081" t="s">
        <v>25</v>
      </c>
      <c r="V1081" t="s">
        <v>25</v>
      </c>
    </row>
    <row r="1082" spans="1:22" hidden="1" x14ac:dyDescent="0.35">
      <c r="A1082">
        <v>154341</v>
      </c>
      <c r="B1082" t="s">
        <v>1101</v>
      </c>
      <c r="C1082">
        <v>0</v>
      </c>
      <c r="D1082" t="s">
        <v>25</v>
      </c>
      <c r="E1082" s="1" t="s">
        <v>25</v>
      </c>
      <c r="F1082" t="s">
        <v>5096</v>
      </c>
      <c r="G1082" t="s">
        <v>5097</v>
      </c>
      <c r="H1082" t="s">
        <v>25</v>
      </c>
      <c r="I1082" t="s">
        <v>19</v>
      </c>
      <c r="J1082" t="s">
        <v>28</v>
      </c>
      <c r="K1082" t="s">
        <v>5096</v>
      </c>
      <c r="L1082" t="s">
        <v>23</v>
      </c>
      <c r="M1082" t="s">
        <v>25</v>
      </c>
      <c r="N1082" s="1" t="s">
        <v>25</v>
      </c>
      <c r="O1082">
        <v>0.66</v>
      </c>
      <c r="P1082">
        <v>0.61</v>
      </c>
      <c r="Q1082">
        <v>0.56000000000000005</v>
      </c>
      <c r="R1082">
        <v>0.83</v>
      </c>
      <c r="S1082" t="s">
        <v>25</v>
      </c>
      <c r="T1082" t="s">
        <v>25</v>
      </c>
      <c r="U1082" t="s">
        <v>25</v>
      </c>
      <c r="V1082" t="s">
        <v>25</v>
      </c>
    </row>
    <row r="1083" spans="1:22" hidden="1" x14ac:dyDescent="0.35">
      <c r="A1083">
        <v>154350</v>
      </c>
      <c r="B1083" t="s">
        <v>1102</v>
      </c>
      <c r="C1083">
        <v>2</v>
      </c>
      <c r="D1083">
        <v>0.68</v>
      </c>
      <c r="E1083" s="1">
        <v>0.57999999999999996</v>
      </c>
      <c r="F1083" t="s">
        <v>5096</v>
      </c>
      <c r="G1083" t="s">
        <v>5097</v>
      </c>
      <c r="H1083">
        <f>N1083-E1083</f>
        <v>-2.9999999999999916E-2</v>
      </c>
      <c r="I1083" t="s">
        <v>19</v>
      </c>
      <c r="J1083" t="s">
        <v>17</v>
      </c>
      <c r="K1083" t="s">
        <v>5096</v>
      </c>
      <c r="L1083" t="s">
        <v>23</v>
      </c>
      <c r="M1083">
        <v>0.66</v>
      </c>
      <c r="N1083" s="1">
        <v>0.55000000000000004</v>
      </c>
      <c r="O1083">
        <v>0.66</v>
      </c>
      <c r="P1083">
        <v>0.55000000000000004</v>
      </c>
      <c r="Q1083">
        <v>0.54</v>
      </c>
      <c r="R1083">
        <v>0.56999999999999995</v>
      </c>
      <c r="S1083" t="s">
        <v>25</v>
      </c>
      <c r="T1083" t="s">
        <v>25</v>
      </c>
      <c r="U1083" t="s">
        <v>25</v>
      </c>
      <c r="V1083" t="s">
        <v>25</v>
      </c>
    </row>
    <row r="1084" spans="1:22" hidden="1" x14ac:dyDescent="0.35">
      <c r="A1084">
        <v>154378</v>
      </c>
      <c r="B1084" t="s">
        <v>1103</v>
      </c>
      <c r="C1084">
        <v>0</v>
      </c>
      <c r="D1084">
        <v>0.38</v>
      </c>
      <c r="E1084" s="1">
        <v>0.28000000000000003</v>
      </c>
      <c r="F1084" t="s">
        <v>5096</v>
      </c>
      <c r="G1084" t="s">
        <v>5097</v>
      </c>
      <c r="H1084">
        <f>N1084-E1084</f>
        <v>6.9999999999999951E-2</v>
      </c>
      <c r="I1084" t="s">
        <v>19</v>
      </c>
      <c r="J1084" t="s">
        <v>28</v>
      </c>
      <c r="K1084" t="s">
        <v>5096</v>
      </c>
      <c r="L1084" t="s">
        <v>23</v>
      </c>
      <c r="M1084">
        <v>0.4</v>
      </c>
      <c r="N1084" s="1">
        <v>0.35</v>
      </c>
      <c r="O1084">
        <v>0.32</v>
      </c>
      <c r="P1084">
        <v>0.22</v>
      </c>
      <c r="Q1084">
        <v>0.22</v>
      </c>
      <c r="R1084">
        <v>0.23</v>
      </c>
      <c r="S1084">
        <v>0.16</v>
      </c>
      <c r="T1084">
        <v>0.25</v>
      </c>
      <c r="U1084">
        <v>0.23</v>
      </c>
      <c r="V1084">
        <v>0.26</v>
      </c>
    </row>
    <row r="1085" spans="1:22" hidden="1" x14ac:dyDescent="0.35">
      <c r="A1085">
        <v>154396</v>
      </c>
      <c r="B1085" t="s">
        <v>1104</v>
      </c>
      <c r="C1085">
        <v>0</v>
      </c>
      <c r="D1085">
        <v>0.49</v>
      </c>
      <c r="E1085" s="1">
        <v>0.44</v>
      </c>
      <c r="F1085" t="s">
        <v>5096</v>
      </c>
      <c r="G1085" t="s">
        <v>5097</v>
      </c>
      <c r="H1085">
        <f>N1085-E1085</f>
        <v>0</v>
      </c>
      <c r="I1085" t="s">
        <v>19</v>
      </c>
      <c r="J1085" t="s">
        <v>28</v>
      </c>
      <c r="K1085" t="s">
        <v>5096</v>
      </c>
      <c r="L1085" t="s">
        <v>23</v>
      </c>
      <c r="M1085">
        <v>0.5</v>
      </c>
      <c r="N1085" s="1">
        <v>0.44</v>
      </c>
      <c r="O1085">
        <v>0.41</v>
      </c>
      <c r="P1085">
        <v>0.26</v>
      </c>
      <c r="Q1085">
        <v>0.22</v>
      </c>
      <c r="R1085">
        <v>0.3</v>
      </c>
      <c r="S1085">
        <v>0.19</v>
      </c>
      <c r="T1085">
        <v>0.35</v>
      </c>
      <c r="U1085">
        <v>0.28999999999999998</v>
      </c>
      <c r="V1085">
        <v>0.4</v>
      </c>
    </row>
    <row r="1086" spans="1:22" hidden="1" x14ac:dyDescent="0.35">
      <c r="A1086">
        <v>154448</v>
      </c>
      <c r="B1086" t="s">
        <v>1105</v>
      </c>
      <c r="C1086">
        <v>0</v>
      </c>
      <c r="D1086" t="s">
        <v>25</v>
      </c>
      <c r="E1086" s="1" t="s">
        <v>25</v>
      </c>
      <c r="F1086" t="s">
        <v>5096</v>
      </c>
      <c r="G1086" t="s">
        <v>5097</v>
      </c>
      <c r="H1086" t="s">
        <v>25</v>
      </c>
      <c r="I1086" t="s">
        <v>19</v>
      </c>
      <c r="J1086" t="s">
        <v>28</v>
      </c>
      <c r="K1086" t="s">
        <v>5096</v>
      </c>
      <c r="L1086" t="s">
        <v>23</v>
      </c>
      <c r="M1086" t="s">
        <v>25</v>
      </c>
      <c r="N1086" s="1" t="s">
        <v>25</v>
      </c>
      <c r="O1086">
        <v>0.71</v>
      </c>
      <c r="P1086">
        <v>0.68</v>
      </c>
      <c r="Q1086">
        <v>0.5</v>
      </c>
      <c r="R1086">
        <v>0.71</v>
      </c>
      <c r="S1086" t="s">
        <v>25</v>
      </c>
      <c r="T1086" t="s">
        <v>25</v>
      </c>
      <c r="U1086" t="s">
        <v>25</v>
      </c>
      <c r="V1086" t="s">
        <v>25</v>
      </c>
    </row>
    <row r="1087" spans="1:22" hidden="1" x14ac:dyDescent="0.35">
      <c r="A1087">
        <v>154457</v>
      </c>
      <c r="B1087" t="s">
        <v>1106</v>
      </c>
      <c r="C1087">
        <v>0</v>
      </c>
      <c r="D1087" t="s">
        <v>25</v>
      </c>
      <c r="E1087" s="1" t="s">
        <v>25</v>
      </c>
      <c r="F1087" t="s">
        <v>5096</v>
      </c>
      <c r="G1087" t="s">
        <v>5097</v>
      </c>
      <c r="H1087" t="s">
        <v>25</v>
      </c>
      <c r="I1087" t="s">
        <v>19</v>
      </c>
      <c r="J1087" t="s">
        <v>28</v>
      </c>
      <c r="K1087" t="s">
        <v>5096</v>
      </c>
      <c r="L1087" t="s">
        <v>23</v>
      </c>
      <c r="M1087" t="s">
        <v>25</v>
      </c>
      <c r="N1087" s="1" t="s">
        <v>25</v>
      </c>
      <c r="O1087">
        <v>0.73</v>
      </c>
      <c r="P1087">
        <v>0.7</v>
      </c>
      <c r="Q1087">
        <v>1</v>
      </c>
      <c r="R1087">
        <v>0.69</v>
      </c>
      <c r="S1087" t="s">
        <v>25</v>
      </c>
      <c r="T1087" t="s">
        <v>25</v>
      </c>
      <c r="U1087" t="s">
        <v>25</v>
      </c>
      <c r="V1087" t="s">
        <v>25</v>
      </c>
    </row>
    <row r="1088" spans="1:22" hidden="1" x14ac:dyDescent="0.35">
      <c r="A1088">
        <v>154466</v>
      </c>
      <c r="B1088" t="s">
        <v>1107</v>
      </c>
      <c r="C1088">
        <v>0</v>
      </c>
      <c r="D1088" t="s">
        <v>25</v>
      </c>
      <c r="E1088" s="1" t="s">
        <v>25</v>
      </c>
      <c r="F1088" t="s">
        <v>5096</v>
      </c>
      <c r="G1088" t="s">
        <v>5097</v>
      </c>
      <c r="H1088" t="s">
        <v>25</v>
      </c>
      <c r="I1088" t="s">
        <v>19</v>
      </c>
      <c r="J1088" t="s">
        <v>28</v>
      </c>
      <c r="K1088" t="s">
        <v>5096</v>
      </c>
      <c r="L1088" t="s">
        <v>23</v>
      </c>
      <c r="M1088" t="s">
        <v>25</v>
      </c>
      <c r="N1088" s="1" t="s">
        <v>25</v>
      </c>
      <c r="O1088">
        <v>0.56000000000000005</v>
      </c>
      <c r="P1088">
        <v>0.62</v>
      </c>
      <c r="Q1088">
        <v>0.44</v>
      </c>
      <c r="R1088">
        <v>0.86</v>
      </c>
      <c r="S1088" t="s">
        <v>25</v>
      </c>
      <c r="T1088" t="s">
        <v>25</v>
      </c>
      <c r="U1088" t="s">
        <v>25</v>
      </c>
      <c r="V1088" t="s">
        <v>25</v>
      </c>
    </row>
    <row r="1089" spans="1:22" hidden="1" x14ac:dyDescent="0.35">
      <c r="A1089">
        <v>154493</v>
      </c>
      <c r="B1089" t="s">
        <v>1108</v>
      </c>
      <c r="C1089">
        <v>9</v>
      </c>
      <c r="D1089">
        <v>0.55999999999999994</v>
      </c>
      <c r="E1089" s="1">
        <v>0.32999999999999996</v>
      </c>
      <c r="F1089" t="s">
        <v>5111</v>
      </c>
      <c r="G1089" t="s">
        <v>5112</v>
      </c>
      <c r="H1089">
        <f>N1089-E1089</f>
        <v>-0.11999999999999997</v>
      </c>
      <c r="I1089" t="s">
        <v>19</v>
      </c>
      <c r="J1089" t="s">
        <v>17</v>
      </c>
      <c r="K1089" t="s">
        <v>5096</v>
      </c>
      <c r="L1089" t="s">
        <v>23</v>
      </c>
      <c r="M1089">
        <v>0.42</v>
      </c>
      <c r="N1089" s="1">
        <v>0.21</v>
      </c>
      <c r="O1089">
        <v>0.42</v>
      </c>
      <c r="P1089">
        <v>0.21</v>
      </c>
      <c r="Q1089">
        <v>0.18</v>
      </c>
      <c r="R1089">
        <v>0.32</v>
      </c>
      <c r="S1089">
        <v>0.15</v>
      </c>
      <c r="T1089">
        <v>0.18</v>
      </c>
      <c r="U1089">
        <v>0.18</v>
      </c>
      <c r="V1089">
        <v>0.16</v>
      </c>
    </row>
    <row r="1090" spans="1:22" hidden="1" x14ac:dyDescent="0.35">
      <c r="A1090">
        <v>154518</v>
      </c>
      <c r="B1090" t="s">
        <v>1109</v>
      </c>
      <c r="C1090">
        <v>1</v>
      </c>
      <c r="D1090">
        <v>0.27</v>
      </c>
      <c r="E1090" s="1">
        <v>0.21</v>
      </c>
      <c r="F1090" t="s">
        <v>5096</v>
      </c>
      <c r="G1090" t="s">
        <v>5097</v>
      </c>
      <c r="H1090">
        <f>N1090-E1090</f>
        <v>1.0000000000000009E-2</v>
      </c>
      <c r="I1090" t="s">
        <v>19</v>
      </c>
      <c r="J1090" t="s">
        <v>17</v>
      </c>
      <c r="K1090" t="s">
        <v>5096</v>
      </c>
      <c r="L1090" t="s">
        <v>23</v>
      </c>
      <c r="M1090">
        <v>0.27</v>
      </c>
      <c r="N1090" s="1">
        <v>0.22</v>
      </c>
      <c r="O1090">
        <v>0.27</v>
      </c>
      <c r="P1090">
        <v>0.22</v>
      </c>
      <c r="Q1090">
        <v>0.18</v>
      </c>
      <c r="R1090">
        <v>0.32</v>
      </c>
      <c r="S1090" t="s">
        <v>25</v>
      </c>
      <c r="T1090" t="s">
        <v>25</v>
      </c>
      <c r="U1090" t="s">
        <v>25</v>
      </c>
      <c r="V1090" t="s">
        <v>25</v>
      </c>
    </row>
    <row r="1091" spans="1:22" hidden="1" x14ac:dyDescent="0.35">
      <c r="A1091">
        <v>154527</v>
      </c>
      <c r="B1091" t="s">
        <v>1110</v>
      </c>
      <c r="C1091">
        <v>4</v>
      </c>
      <c r="D1091">
        <v>0.7</v>
      </c>
      <c r="E1091" s="1">
        <v>0.43</v>
      </c>
      <c r="F1091" t="s">
        <v>5096</v>
      </c>
      <c r="G1091" t="s">
        <v>5097</v>
      </c>
      <c r="H1091">
        <f>N1091-E1091</f>
        <v>-4.9999999999999989E-2</v>
      </c>
      <c r="I1091" t="s">
        <v>19</v>
      </c>
      <c r="J1091" t="s">
        <v>17</v>
      </c>
      <c r="K1091" t="s">
        <v>5096</v>
      </c>
      <c r="L1091" t="s">
        <v>23</v>
      </c>
      <c r="M1091">
        <v>0.68</v>
      </c>
      <c r="N1091" s="1">
        <v>0.38</v>
      </c>
      <c r="O1091">
        <v>0.68</v>
      </c>
      <c r="P1091">
        <v>0.38</v>
      </c>
      <c r="Q1091">
        <v>0.35</v>
      </c>
      <c r="R1091">
        <v>0.44</v>
      </c>
      <c r="S1091" t="s">
        <v>25</v>
      </c>
      <c r="T1091" t="s">
        <v>25</v>
      </c>
      <c r="U1091" t="s">
        <v>25</v>
      </c>
      <c r="V1091" t="s">
        <v>25</v>
      </c>
    </row>
    <row r="1092" spans="1:22" hidden="1" x14ac:dyDescent="0.35">
      <c r="A1092">
        <v>154536</v>
      </c>
      <c r="B1092" t="s">
        <v>1111</v>
      </c>
      <c r="C1092">
        <v>0</v>
      </c>
      <c r="D1092" t="s">
        <v>25</v>
      </c>
      <c r="E1092" s="1" t="s">
        <v>25</v>
      </c>
      <c r="F1092" t="s">
        <v>5096</v>
      </c>
      <c r="G1092" t="s">
        <v>25</v>
      </c>
      <c r="H1092" t="s">
        <v>25</v>
      </c>
      <c r="I1092" t="s">
        <v>19</v>
      </c>
      <c r="J1092" t="s">
        <v>17</v>
      </c>
      <c r="K1092" t="s">
        <v>5096</v>
      </c>
      <c r="L1092" t="s">
        <v>25</v>
      </c>
      <c r="M1092" t="s">
        <v>25</v>
      </c>
      <c r="N1092" s="1" t="s">
        <v>25</v>
      </c>
      <c r="O1092" t="s">
        <v>25</v>
      </c>
      <c r="P1092" t="s">
        <v>25</v>
      </c>
      <c r="Q1092" t="s">
        <v>25</v>
      </c>
      <c r="R1092" t="s">
        <v>25</v>
      </c>
      <c r="S1092" t="s">
        <v>25</v>
      </c>
      <c r="T1092" t="s">
        <v>25</v>
      </c>
      <c r="U1092" t="s">
        <v>25</v>
      </c>
      <c r="V1092" t="s">
        <v>25</v>
      </c>
    </row>
    <row r="1093" spans="1:22" hidden="1" x14ac:dyDescent="0.35">
      <c r="A1093">
        <v>154545</v>
      </c>
      <c r="B1093" t="s">
        <v>1112</v>
      </c>
      <c r="C1093">
        <v>0</v>
      </c>
      <c r="D1093" t="s">
        <v>25</v>
      </c>
      <c r="E1093" s="1" t="s">
        <v>25</v>
      </c>
      <c r="F1093" t="s">
        <v>5096</v>
      </c>
      <c r="G1093" t="s">
        <v>5097</v>
      </c>
      <c r="H1093" t="s">
        <v>25</v>
      </c>
      <c r="I1093" t="s">
        <v>19</v>
      </c>
      <c r="J1093" t="s">
        <v>28</v>
      </c>
      <c r="K1093" t="s">
        <v>5096</v>
      </c>
      <c r="L1093" t="s">
        <v>23</v>
      </c>
      <c r="M1093" t="s">
        <v>25</v>
      </c>
      <c r="N1093" s="1" t="s">
        <v>25</v>
      </c>
      <c r="O1093">
        <v>0.62</v>
      </c>
      <c r="P1093">
        <v>0.72</v>
      </c>
      <c r="Q1093">
        <v>0.71</v>
      </c>
      <c r="R1093">
        <v>0.83</v>
      </c>
      <c r="S1093" t="s">
        <v>25</v>
      </c>
      <c r="T1093" t="s">
        <v>25</v>
      </c>
      <c r="U1093" t="s">
        <v>25</v>
      </c>
      <c r="V1093" t="s">
        <v>25</v>
      </c>
    </row>
    <row r="1094" spans="1:22" hidden="1" x14ac:dyDescent="0.35">
      <c r="A1094">
        <v>154572</v>
      </c>
      <c r="B1094" t="s">
        <v>1113</v>
      </c>
      <c r="C1094">
        <v>0</v>
      </c>
      <c r="D1094">
        <v>0.28999999999999998</v>
      </c>
      <c r="E1094" s="1">
        <v>0.23</v>
      </c>
      <c r="F1094" t="s">
        <v>5096</v>
      </c>
      <c r="G1094" t="s">
        <v>5097</v>
      </c>
      <c r="H1094">
        <f>N1094-E1094</f>
        <v>1.999999999999999E-2</v>
      </c>
      <c r="I1094" t="s">
        <v>19</v>
      </c>
      <c r="J1094" t="s">
        <v>28</v>
      </c>
      <c r="K1094" t="s">
        <v>5096</v>
      </c>
      <c r="L1094" t="s">
        <v>23</v>
      </c>
      <c r="M1094">
        <v>0.33</v>
      </c>
      <c r="N1094" s="1">
        <v>0.25</v>
      </c>
      <c r="O1094">
        <v>0.27</v>
      </c>
      <c r="P1094">
        <v>0.21</v>
      </c>
      <c r="Q1094">
        <v>0.22</v>
      </c>
      <c r="R1094">
        <v>0.2</v>
      </c>
      <c r="S1094">
        <v>0.12</v>
      </c>
      <c r="T1094">
        <v>0.09</v>
      </c>
      <c r="U1094">
        <v>0.09</v>
      </c>
      <c r="V1094">
        <v>0.09</v>
      </c>
    </row>
    <row r="1095" spans="1:22" hidden="1" x14ac:dyDescent="0.35">
      <c r="A1095">
        <v>154590</v>
      </c>
      <c r="B1095" t="s">
        <v>1114</v>
      </c>
      <c r="C1095">
        <v>1</v>
      </c>
      <c r="D1095">
        <v>0.3</v>
      </c>
      <c r="E1095" s="1">
        <v>0.21</v>
      </c>
      <c r="F1095" t="s">
        <v>5096</v>
      </c>
      <c r="G1095" t="s">
        <v>5097</v>
      </c>
      <c r="H1095">
        <f>N1095-E1095</f>
        <v>0</v>
      </c>
      <c r="I1095" t="s">
        <v>19</v>
      </c>
      <c r="J1095" t="s">
        <v>17</v>
      </c>
      <c r="K1095" t="s">
        <v>5096</v>
      </c>
      <c r="L1095" t="s">
        <v>23</v>
      </c>
      <c r="M1095">
        <v>0.3</v>
      </c>
      <c r="N1095" s="1">
        <v>0.21</v>
      </c>
      <c r="O1095">
        <v>0.3</v>
      </c>
      <c r="P1095">
        <v>0.21</v>
      </c>
      <c r="Q1095">
        <v>0.2</v>
      </c>
      <c r="R1095">
        <v>0.27</v>
      </c>
      <c r="S1095" t="s">
        <v>25</v>
      </c>
      <c r="T1095" t="s">
        <v>25</v>
      </c>
      <c r="U1095" t="s">
        <v>25</v>
      </c>
      <c r="V1095" t="s">
        <v>25</v>
      </c>
    </row>
    <row r="1096" spans="1:22" hidden="1" x14ac:dyDescent="0.35">
      <c r="A1096">
        <v>154642</v>
      </c>
      <c r="B1096" t="s">
        <v>1115</v>
      </c>
      <c r="C1096">
        <v>0</v>
      </c>
      <c r="D1096">
        <v>0.51</v>
      </c>
      <c r="E1096" s="1">
        <v>0.49</v>
      </c>
      <c r="F1096" t="s">
        <v>5096</v>
      </c>
      <c r="G1096" t="s">
        <v>5097</v>
      </c>
      <c r="H1096">
        <f>N1096-E1096</f>
        <v>-2.9999999999999971E-2</v>
      </c>
      <c r="I1096" t="s">
        <v>19</v>
      </c>
      <c r="J1096" t="s">
        <v>28</v>
      </c>
      <c r="K1096" t="s">
        <v>5096</v>
      </c>
      <c r="L1096" t="s">
        <v>23</v>
      </c>
      <c r="M1096">
        <v>0.5</v>
      </c>
      <c r="N1096" s="1">
        <v>0.46</v>
      </c>
      <c r="O1096">
        <v>0.35</v>
      </c>
      <c r="P1096">
        <v>0.31</v>
      </c>
      <c r="Q1096">
        <v>0.31</v>
      </c>
      <c r="R1096">
        <v>0.31</v>
      </c>
      <c r="S1096">
        <v>0.28999999999999998</v>
      </c>
      <c r="T1096">
        <v>0.31</v>
      </c>
      <c r="U1096">
        <v>0.4</v>
      </c>
      <c r="V1096">
        <v>0.21</v>
      </c>
    </row>
    <row r="1097" spans="1:22" hidden="1" x14ac:dyDescent="0.35">
      <c r="A1097">
        <v>154688</v>
      </c>
      <c r="B1097" t="s">
        <v>1116</v>
      </c>
      <c r="C1097">
        <v>0</v>
      </c>
      <c r="D1097">
        <v>0.57999999999999996</v>
      </c>
      <c r="E1097" s="1">
        <v>0.49</v>
      </c>
      <c r="F1097" t="s">
        <v>5096</v>
      </c>
      <c r="G1097" t="s">
        <v>5097</v>
      </c>
      <c r="H1097">
        <f>N1097-E1097</f>
        <v>1.0000000000000009E-2</v>
      </c>
      <c r="I1097" t="s">
        <v>19</v>
      </c>
      <c r="J1097" t="s">
        <v>17</v>
      </c>
      <c r="K1097" t="s">
        <v>5096</v>
      </c>
      <c r="L1097" t="s">
        <v>23</v>
      </c>
      <c r="M1097">
        <v>0.57999999999999996</v>
      </c>
      <c r="N1097" s="1">
        <v>0.5</v>
      </c>
      <c r="O1097">
        <v>0.57999999999999996</v>
      </c>
      <c r="P1097">
        <v>0.5</v>
      </c>
      <c r="Q1097">
        <v>0.46</v>
      </c>
      <c r="R1097">
        <v>0.61</v>
      </c>
      <c r="S1097" t="s">
        <v>25</v>
      </c>
      <c r="T1097" t="s">
        <v>25</v>
      </c>
      <c r="U1097" t="s">
        <v>25</v>
      </c>
      <c r="V1097" t="s">
        <v>25</v>
      </c>
    </row>
    <row r="1098" spans="1:22" hidden="1" x14ac:dyDescent="0.35">
      <c r="A1098">
        <v>154697</v>
      </c>
      <c r="B1098" t="s">
        <v>1117</v>
      </c>
      <c r="C1098">
        <v>0</v>
      </c>
      <c r="D1098">
        <v>0.42</v>
      </c>
      <c r="E1098" s="1">
        <v>0.38</v>
      </c>
      <c r="F1098" t="s">
        <v>5096</v>
      </c>
      <c r="G1098" t="s">
        <v>5097</v>
      </c>
      <c r="H1098">
        <f>N1098-E1098</f>
        <v>3.999999999999998E-2</v>
      </c>
      <c r="I1098" t="s">
        <v>19</v>
      </c>
      <c r="J1098" t="s">
        <v>28</v>
      </c>
      <c r="K1098" t="s">
        <v>5096</v>
      </c>
      <c r="L1098" t="s">
        <v>23</v>
      </c>
      <c r="M1098">
        <v>0.44</v>
      </c>
      <c r="N1098" s="1">
        <v>0.42</v>
      </c>
      <c r="O1098">
        <v>0.27</v>
      </c>
      <c r="P1098">
        <v>0.22</v>
      </c>
      <c r="Q1098">
        <v>0.15</v>
      </c>
      <c r="R1098">
        <v>0.32</v>
      </c>
      <c r="S1098">
        <v>0.33</v>
      </c>
      <c r="T1098">
        <v>0.39</v>
      </c>
      <c r="U1098">
        <v>0.53</v>
      </c>
      <c r="V1098">
        <v>0.2</v>
      </c>
    </row>
    <row r="1099" spans="1:22" hidden="1" x14ac:dyDescent="0.35">
      <c r="A1099">
        <v>154712</v>
      </c>
      <c r="B1099" t="s">
        <v>1118</v>
      </c>
      <c r="C1099">
        <v>0</v>
      </c>
      <c r="D1099">
        <v>0.64</v>
      </c>
      <c r="E1099" s="1">
        <v>0.53</v>
      </c>
      <c r="F1099" t="s">
        <v>5096</v>
      </c>
      <c r="G1099" t="s">
        <v>5097</v>
      </c>
      <c r="H1099">
        <f>N1099-E1099</f>
        <v>-0.12000000000000005</v>
      </c>
      <c r="I1099" t="s">
        <v>19</v>
      </c>
      <c r="J1099" t="s">
        <v>17</v>
      </c>
      <c r="K1099" t="s">
        <v>5096</v>
      </c>
      <c r="L1099" t="s">
        <v>23</v>
      </c>
      <c r="M1099">
        <v>0.65</v>
      </c>
      <c r="N1099" s="1">
        <v>0.41</v>
      </c>
      <c r="O1099">
        <v>0.65</v>
      </c>
      <c r="P1099">
        <v>0.41</v>
      </c>
      <c r="Q1099">
        <v>0.27</v>
      </c>
      <c r="R1099">
        <v>0.48</v>
      </c>
      <c r="S1099" t="s">
        <v>25</v>
      </c>
      <c r="T1099" t="s">
        <v>25</v>
      </c>
      <c r="U1099" t="s">
        <v>25</v>
      </c>
      <c r="V1099" t="s">
        <v>25</v>
      </c>
    </row>
    <row r="1100" spans="1:22" hidden="1" x14ac:dyDescent="0.35">
      <c r="A1100">
        <v>154721</v>
      </c>
      <c r="B1100" t="s">
        <v>1119</v>
      </c>
      <c r="C1100">
        <v>0</v>
      </c>
      <c r="D1100">
        <v>0.41</v>
      </c>
      <c r="E1100" s="1">
        <v>0.35</v>
      </c>
      <c r="F1100" t="s">
        <v>5096</v>
      </c>
      <c r="G1100" t="s">
        <v>5097</v>
      </c>
      <c r="H1100">
        <f>N1100-E1100</f>
        <v>-9.9999999999999534E-3</v>
      </c>
      <c r="I1100" t="s">
        <v>19</v>
      </c>
      <c r="J1100" t="s">
        <v>17</v>
      </c>
      <c r="K1100" t="s">
        <v>5096</v>
      </c>
      <c r="L1100" t="s">
        <v>23</v>
      </c>
      <c r="M1100">
        <v>0.44</v>
      </c>
      <c r="N1100" s="1">
        <v>0.34</v>
      </c>
      <c r="O1100">
        <v>0.44</v>
      </c>
      <c r="P1100">
        <v>0.34</v>
      </c>
      <c r="Q1100">
        <v>0.28000000000000003</v>
      </c>
      <c r="R1100">
        <v>0.42</v>
      </c>
      <c r="S1100">
        <v>0.25</v>
      </c>
      <c r="T1100">
        <v>0.28999999999999998</v>
      </c>
      <c r="U1100">
        <v>0.3</v>
      </c>
      <c r="V1100">
        <v>0.27</v>
      </c>
    </row>
    <row r="1101" spans="1:22" hidden="1" x14ac:dyDescent="0.35">
      <c r="A1101">
        <v>154749</v>
      </c>
      <c r="B1101" t="s">
        <v>1120</v>
      </c>
      <c r="C1101">
        <v>0</v>
      </c>
      <c r="D1101">
        <v>0.59</v>
      </c>
      <c r="E1101" s="1">
        <v>0.5</v>
      </c>
      <c r="F1101" t="s">
        <v>5096</v>
      </c>
      <c r="G1101" t="s">
        <v>5097</v>
      </c>
      <c r="H1101">
        <f>N1101-E1101</f>
        <v>-0.15000000000000002</v>
      </c>
      <c r="I1101" t="s">
        <v>19</v>
      </c>
      <c r="J1101" t="s">
        <v>17</v>
      </c>
      <c r="K1101" t="s">
        <v>5096</v>
      </c>
      <c r="L1101" t="s">
        <v>23</v>
      </c>
      <c r="M1101">
        <v>0.53</v>
      </c>
      <c r="N1101" s="1">
        <v>0.35</v>
      </c>
      <c r="O1101">
        <v>0.53</v>
      </c>
      <c r="P1101">
        <v>0.35</v>
      </c>
      <c r="Q1101">
        <v>0.3</v>
      </c>
      <c r="R1101">
        <v>0.43</v>
      </c>
      <c r="S1101" t="s">
        <v>25</v>
      </c>
      <c r="T1101" t="s">
        <v>25</v>
      </c>
      <c r="U1101" t="s">
        <v>25</v>
      </c>
      <c r="V1101" t="s">
        <v>25</v>
      </c>
    </row>
    <row r="1102" spans="1:22" hidden="1" x14ac:dyDescent="0.35">
      <c r="A1102">
        <v>154767</v>
      </c>
      <c r="B1102" t="s">
        <v>1121</v>
      </c>
      <c r="C1102">
        <v>0</v>
      </c>
      <c r="D1102" t="s">
        <v>25</v>
      </c>
      <c r="E1102" s="1" t="s">
        <v>25</v>
      </c>
      <c r="F1102" t="s">
        <v>5096</v>
      </c>
      <c r="G1102">
        <v>2016</v>
      </c>
      <c r="H1102" t="s">
        <v>25</v>
      </c>
      <c r="I1102" t="s">
        <v>19</v>
      </c>
      <c r="J1102" t="s">
        <v>28</v>
      </c>
      <c r="K1102" t="s">
        <v>5096</v>
      </c>
      <c r="L1102">
        <v>2016</v>
      </c>
      <c r="M1102" t="s">
        <v>25</v>
      </c>
      <c r="N1102" s="1" t="s">
        <v>25</v>
      </c>
      <c r="O1102">
        <v>0.43</v>
      </c>
      <c r="P1102">
        <v>0.35</v>
      </c>
      <c r="Q1102">
        <v>0.33</v>
      </c>
      <c r="R1102">
        <v>0.43</v>
      </c>
      <c r="S1102" t="s">
        <v>25</v>
      </c>
      <c r="T1102" t="s">
        <v>25</v>
      </c>
      <c r="U1102" t="s">
        <v>25</v>
      </c>
      <c r="V1102" t="s">
        <v>25</v>
      </c>
    </row>
    <row r="1103" spans="1:22" hidden="1" x14ac:dyDescent="0.35">
      <c r="A1103">
        <v>154776</v>
      </c>
      <c r="B1103" t="s">
        <v>1122</v>
      </c>
      <c r="C1103">
        <v>0</v>
      </c>
      <c r="D1103" t="s">
        <v>25</v>
      </c>
      <c r="E1103" s="1" t="s">
        <v>25</v>
      </c>
      <c r="F1103" t="s">
        <v>5096</v>
      </c>
      <c r="G1103" t="s">
        <v>25</v>
      </c>
      <c r="H1103" t="s">
        <v>25</v>
      </c>
      <c r="I1103" t="s">
        <v>19</v>
      </c>
      <c r="J1103" t="s">
        <v>17</v>
      </c>
      <c r="K1103" t="s">
        <v>5096</v>
      </c>
      <c r="L1103" t="s">
        <v>25</v>
      </c>
      <c r="M1103" t="s">
        <v>25</v>
      </c>
      <c r="N1103" s="1" t="s">
        <v>25</v>
      </c>
      <c r="O1103" t="s">
        <v>25</v>
      </c>
      <c r="P1103" t="s">
        <v>25</v>
      </c>
      <c r="Q1103" t="s">
        <v>25</v>
      </c>
      <c r="R1103" t="s">
        <v>25</v>
      </c>
      <c r="S1103" t="s">
        <v>25</v>
      </c>
      <c r="T1103" t="s">
        <v>25</v>
      </c>
      <c r="U1103" t="s">
        <v>25</v>
      </c>
      <c r="V1103" t="s">
        <v>25</v>
      </c>
    </row>
    <row r="1104" spans="1:22" hidden="1" x14ac:dyDescent="0.35">
      <c r="A1104">
        <v>154794</v>
      </c>
      <c r="B1104" t="s">
        <v>193</v>
      </c>
      <c r="C1104">
        <v>0</v>
      </c>
      <c r="D1104">
        <v>0.41</v>
      </c>
      <c r="E1104" s="1">
        <v>0.25</v>
      </c>
      <c r="F1104" t="s">
        <v>5096</v>
      </c>
      <c r="G1104" t="s">
        <v>5097</v>
      </c>
      <c r="H1104">
        <f>N1104-E1104</f>
        <v>0.19</v>
      </c>
      <c r="I1104" t="s">
        <v>19</v>
      </c>
      <c r="J1104" t="s">
        <v>28</v>
      </c>
      <c r="K1104" t="s">
        <v>5096</v>
      </c>
      <c r="L1104" t="s">
        <v>23</v>
      </c>
      <c r="M1104">
        <v>0.45</v>
      </c>
      <c r="N1104" s="1">
        <v>0.44</v>
      </c>
      <c r="O1104">
        <v>0.42</v>
      </c>
      <c r="P1104">
        <v>0.44</v>
      </c>
      <c r="Q1104">
        <v>0.4</v>
      </c>
      <c r="R1104">
        <v>0.56999999999999995</v>
      </c>
      <c r="S1104">
        <v>0.06</v>
      </c>
      <c r="T1104">
        <v>0</v>
      </c>
      <c r="U1104">
        <v>0</v>
      </c>
      <c r="V1104">
        <v>0</v>
      </c>
    </row>
    <row r="1105" spans="1:22" hidden="1" x14ac:dyDescent="0.35">
      <c r="A1105">
        <v>154800</v>
      </c>
      <c r="B1105" t="s">
        <v>1123</v>
      </c>
      <c r="C1105">
        <v>0</v>
      </c>
      <c r="D1105">
        <v>0.35</v>
      </c>
      <c r="E1105" s="1">
        <v>0.27</v>
      </c>
      <c r="F1105" t="s">
        <v>5096</v>
      </c>
      <c r="G1105">
        <v>2016</v>
      </c>
      <c r="H1105">
        <f>N1105-E1105</f>
        <v>3.999999999999998E-2</v>
      </c>
      <c r="I1105" t="s">
        <v>19</v>
      </c>
      <c r="J1105" t="s">
        <v>28</v>
      </c>
      <c r="K1105" t="s">
        <v>5096</v>
      </c>
      <c r="L1105">
        <v>2017</v>
      </c>
      <c r="M1105">
        <v>0.38</v>
      </c>
      <c r="N1105" s="1">
        <v>0.31</v>
      </c>
      <c r="O1105">
        <v>0.23</v>
      </c>
      <c r="P1105">
        <v>0.15</v>
      </c>
      <c r="Q1105">
        <v>0.15</v>
      </c>
      <c r="R1105">
        <v>0.15</v>
      </c>
      <c r="S1105">
        <v>0.28999999999999998</v>
      </c>
      <c r="T1105">
        <v>0.32</v>
      </c>
      <c r="U1105">
        <v>0.4</v>
      </c>
      <c r="V1105">
        <v>0.27</v>
      </c>
    </row>
    <row r="1106" spans="1:22" hidden="1" x14ac:dyDescent="0.35">
      <c r="A1106">
        <v>154837</v>
      </c>
      <c r="B1106" t="s">
        <v>1124</v>
      </c>
      <c r="C1106">
        <v>0</v>
      </c>
      <c r="D1106" t="s">
        <v>25</v>
      </c>
      <c r="E1106" s="1" t="s">
        <v>25</v>
      </c>
      <c r="F1106" t="s">
        <v>5096</v>
      </c>
      <c r="G1106" t="s">
        <v>25</v>
      </c>
      <c r="H1106" t="s">
        <v>25</v>
      </c>
      <c r="I1106" t="s">
        <v>19</v>
      </c>
      <c r="J1106" t="s">
        <v>17</v>
      </c>
      <c r="K1106" t="s">
        <v>5096</v>
      </c>
      <c r="L1106" t="s">
        <v>25</v>
      </c>
      <c r="M1106" t="s">
        <v>25</v>
      </c>
      <c r="N1106" s="1" t="s">
        <v>25</v>
      </c>
      <c r="O1106" t="s">
        <v>25</v>
      </c>
      <c r="P1106" t="s">
        <v>25</v>
      </c>
      <c r="Q1106" t="s">
        <v>25</v>
      </c>
      <c r="R1106" t="s">
        <v>25</v>
      </c>
      <c r="S1106" t="s">
        <v>25</v>
      </c>
      <c r="T1106" t="s">
        <v>25</v>
      </c>
      <c r="U1106" t="s">
        <v>25</v>
      </c>
      <c r="V1106" t="s">
        <v>25</v>
      </c>
    </row>
    <row r="1107" spans="1:22" hidden="1" x14ac:dyDescent="0.35">
      <c r="A1107">
        <v>154855</v>
      </c>
      <c r="B1107" t="s">
        <v>1125</v>
      </c>
      <c r="C1107">
        <v>0</v>
      </c>
      <c r="D1107">
        <v>0.3</v>
      </c>
      <c r="E1107" s="1">
        <v>0.18</v>
      </c>
      <c r="F1107" t="s">
        <v>5096</v>
      </c>
      <c r="G1107" t="s">
        <v>5097</v>
      </c>
      <c r="H1107">
        <f>N1107-E1107</f>
        <v>4.0000000000000008E-2</v>
      </c>
      <c r="I1107" t="s">
        <v>19</v>
      </c>
      <c r="J1107" t="s">
        <v>17</v>
      </c>
      <c r="K1107" t="s">
        <v>5096</v>
      </c>
      <c r="L1107" t="s">
        <v>23</v>
      </c>
      <c r="M1107">
        <v>0.23</v>
      </c>
      <c r="N1107" s="1">
        <v>0.22</v>
      </c>
      <c r="O1107">
        <v>0.23</v>
      </c>
      <c r="P1107">
        <v>0.22</v>
      </c>
      <c r="Q1107">
        <v>0.22</v>
      </c>
      <c r="R1107">
        <v>0.21</v>
      </c>
      <c r="S1107" t="s">
        <v>25</v>
      </c>
      <c r="T1107" t="s">
        <v>25</v>
      </c>
      <c r="U1107" t="s">
        <v>25</v>
      </c>
      <c r="V1107" t="s">
        <v>25</v>
      </c>
    </row>
    <row r="1108" spans="1:22" hidden="1" x14ac:dyDescent="0.35">
      <c r="A1108">
        <v>154907</v>
      </c>
      <c r="B1108" t="s">
        <v>1126</v>
      </c>
      <c r="C1108">
        <v>0</v>
      </c>
      <c r="D1108">
        <v>0.48</v>
      </c>
      <c r="E1108" s="1">
        <v>0.28999999999999998</v>
      </c>
      <c r="F1108" t="s">
        <v>5096</v>
      </c>
      <c r="G1108" t="s">
        <v>5097</v>
      </c>
      <c r="H1108">
        <f>N1108-E1108</f>
        <v>0.13</v>
      </c>
      <c r="I1108" t="s">
        <v>19</v>
      </c>
      <c r="J1108" t="s">
        <v>28</v>
      </c>
      <c r="K1108" t="s">
        <v>5096</v>
      </c>
      <c r="L1108" t="s">
        <v>23</v>
      </c>
      <c r="M1108">
        <v>0.53</v>
      </c>
      <c r="N1108" s="1">
        <v>0.42</v>
      </c>
      <c r="O1108">
        <v>0.33</v>
      </c>
      <c r="P1108">
        <v>0.17</v>
      </c>
      <c r="Q1108">
        <v>0.2</v>
      </c>
      <c r="R1108">
        <v>0.14000000000000001</v>
      </c>
      <c r="S1108">
        <v>0.39</v>
      </c>
      <c r="T1108">
        <v>0.5</v>
      </c>
      <c r="U1108">
        <v>0.48</v>
      </c>
      <c r="V1108">
        <v>0.52</v>
      </c>
    </row>
    <row r="1109" spans="1:22" hidden="1" x14ac:dyDescent="0.35">
      <c r="A1109">
        <v>154925</v>
      </c>
      <c r="B1109" t="s">
        <v>1127</v>
      </c>
      <c r="C1109">
        <v>0</v>
      </c>
      <c r="D1109">
        <v>0.54</v>
      </c>
      <c r="E1109" s="1">
        <v>0.48</v>
      </c>
      <c r="F1109" t="s">
        <v>5096</v>
      </c>
      <c r="G1109" t="s">
        <v>5097</v>
      </c>
      <c r="H1109">
        <f>N1109-E1109</f>
        <v>3.0000000000000027E-2</v>
      </c>
      <c r="I1109" t="s">
        <v>19</v>
      </c>
      <c r="J1109" t="s">
        <v>28</v>
      </c>
      <c r="K1109" t="s">
        <v>5096</v>
      </c>
      <c r="L1109" t="s">
        <v>23</v>
      </c>
      <c r="M1109">
        <v>0.55000000000000004</v>
      </c>
      <c r="N1109" s="1">
        <v>0.51</v>
      </c>
      <c r="O1109">
        <v>0.41</v>
      </c>
      <c r="P1109">
        <v>0.35</v>
      </c>
      <c r="Q1109">
        <v>0.33</v>
      </c>
      <c r="R1109">
        <v>0.42</v>
      </c>
      <c r="S1109">
        <v>0.28000000000000003</v>
      </c>
      <c r="T1109">
        <v>0.33</v>
      </c>
      <c r="U1109">
        <v>0.37</v>
      </c>
      <c r="V1109">
        <v>0.19</v>
      </c>
    </row>
    <row r="1110" spans="1:22" hidden="1" x14ac:dyDescent="0.35">
      <c r="A1110">
        <v>154934</v>
      </c>
      <c r="B1110" t="s">
        <v>1128</v>
      </c>
      <c r="C1110">
        <v>0</v>
      </c>
      <c r="D1110">
        <v>0.48</v>
      </c>
      <c r="E1110" s="1">
        <v>0.39</v>
      </c>
      <c r="F1110" t="s">
        <v>5096</v>
      </c>
      <c r="G1110" t="s">
        <v>5097</v>
      </c>
      <c r="H1110">
        <f>N1110-E1110</f>
        <v>4.9999999999999989E-2</v>
      </c>
      <c r="I1110" t="s">
        <v>19</v>
      </c>
      <c r="J1110" t="s">
        <v>28</v>
      </c>
      <c r="K1110" t="s">
        <v>5096</v>
      </c>
      <c r="L1110" t="s">
        <v>23</v>
      </c>
      <c r="M1110">
        <v>0.52</v>
      </c>
      <c r="N1110" s="1">
        <v>0.44</v>
      </c>
      <c r="O1110">
        <v>0.41</v>
      </c>
      <c r="P1110">
        <v>0.32</v>
      </c>
      <c r="Q1110">
        <v>0.28000000000000003</v>
      </c>
      <c r="R1110">
        <v>0.36</v>
      </c>
      <c r="S1110">
        <v>0.23</v>
      </c>
      <c r="T1110">
        <v>0.24</v>
      </c>
      <c r="U1110">
        <v>0.32</v>
      </c>
      <c r="V1110">
        <v>0.18</v>
      </c>
    </row>
    <row r="1111" spans="1:22" hidden="1" x14ac:dyDescent="0.35">
      <c r="A1111">
        <v>154952</v>
      </c>
      <c r="B1111" t="s">
        <v>1129</v>
      </c>
      <c r="C1111">
        <v>0</v>
      </c>
      <c r="D1111">
        <v>0.41</v>
      </c>
      <c r="E1111" s="1">
        <v>0.36</v>
      </c>
      <c r="F1111" t="s">
        <v>5096</v>
      </c>
      <c r="G1111" t="s">
        <v>5097</v>
      </c>
      <c r="H1111">
        <f>N1111-E1111</f>
        <v>2.0000000000000018E-2</v>
      </c>
      <c r="I1111" t="s">
        <v>19</v>
      </c>
      <c r="J1111" t="s">
        <v>28</v>
      </c>
      <c r="K1111" t="s">
        <v>5096</v>
      </c>
      <c r="L1111" t="s">
        <v>23</v>
      </c>
      <c r="M1111">
        <v>0.42</v>
      </c>
      <c r="N1111" s="1">
        <v>0.38</v>
      </c>
      <c r="O1111">
        <v>0.31</v>
      </c>
      <c r="P1111">
        <v>0.24</v>
      </c>
      <c r="Q1111">
        <v>0.19</v>
      </c>
      <c r="R1111">
        <v>0.28999999999999998</v>
      </c>
      <c r="S1111">
        <v>0.23</v>
      </c>
      <c r="T1111">
        <v>0.28000000000000003</v>
      </c>
      <c r="U1111">
        <v>0.38</v>
      </c>
      <c r="V1111">
        <v>0.18</v>
      </c>
    </row>
    <row r="1112" spans="1:22" hidden="1" x14ac:dyDescent="0.35">
      <c r="A1112">
        <v>154998</v>
      </c>
      <c r="B1112" t="s">
        <v>1130</v>
      </c>
      <c r="C1112">
        <v>0</v>
      </c>
      <c r="D1112" t="s">
        <v>25</v>
      </c>
      <c r="E1112" s="1" t="s">
        <v>25</v>
      </c>
      <c r="F1112" t="s">
        <v>5096</v>
      </c>
      <c r="G1112" t="s">
        <v>5097</v>
      </c>
      <c r="H1112" t="s">
        <v>25</v>
      </c>
      <c r="I1112" t="s">
        <v>19</v>
      </c>
      <c r="J1112" t="s">
        <v>28</v>
      </c>
      <c r="K1112" t="s">
        <v>5096</v>
      </c>
      <c r="L1112" t="s">
        <v>23</v>
      </c>
      <c r="M1112" t="s">
        <v>25</v>
      </c>
      <c r="N1112" s="1" t="s">
        <v>25</v>
      </c>
      <c r="O1112">
        <v>0.41</v>
      </c>
      <c r="P1112">
        <v>0.36</v>
      </c>
      <c r="Q1112">
        <v>0.17</v>
      </c>
      <c r="R1112">
        <v>0.45</v>
      </c>
      <c r="S1112" t="s">
        <v>25</v>
      </c>
      <c r="T1112" t="s">
        <v>25</v>
      </c>
      <c r="U1112" t="s">
        <v>25</v>
      </c>
      <c r="V1112" t="s">
        <v>25</v>
      </c>
    </row>
    <row r="1113" spans="1:22" hidden="1" x14ac:dyDescent="0.35">
      <c r="A1113">
        <v>155007</v>
      </c>
      <c r="B1113" t="s">
        <v>1131</v>
      </c>
      <c r="C1113">
        <v>0</v>
      </c>
      <c r="D1113" t="s">
        <v>25</v>
      </c>
      <c r="E1113" s="1" t="s">
        <v>25</v>
      </c>
      <c r="F1113" t="s">
        <v>5096</v>
      </c>
      <c r="G1113" t="s">
        <v>25</v>
      </c>
      <c r="H1113" t="s">
        <v>25</v>
      </c>
      <c r="I1113" t="s">
        <v>19</v>
      </c>
      <c r="J1113" t="s">
        <v>17</v>
      </c>
      <c r="K1113" t="s">
        <v>5096</v>
      </c>
      <c r="L1113" t="s">
        <v>25</v>
      </c>
      <c r="M1113" t="s">
        <v>25</v>
      </c>
      <c r="N1113" s="1" t="s">
        <v>25</v>
      </c>
      <c r="O1113" t="s">
        <v>25</v>
      </c>
      <c r="P1113" t="s">
        <v>25</v>
      </c>
      <c r="Q1113" t="s">
        <v>25</v>
      </c>
      <c r="R1113" t="s">
        <v>25</v>
      </c>
      <c r="S1113" t="s">
        <v>25</v>
      </c>
      <c r="T1113" t="s">
        <v>25</v>
      </c>
      <c r="U1113" t="s">
        <v>25</v>
      </c>
      <c r="V1113" t="s">
        <v>25</v>
      </c>
    </row>
    <row r="1114" spans="1:22" hidden="1" x14ac:dyDescent="0.35">
      <c r="A1114">
        <v>155025</v>
      </c>
      <c r="B1114" t="s">
        <v>1132</v>
      </c>
      <c r="C1114">
        <v>0</v>
      </c>
      <c r="D1114">
        <v>0.41</v>
      </c>
      <c r="E1114" s="1">
        <v>0.26</v>
      </c>
      <c r="F1114" t="s">
        <v>5096</v>
      </c>
      <c r="G1114" t="s">
        <v>5097</v>
      </c>
      <c r="H1114">
        <f>N1114-E1114</f>
        <v>1.0000000000000009E-2</v>
      </c>
      <c r="I1114" t="s">
        <v>19</v>
      </c>
      <c r="J1114" t="s">
        <v>17</v>
      </c>
      <c r="K1114" t="s">
        <v>5096</v>
      </c>
      <c r="L1114" t="s">
        <v>23</v>
      </c>
      <c r="M1114">
        <v>0.43</v>
      </c>
      <c r="N1114" s="1">
        <v>0.27</v>
      </c>
      <c r="O1114">
        <v>0.43</v>
      </c>
      <c r="P1114">
        <v>0.27</v>
      </c>
      <c r="Q1114">
        <v>0.28000000000000003</v>
      </c>
      <c r="R1114">
        <v>0.26</v>
      </c>
      <c r="S1114">
        <v>0.34</v>
      </c>
      <c r="T1114">
        <v>0.37</v>
      </c>
      <c r="U1114">
        <v>0.46</v>
      </c>
      <c r="V1114">
        <v>0.28999999999999998</v>
      </c>
    </row>
    <row r="1115" spans="1:22" hidden="1" x14ac:dyDescent="0.35">
      <c r="A1115">
        <v>155052</v>
      </c>
      <c r="B1115" t="s">
        <v>1133</v>
      </c>
      <c r="C1115">
        <v>0</v>
      </c>
      <c r="D1115">
        <v>0.67</v>
      </c>
      <c r="E1115" s="1">
        <v>0.7</v>
      </c>
      <c r="F1115" t="s">
        <v>5096</v>
      </c>
      <c r="G1115" t="s">
        <v>5097</v>
      </c>
      <c r="H1115">
        <f>N1115-E1115</f>
        <v>6.0000000000000053E-2</v>
      </c>
      <c r="I1115" t="s">
        <v>19</v>
      </c>
      <c r="J1115" t="s">
        <v>28</v>
      </c>
      <c r="K1115" t="s">
        <v>5096</v>
      </c>
      <c r="L1115" t="s">
        <v>23</v>
      </c>
      <c r="M1115">
        <v>0.67</v>
      </c>
      <c r="N1115" s="1">
        <v>0.76</v>
      </c>
      <c r="O1115">
        <v>0.64</v>
      </c>
      <c r="P1115">
        <v>0.73</v>
      </c>
      <c r="Q1115">
        <v>0.5</v>
      </c>
      <c r="R1115">
        <v>0.74</v>
      </c>
      <c r="S1115">
        <v>0.05</v>
      </c>
      <c r="T1115">
        <v>0.06</v>
      </c>
      <c r="U1115">
        <v>0.25</v>
      </c>
      <c r="V1115">
        <v>0.05</v>
      </c>
    </row>
    <row r="1116" spans="1:22" hidden="1" x14ac:dyDescent="0.35">
      <c r="A1116">
        <v>155061</v>
      </c>
      <c r="B1116" t="s">
        <v>1134</v>
      </c>
      <c r="C1116">
        <v>0</v>
      </c>
      <c r="D1116">
        <v>0.39</v>
      </c>
      <c r="E1116" s="1">
        <v>0.21</v>
      </c>
      <c r="F1116" t="s">
        <v>5096</v>
      </c>
      <c r="G1116" t="s">
        <v>5097</v>
      </c>
      <c r="H1116">
        <f>N1116-E1116</f>
        <v>4.0000000000000008E-2</v>
      </c>
      <c r="I1116" t="s">
        <v>19</v>
      </c>
      <c r="J1116" t="s">
        <v>17</v>
      </c>
      <c r="K1116" t="s">
        <v>5096</v>
      </c>
      <c r="L1116" t="s">
        <v>23</v>
      </c>
      <c r="M1116">
        <v>0.4</v>
      </c>
      <c r="N1116" s="1">
        <v>0.25</v>
      </c>
      <c r="O1116">
        <v>0.4</v>
      </c>
      <c r="P1116">
        <v>0.25</v>
      </c>
      <c r="Q1116">
        <v>0.17</v>
      </c>
      <c r="R1116">
        <v>0.31</v>
      </c>
      <c r="S1116">
        <v>0.3</v>
      </c>
      <c r="T1116">
        <v>0.4</v>
      </c>
      <c r="U1116">
        <v>0.44</v>
      </c>
      <c r="V1116">
        <v>0.37</v>
      </c>
    </row>
    <row r="1117" spans="1:22" hidden="1" x14ac:dyDescent="0.35">
      <c r="A1117">
        <v>155070</v>
      </c>
      <c r="B1117" t="s">
        <v>1135</v>
      </c>
      <c r="C1117">
        <v>0</v>
      </c>
      <c r="D1117">
        <v>0.48</v>
      </c>
      <c r="E1117" s="1">
        <v>0.23</v>
      </c>
      <c r="F1117" t="s">
        <v>5096</v>
      </c>
      <c r="G1117" t="s">
        <v>5097</v>
      </c>
      <c r="H1117">
        <f>N1117-E1117</f>
        <v>6.9999999999999979E-2</v>
      </c>
      <c r="I1117" t="s">
        <v>19</v>
      </c>
      <c r="J1117" t="s">
        <v>17</v>
      </c>
      <c r="K1117" t="s">
        <v>5096</v>
      </c>
      <c r="L1117" t="s">
        <v>23</v>
      </c>
      <c r="M1117">
        <v>0.47</v>
      </c>
      <c r="N1117" s="1">
        <v>0.3</v>
      </c>
      <c r="O1117">
        <v>0.47</v>
      </c>
      <c r="P1117">
        <v>0.3</v>
      </c>
      <c r="Q1117">
        <v>1</v>
      </c>
      <c r="R1117">
        <v>0.22</v>
      </c>
      <c r="S1117" t="s">
        <v>25</v>
      </c>
      <c r="T1117" t="s">
        <v>25</v>
      </c>
      <c r="U1117" t="s">
        <v>25</v>
      </c>
      <c r="V1117" t="s">
        <v>25</v>
      </c>
    </row>
    <row r="1118" spans="1:22" hidden="1" x14ac:dyDescent="0.35">
      <c r="A1118">
        <v>155089</v>
      </c>
      <c r="B1118" t="s">
        <v>1136</v>
      </c>
      <c r="C1118">
        <v>0</v>
      </c>
      <c r="D1118">
        <v>0.38</v>
      </c>
      <c r="E1118" s="1">
        <v>0.18</v>
      </c>
      <c r="F1118" t="s">
        <v>5096</v>
      </c>
      <c r="G1118" t="s">
        <v>5097</v>
      </c>
      <c r="H1118">
        <f>N1118-E1118</f>
        <v>-0.03</v>
      </c>
      <c r="I1118" t="s">
        <v>19</v>
      </c>
      <c r="J1118" t="s">
        <v>17</v>
      </c>
      <c r="K1118" t="s">
        <v>5096</v>
      </c>
      <c r="L1118" t="s">
        <v>23</v>
      </c>
      <c r="M1118">
        <v>0.38</v>
      </c>
      <c r="N1118" s="1">
        <v>0.15</v>
      </c>
      <c r="O1118">
        <v>0.38</v>
      </c>
      <c r="P1118">
        <v>0.15</v>
      </c>
      <c r="Q1118">
        <v>0.19</v>
      </c>
      <c r="R1118">
        <v>0.09</v>
      </c>
      <c r="S1118" t="s">
        <v>25</v>
      </c>
      <c r="T1118" t="s">
        <v>25</v>
      </c>
      <c r="U1118" t="s">
        <v>25</v>
      </c>
      <c r="V1118" t="s">
        <v>25</v>
      </c>
    </row>
    <row r="1119" spans="1:22" hidden="1" x14ac:dyDescent="0.35">
      <c r="A1119">
        <v>155098</v>
      </c>
      <c r="B1119" t="s">
        <v>1137</v>
      </c>
      <c r="C1119">
        <v>0</v>
      </c>
      <c r="D1119">
        <v>0.42</v>
      </c>
      <c r="E1119" s="1">
        <v>0.39</v>
      </c>
      <c r="F1119" t="s">
        <v>5096</v>
      </c>
      <c r="G1119" t="s">
        <v>5097</v>
      </c>
      <c r="H1119">
        <f>N1119-E1119</f>
        <v>-4.0000000000000036E-2</v>
      </c>
      <c r="I1119" t="s">
        <v>19</v>
      </c>
      <c r="J1119" t="s">
        <v>28</v>
      </c>
      <c r="K1119" t="s">
        <v>5096</v>
      </c>
      <c r="L1119" t="s">
        <v>23</v>
      </c>
      <c r="M1119">
        <v>0.42</v>
      </c>
      <c r="N1119" s="1">
        <v>0.35</v>
      </c>
      <c r="O1119">
        <v>0.28000000000000003</v>
      </c>
      <c r="P1119">
        <v>0.12</v>
      </c>
      <c r="Q1119">
        <v>0.1</v>
      </c>
      <c r="R1119">
        <v>0.15</v>
      </c>
      <c r="S1119">
        <v>0.27</v>
      </c>
      <c r="T1119">
        <v>0.47</v>
      </c>
      <c r="U1119">
        <v>0.52</v>
      </c>
      <c r="V1119">
        <v>0.33</v>
      </c>
    </row>
    <row r="1120" spans="1:22" hidden="1" x14ac:dyDescent="0.35">
      <c r="A1120">
        <v>155104</v>
      </c>
      <c r="B1120" t="s">
        <v>1138</v>
      </c>
      <c r="C1120">
        <v>0</v>
      </c>
      <c r="D1120">
        <v>0.47</v>
      </c>
      <c r="E1120" s="1">
        <v>0.42</v>
      </c>
      <c r="F1120" t="s">
        <v>5096</v>
      </c>
      <c r="G1120" t="s">
        <v>5097</v>
      </c>
      <c r="H1120">
        <f>N1120-E1120</f>
        <v>-1.0000000000000009E-2</v>
      </c>
      <c r="I1120" t="s">
        <v>19</v>
      </c>
      <c r="J1120" t="s">
        <v>28</v>
      </c>
      <c r="K1120" t="s">
        <v>5096</v>
      </c>
      <c r="L1120" t="s">
        <v>23</v>
      </c>
      <c r="M1120">
        <v>0.47</v>
      </c>
      <c r="N1120" s="1">
        <v>0.41</v>
      </c>
      <c r="O1120">
        <v>0.33</v>
      </c>
      <c r="P1120">
        <v>0.28000000000000003</v>
      </c>
      <c r="Q1120">
        <v>0.17</v>
      </c>
      <c r="R1120">
        <v>0.32</v>
      </c>
      <c r="S1120">
        <v>0.27</v>
      </c>
      <c r="T1120">
        <v>0.27</v>
      </c>
      <c r="U1120">
        <v>0.52</v>
      </c>
      <c r="V1120">
        <v>0.18</v>
      </c>
    </row>
    <row r="1121" spans="1:22" hidden="1" x14ac:dyDescent="0.35">
      <c r="A1121">
        <v>155140</v>
      </c>
      <c r="B1121" t="s">
        <v>1139</v>
      </c>
      <c r="C1121">
        <v>0</v>
      </c>
      <c r="D1121" t="s">
        <v>25</v>
      </c>
      <c r="E1121" s="1" t="s">
        <v>25</v>
      </c>
      <c r="F1121" t="s">
        <v>5096</v>
      </c>
      <c r="G1121" t="s">
        <v>25</v>
      </c>
      <c r="H1121" t="s">
        <v>25</v>
      </c>
      <c r="I1121" t="s">
        <v>19</v>
      </c>
      <c r="J1121" t="s">
        <v>17</v>
      </c>
      <c r="K1121" t="s">
        <v>5096</v>
      </c>
      <c r="L1121" t="s">
        <v>25</v>
      </c>
      <c r="M1121" t="s">
        <v>25</v>
      </c>
      <c r="N1121" s="1" t="s">
        <v>25</v>
      </c>
      <c r="O1121" t="s">
        <v>25</v>
      </c>
      <c r="P1121" t="s">
        <v>25</v>
      </c>
      <c r="Q1121" t="s">
        <v>25</v>
      </c>
      <c r="R1121" t="s">
        <v>25</v>
      </c>
      <c r="S1121" t="s">
        <v>25</v>
      </c>
      <c r="T1121" t="s">
        <v>25</v>
      </c>
      <c r="U1121" t="s">
        <v>25</v>
      </c>
      <c r="V1121" t="s">
        <v>25</v>
      </c>
    </row>
    <row r="1122" spans="1:22" hidden="1" x14ac:dyDescent="0.35">
      <c r="A1122">
        <v>155177</v>
      </c>
      <c r="B1122" t="s">
        <v>1140</v>
      </c>
      <c r="C1122">
        <v>0</v>
      </c>
      <c r="D1122">
        <v>0.55000000000000004</v>
      </c>
      <c r="E1122" s="1">
        <v>0.24</v>
      </c>
      <c r="F1122" t="s">
        <v>5096</v>
      </c>
      <c r="G1122">
        <v>2014</v>
      </c>
      <c r="H1122" t="s">
        <v>25</v>
      </c>
      <c r="I1122" t="s">
        <v>19</v>
      </c>
      <c r="J1122" t="s">
        <v>17</v>
      </c>
      <c r="K1122" t="s">
        <v>5096</v>
      </c>
      <c r="L1122" t="s">
        <v>25</v>
      </c>
      <c r="M1122" t="s">
        <v>25</v>
      </c>
      <c r="N1122" s="1" t="s">
        <v>25</v>
      </c>
      <c r="O1122" t="s">
        <v>25</v>
      </c>
      <c r="P1122" t="s">
        <v>25</v>
      </c>
      <c r="Q1122" t="s">
        <v>25</v>
      </c>
      <c r="R1122" t="s">
        <v>25</v>
      </c>
      <c r="S1122" t="s">
        <v>25</v>
      </c>
      <c r="T1122" t="s">
        <v>25</v>
      </c>
      <c r="U1122" t="s">
        <v>25</v>
      </c>
      <c r="V1122" t="s">
        <v>25</v>
      </c>
    </row>
    <row r="1123" spans="1:22" hidden="1" x14ac:dyDescent="0.35">
      <c r="A1123">
        <v>155186</v>
      </c>
      <c r="B1123" t="s">
        <v>866</v>
      </c>
      <c r="C1123">
        <v>2</v>
      </c>
      <c r="D1123">
        <v>0.47</v>
      </c>
      <c r="E1123" s="1">
        <v>0.38</v>
      </c>
      <c r="F1123" t="s">
        <v>5096</v>
      </c>
      <c r="G1123" t="s">
        <v>5097</v>
      </c>
      <c r="H1123">
        <f>N1123-E1123</f>
        <v>4.9999999999999989E-2</v>
      </c>
      <c r="I1123" t="s">
        <v>19</v>
      </c>
      <c r="J1123" t="s">
        <v>28</v>
      </c>
      <c r="K1123" t="s">
        <v>5096</v>
      </c>
      <c r="L1123" t="s">
        <v>23</v>
      </c>
      <c r="M1123">
        <v>0.47</v>
      </c>
      <c r="N1123" s="1">
        <v>0.43</v>
      </c>
      <c r="O1123">
        <v>0.28999999999999998</v>
      </c>
      <c r="P1123">
        <v>0.25</v>
      </c>
      <c r="Q1123">
        <v>0.26</v>
      </c>
      <c r="R1123">
        <v>0.24</v>
      </c>
      <c r="S1123">
        <v>0.36</v>
      </c>
      <c r="T1123">
        <v>0.35</v>
      </c>
      <c r="U1123">
        <v>0.34</v>
      </c>
      <c r="V1123">
        <v>0.39</v>
      </c>
    </row>
    <row r="1124" spans="1:22" hidden="1" x14ac:dyDescent="0.35">
      <c r="A1124">
        <v>155195</v>
      </c>
      <c r="B1124" t="s">
        <v>1141</v>
      </c>
      <c r="C1124">
        <v>0</v>
      </c>
      <c r="D1124">
        <v>0.45</v>
      </c>
      <c r="E1124" s="1">
        <v>0.4</v>
      </c>
      <c r="F1124" t="s">
        <v>5096</v>
      </c>
      <c r="G1124" t="s">
        <v>5097</v>
      </c>
      <c r="H1124">
        <f>N1124-E1124</f>
        <v>0</v>
      </c>
      <c r="I1124" t="s">
        <v>19</v>
      </c>
      <c r="J1124" t="s">
        <v>28</v>
      </c>
      <c r="K1124" t="s">
        <v>5096</v>
      </c>
      <c r="L1124" t="s">
        <v>23</v>
      </c>
      <c r="M1124">
        <v>0.47</v>
      </c>
      <c r="N1124" s="1">
        <v>0.4</v>
      </c>
      <c r="O1124">
        <v>0.35</v>
      </c>
      <c r="P1124">
        <v>0.25</v>
      </c>
      <c r="Q1124">
        <v>0.19</v>
      </c>
      <c r="R1124">
        <v>0.3</v>
      </c>
      <c r="S1124">
        <v>0.25</v>
      </c>
      <c r="T1124">
        <v>0.32</v>
      </c>
      <c r="U1124">
        <v>0.42</v>
      </c>
      <c r="V1124">
        <v>0.21</v>
      </c>
    </row>
    <row r="1125" spans="1:22" hidden="1" x14ac:dyDescent="0.35">
      <c r="A1125">
        <v>155201</v>
      </c>
      <c r="B1125" t="s">
        <v>1142</v>
      </c>
      <c r="C1125">
        <v>0</v>
      </c>
      <c r="D1125">
        <v>0.42</v>
      </c>
      <c r="E1125" s="1">
        <v>0.36</v>
      </c>
      <c r="F1125" t="s">
        <v>5096</v>
      </c>
      <c r="G1125" t="s">
        <v>5097</v>
      </c>
      <c r="H1125">
        <f>N1125-E1125</f>
        <v>4.9999999999999989E-2</v>
      </c>
      <c r="I1125" t="s">
        <v>19</v>
      </c>
      <c r="J1125" t="s">
        <v>28</v>
      </c>
      <c r="K1125" t="s">
        <v>5096</v>
      </c>
      <c r="L1125" t="s">
        <v>23</v>
      </c>
      <c r="M1125">
        <v>0.44</v>
      </c>
      <c r="N1125" s="1">
        <v>0.41</v>
      </c>
      <c r="O1125">
        <v>0.23</v>
      </c>
      <c r="P1125">
        <v>0.17</v>
      </c>
      <c r="Q1125">
        <v>0.18</v>
      </c>
      <c r="R1125">
        <v>0.12</v>
      </c>
      <c r="S1125">
        <v>0.43</v>
      </c>
      <c r="T1125">
        <v>0.47</v>
      </c>
      <c r="U1125">
        <v>0.48</v>
      </c>
      <c r="V1125">
        <v>0.44</v>
      </c>
    </row>
    <row r="1126" spans="1:22" hidden="1" x14ac:dyDescent="0.35">
      <c r="A1126">
        <v>155210</v>
      </c>
      <c r="B1126" t="s">
        <v>1143</v>
      </c>
      <c r="C1126">
        <v>0</v>
      </c>
      <c r="D1126">
        <v>0.34</v>
      </c>
      <c r="E1126" s="1">
        <v>0.32</v>
      </c>
      <c r="F1126" t="s">
        <v>5096</v>
      </c>
      <c r="G1126">
        <v>2016</v>
      </c>
      <c r="H1126">
        <f>N1126-E1126</f>
        <v>-7.0000000000000007E-2</v>
      </c>
      <c r="I1126" t="s">
        <v>19</v>
      </c>
      <c r="J1126" t="s">
        <v>28</v>
      </c>
      <c r="K1126" t="s">
        <v>5096</v>
      </c>
      <c r="L1126">
        <v>2017</v>
      </c>
      <c r="M1126">
        <v>0.32</v>
      </c>
      <c r="N1126" s="1">
        <v>0.25</v>
      </c>
      <c r="O1126">
        <v>0.22</v>
      </c>
      <c r="P1126">
        <v>0.15</v>
      </c>
      <c r="Q1126">
        <v>0.14000000000000001</v>
      </c>
      <c r="R1126">
        <v>0.16</v>
      </c>
      <c r="S1126">
        <v>0.2</v>
      </c>
      <c r="T1126">
        <v>0.2</v>
      </c>
      <c r="U1126">
        <v>0.27</v>
      </c>
      <c r="V1126">
        <v>0.14000000000000001</v>
      </c>
    </row>
    <row r="1127" spans="1:22" hidden="1" x14ac:dyDescent="0.35">
      <c r="A1127">
        <v>155283</v>
      </c>
      <c r="B1127" t="s">
        <v>1144</v>
      </c>
      <c r="C1127">
        <v>0</v>
      </c>
      <c r="D1127" t="s">
        <v>25</v>
      </c>
      <c r="E1127" s="1" t="s">
        <v>25</v>
      </c>
      <c r="F1127" t="s">
        <v>5096</v>
      </c>
      <c r="G1127" t="s">
        <v>25</v>
      </c>
      <c r="H1127" t="s">
        <v>25</v>
      </c>
      <c r="I1127" t="s">
        <v>19</v>
      </c>
      <c r="J1127" t="s">
        <v>17</v>
      </c>
      <c r="K1127" t="s">
        <v>5096</v>
      </c>
      <c r="L1127" t="s">
        <v>25</v>
      </c>
      <c r="M1127" t="s">
        <v>25</v>
      </c>
      <c r="N1127" s="1" t="s">
        <v>25</v>
      </c>
      <c r="O1127" t="s">
        <v>25</v>
      </c>
      <c r="P1127" t="s">
        <v>25</v>
      </c>
      <c r="Q1127" t="s">
        <v>25</v>
      </c>
      <c r="R1127" t="s">
        <v>25</v>
      </c>
      <c r="S1127" t="s">
        <v>25</v>
      </c>
      <c r="T1127" t="s">
        <v>25</v>
      </c>
      <c r="U1127" t="s">
        <v>25</v>
      </c>
      <c r="V1127" t="s">
        <v>25</v>
      </c>
    </row>
    <row r="1128" spans="1:22" hidden="1" x14ac:dyDescent="0.35">
      <c r="A1128">
        <v>155292</v>
      </c>
      <c r="B1128" t="s">
        <v>1145</v>
      </c>
      <c r="C1128">
        <v>0</v>
      </c>
      <c r="D1128" t="s">
        <v>25</v>
      </c>
      <c r="E1128" s="1" t="s">
        <v>25</v>
      </c>
      <c r="F1128" t="s">
        <v>5096</v>
      </c>
      <c r="G1128" t="s">
        <v>5097</v>
      </c>
      <c r="H1128" t="s">
        <v>25</v>
      </c>
      <c r="I1128" t="s">
        <v>19</v>
      </c>
      <c r="J1128" t="s">
        <v>28</v>
      </c>
      <c r="K1128" t="s">
        <v>5096</v>
      </c>
      <c r="L1128" t="s">
        <v>23</v>
      </c>
      <c r="M1128" t="s">
        <v>25</v>
      </c>
      <c r="N1128" s="1" t="s">
        <v>25</v>
      </c>
      <c r="O1128">
        <v>0.26</v>
      </c>
      <c r="P1128">
        <v>0.21</v>
      </c>
      <c r="Q1128">
        <v>0.16</v>
      </c>
      <c r="R1128">
        <v>0.28000000000000003</v>
      </c>
      <c r="S1128" t="s">
        <v>25</v>
      </c>
      <c r="T1128" t="s">
        <v>25</v>
      </c>
      <c r="U1128" t="s">
        <v>25</v>
      </c>
      <c r="V1128" t="s">
        <v>25</v>
      </c>
    </row>
    <row r="1129" spans="1:22" hidden="1" x14ac:dyDescent="0.35">
      <c r="A1129">
        <v>155308</v>
      </c>
      <c r="B1129" t="s">
        <v>1146</v>
      </c>
      <c r="C1129">
        <v>0</v>
      </c>
      <c r="D1129">
        <v>0.33</v>
      </c>
      <c r="E1129" s="1">
        <v>1</v>
      </c>
      <c r="F1129" t="s">
        <v>5096</v>
      </c>
      <c r="G1129">
        <v>2014</v>
      </c>
      <c r="H1129" t="s">
        <v>25</v>
      </c>
      <c r="I1129" t="s">
        <v>19</v>
      </c>
      <c r="J1129" t="s">
        <v>17</v>
      </c>
      <c r="K1129" t="s">
        <v>5096</v>
      </c>
      <c r="L1129" t="s">
        <v>25</v>
      </c>
      <c r="M1129" t="s">
        <v>25</v>
      </c>
      <c r="N1129" s="1" t="s">
        <v>25</v>
      </c>
      <c r="O1129" t="s">
        <v>25</v>
      </c>
      <c r="P1129" t="s">
        <v>25</v>
      </c>
      <c r="Q1129" t="s">
        <v>25</v>
      </c>
      <c r="R1129" t="s">
        <v>25</v>
      </c>
      <c r="S1129" t="s">
        <v>25</v>
      </c>
      <c r="T1129" t="s">
        <v>25</v>
      </c>
      <c r="U1129" t="s">
        <v>25</v>
      </c>
      <c r="V1129" t="s">
        <v>25</v>
      </c>
    </row>
    <row r="1130" spans="1:22" hidden="1" x14ac:dyDescent="0.35">
      <c r="A1130">
        <v>155317</v>
      </c>
      <c r="B1130" t="s">
        <v>1147</v>
      </c>
      <c r="C1130">
        <v>0</v>
      </c>
      <c r="D1130">
        <v>0.63</v>
      </c>
      <c r="E1130" s="1">
        <v>0.51</v>
      </c>
      <c r="F1130" t="s">
        <v>5096</v>
      </c>
      <c r="G1130">
        <v>2016</v>
      </c>
      <c r="H1130">
        <f>N1130-E1130</f>
        <v>-1.0000000000000009E-2</v>
      </c>
      <c r="I1130" t="s">
        <v>19</v>
      </c>
      <c r="J1130" t="s">
        <v>17</v>
      </c>
      <c r="K1130" t="s">
        <v>5096</v>
      </c>
      <c r="L1130">
        <v>2017</v>
      </c>
      <c r="M1130">
        <v>0.63</v>
      </c>
      <c r="N1130" s="1">
        <v>0.5</v>
      </c>
      <c r="O1130">
        <v>0.63</v>
      </c>
      <c r="P1130">
        <v>0.5</v>
      </c>
      <c r="Q1130">
        <v>0.47</v>
      </c>
      <c r="R1130">
        <v>0.52</v>
      </c>
      <c r="S1130">
        <v>0.28000000000000003</v>
      </c>
      <c r="T1130">
        <v>0.38</v>
      </c>
      <c r="U1130">
        <v>0.39</v>
      </c>
      <c r="V1130">
        <v>0.36</v>
      </c>
    </row>
    <row r="1131" spans="1:22" hidden="1" x14ac:dyDescent="0.35">
      <c r="A1131">
        <v>155335</v>
      </c>
      <c r="B1131" t="s">
        <v>1148</v>
      </c>
      <c r="C1131">
        <v>0</v>
      </c>
      <c r="D1131">
        <v>0.47</v>
      </c>
      <c r="E1131" s="1">
        <v>0.24</v>
      </c>
      <c r="F1131" t="s">
        <v>5096</v>
      </c>
      <c r="G1131" t="s">
        <v>5097</v>
      </c>
      <c r="H1131">
        <f>N1131-E1131</f>
        <v>4.0000000000000036E-2</v>
      </c>
      <c r="I1131" t="s">
        <v>19</v>
      </c>
      <c r="J1131" t="s">
        <v>17</v>
      </c>
      <c r="K1131" t="s">
        <v>5096</v>
      </c>
      <c r="L1131" t="s">
        <v>23</v>
      </c>
      <c r="M1131">
        <v>0.5</v>
      </c>
      <c r="N1131" s="1">
        <v>0.28000000000000003</v>
      </c>
      <c r="O1131">
        <v>0.5</v>
      </c>
      <c r="P1131">
        <v>0.28000000000000003</v>
      </c>
      <c r="Q1131">
        <v>0.23</v>
      </c>
      <c r="R1131">
        <v>0.3</v>
      </c>
      <c r="S1131" t="s">
        <v>25</v>
      </c>
      <c r="T1131" t="s">
        <v>25</v>
      </c>
      <c r="U1131" t="s">
        <v>25</v>
      </c>
      <c r="V1131" t="s">
        <v>25</v>
      </c>
    </row>
    <row r="1132" spans="1:22" hidden="1" x14ac:dyDescent="0.35">
      <c r="A1132">
        <v>155399</v>
      </c>
      <c r="B1132" t="s">
        <v>1149</v>
      </c>
      <c r="C1132">
        <v>0</v>
      </c>
      <c r="D1132">
        <v>0.63</v>
      </c>
      <c r="E1132" s="1">
        <v>0.4</v>
      </c>
      <c r="F1132" t="s">
        <v>5096</v>
      </c>
      <c r="G1132">
        <v>2016</v>
      </c>
      <c r="H1132">
        <f>N1132-E1132</f>
        <v>2.9999999999999971E-2</v>
      </c>
      <c r="I1132" t="s">
        <v>19</v>
      </c>
      <c r="J1132" t="s">
        <v>17</v>
      </c>
      <c r="K1132" t="s">
        <v>5096</v>
      </c>
      <c r="L1132">
        <v>2017</v>
      </c>
      <c r="M1132">
        <v>0.63</v>
      </c>
      <c r="N1132" s="1">
        <v>0.43</v>
      </c>
      <c r="O1132">
        <v>0.63</v>
      </c>
      <c r="P1132">
        <v>0.43</v>
      </c>
      <c r="Q1132">
        <v>0.32</v>
      </c>
      <c r="R1132">
        <v>0.53</v>
      </c>
      <c r="S1132">
        <v>0.25</v>
      </c>
      <c r="T1132">
        <v>0.4</v>
      </c>
      <c r="U1132">
        <v>0.46</v>
      </c>
      <c r="V1132">
        <v>0.35</v>
      </c>
    </row>
    <row r="1133" spans="1:22" hidden="1" x14ac:dyDescent="0.35">
      <c r="A1133">
        <v>155414</v>
      </c>
      <c r="B1133" t="s">
        <v>1150</v>
      </c>
      <c r="C1133">
        <v>0</v>
      </c>
      <c r="D1133">
        <v>0.36</v>
      </c>
      <c r="E1133" s="1">
        <v>0.28000000000000003</v>
      </c>
      <c r="F1133" t="s">
        <v>5096</v>
      </c>
      <c r="G1133" t="s">
        <v>5097</v>
      </c>
      <c r="H1133">
        <f>N1133-E1133</f>
        <v>2.9999999999999971E-2</v>
      </c>
      <c r="I1133" t="s">
        <v>19</v>
      </c>
      <c r="J1133" t="s">
        <v>17</v>
      </c>
      <c r="K1133" t="s">
        <v>5096</v>
      </c>
      <c r="L1133" t="s">
        <v>23</v>
      </c>
      <c r="M1133">
        <v>0.36</v>
      </c>
      <c r="N1133" s="1">
        <v>0.31</v>
      </c>
      <c r="O1133">
        <v>0.36</v>
      </c>
      <c r="P1133">
        <v>0.31</v>
      </c>
      <c r="Q1133">
        <v>0.25</v>
      </c>
      <c r="R1133">
        <v>0.38</v>
      </c>
      <c r="S1133">
        <v>0.5</v>
      </c>
      <c r="T1133">
        <v>0.49</v>
      </c>
      <c r="U1133">
        <v>0.57999999999999996</v>
      </c>
      <c r="V1133">
        <v>0.38</v>
      </c>
    </row>
    <row r="1134" spans="1:22" hidden="1" x14ac:dyDescent="0.35">
      <c r="A1134">
        <v>155450</v>
      </c>
      <c r="B1134" t="s">
        <v>1151</v>
      </c>
      <c r="C1134">
        <v>0</v>
      </c>
      <c r="D1134">
        <v>0.27</v>
      </c>
      <c r="E1134" s="1">
        <v>0.21</v>
      </c>
      <c r="F1134" t="s">
        <v>5096</v>
      </c>
      <c r="G1134" t="s">
        <v>5097</v>
      </c>
      <c r="H1134" t="s">
        <v>25</v>
      </c>
      <c r="I1134" t="s">
        <v>19</v>
      </c>
      <c r="J1134" t="s">
        <v>28</v>
      </c>
      <c r="K1134" t="s">
        <v>5096</v>
      </c>
      <c r="L1134" t="s">
        <v>23</v>
      </c>
      <c r="M1134" t="s">
        <v>25</v>
      </c>
      <c r="N1134" s="1" t="s">
        <v>25</v>
      </c>
      <c r="O1134">
        <v>0.2</v>
      </c>
      <c r="P1134">
        <v>0.12</v>
      </c>
      <c r="Q1134">
        <v>0.13</v>
      </c>
      <c r="R1134">
        <v>0.12</v>
      </c>
      <c r="S1134" t="s">
        <v>25</v>
      </c>
      <c r="T1134" t="s">
        <v>25</v>
      </c>
      <c r="U1134" t="s">
        <v>25</v>
      </c>
      <c r="V1134" t="s">
        <v>25</v>
      </c>
    </row>
    <row r="1135" spans="1:22" hidden="1" x14ac:dyDescent="0.35">
      <c r="A1135">
        <v>155487</v>
      </c>
      <c r="B1135" t="s">
        <v>1152</v>
      </c>
      <c r="C1135">
        <v>0</v>
      </c>
      <c r="D1135" t="s">
        <v>25</v>
      </c>
      <c r="E1135" s="1" t="s">
        <v>25</v>
      </c>
      <c r="F1135" t="s">
        <v>5096</v>
      </c>
      <c r="G1135" t="s">
        <v>5097</v>
      </c>
      <c r="H1135" t="s">
        <v>25</v>
      </c>
      <c r="I1135" t="s">
        <v>19</v>
      </c>
      <c r="J1135" t="s">
        <v>28</v>
      </c>
      <c r="K1135" t="s">
        <v>5096</v>
      </c>
      <c r="L1135" t="s">
        <v>23</v>
      </c>
      <c r="M1135" t="s">
        <v>25</v>
      </c>
      <c r="N1135" s="1" t="s">
        <v>25</v>
      </c>
      <c r="O1135">
        <v>0.47</v>
      </c>
      <c r="P1135">
        <v>0.27</v>
      </c>
      <c r="Q1135">
        <v>0.14000000000000001</v>
      </c>
      <c r="R1135">
        <v>0.45</v>
      </c>
      <c r="S1135" t="s">
        <v>25</v>
      </c>
      <c r="T1135" t="s">
        <v>25</v>
      </c>
      <c r="U1135" t="s">
        <v>25</v>
      </c>
      <c r="V1135" t="s">
        <v>25</v>
      </c>
    </row>
    <row r="1136" spans="1:22" hidden="1" x14ac:dyDescent="0.35">
      <c r="A1136">
        <v>155496</v>
      </c>
      <c r="B1136" t="s">
        <v>1153</v>
      </c>
      <c r="C1136">
        <v>0</v>
      </c>
      <c r="D1136">
        <v>0.39</v>
      </c>
      <c r="E1136" s="1">
        <v>0.11</v>
      </c>
      <c r="F1136" t="s">
        <v>5096</v>
      </c>
      <c r="G1136" t="s">
        <v>5097</v>
      </c>
      <c r="H1136">
        <f>N1136-E1136</f>
        <v>6.9999999999999993E-2</v>
      </c>
      <c r="I1136" t="s">
        <v>19</v>
      </c>
      <c r="J1136" t="s">
        <v>17</v>
      </c>
      <c r="K1136" t="s">
        <v>5096</v>
      </c>
      <c r="L1136" t="s">
        <v>23</v>
      </c>
      <c r="M1136">
        <v>0.38</v>
      </c>
      <c r="N1136" s="1">
        <v>0.18</v>
      </c>
      <c r="O1136">
        <v>0.38</v>
      </c>
      <c r="P1136">
        <v>0.18</v>
      </c>
      <c r="Q1136">
        <v>0.12</v>
      </c>
      <c r="R1136">
        <v>0.22</v>
      </c>
      <c r="S1136" t="s">
        <v>25</v>
      </c>
      <c r="T1136" t="s">
        <v>25</v>
      </c>
      <c r="U1136" t="s">
        <v>25</v>
      </c>
      <c r="V1136" t="s">
        <v>25</v>
      </c>
    </row>
    <row r="1137" spans="1:22" hidden="1" x14ac:dyDescent="0.35">
      <c r="A1137">
        <v>155511</v>
      </c>
      <c r="B1137" t="s">
        <v>1154</v>
      </c>
      <c r="C1137">
        <v>0</v>
      </c>
      <c r="D1137">
        <v>0.48</v>
      </c>
      <c r="E1137" s="1">
        <v>0.42</v>
      </c>
      <c r="F1137" t="s">
        <v>5096</v>
      </c>
      <c r="G1137" t="s">
        <v>5097</v>
      </c>
      <c r="H1137">
        <f>N1137-E1137</f>
        <v>-9.9999999999999978E-2</v>
      </c>
      <c r="I1137" t="s">
        <v>19</v>
      </c>
      <c r="J1137" t="s">
        <v>17</v>
      </c>
      <c r="K1137" t="s">
        <v>5096</v>
      </c>
      <c r="L1137" t="s">
        <v>23</v>
      </c>
      <c r="M1137">
        <v>0.45</v>
      </c>
      <c r="N1137" s="1">
        <v>0.32</v>
      </c>
      <c r="O1137">
        <v>0.45</v>
      </c>
      <c r="P1137">
        <v>0.32</v>
      </c>
      <c r="Q1137">
        <v>0.4</v>
      </c>
      <c r="R1137">
        <v>0.21</v>
      </c>
      <c r="S1137" t="s">
        <v>25</v>
      </c>
      <c r="T1137" t="s">
        <v>25</v>
      </c>
      <c r="U1137" t="s">
        <v>25</v>
      </c>
      <c r="V1137" t="s">
        <v>25</v>
      </c>
    </row>
    <row r="1138" spans="1:22" hidden="1" x14ac:dyDescent="0.35">
      <c r="A1138">
        <v>155520</v>
      </c>
      <c r="B1138" t="s">
        <v>1155</v>
      </c>
      <c r="C1138">
        <v>1</v>
      </c>
      <c r="D1138">
        <v>0.53</v>
      </c>
      <c r="E1138" s="1">
        <v>0.36</v>
      </c>
      <c r="F1138" t="s">
        <v>5096</v>
      </c>
      <c r="G1138" t="s">
        <v>5097</v>
      </c>
      <c r="H1138">
        <f>N1138-E1138</f>
        <v>-1.0000000000000009E-2</v>
      </c>
      <c r="I1138" t="s">
        <v>19</v>
      </c>
      <c r="J1138" t="s">
        <v>17</v>
      </c>
      <c r="K1138" t="s">
        <v>5096</v>
      </c>
      <c r="L1138" t="s">
        <v>23</v>
      </c>
      <c r="M1138">
        <v>0.54</v>
      </c>
      <c r="N1138" s="1">
        <v>0.35</v>
      </c>
      <c r="O1138">
        <v>0.54</v>
      </c>
      <c r="P1138">
        <v>0.35</v>
      </c>
      <c r="Q1138">
        <v>0.22</v>
      </c>
      <c r="R1138">
        <v>0.56000000000000005</v>
      </c>
      <c r="S1138" t="s">
        <v>25</v>
      </c>
      <c r="T1138" t="s">
        <v>25</v>
      </c>
      <c r="U1138" t="s">
        <v>25</v>
      </c>
      <c r="V1138" t="s">
        <v>25</v>
      </c>
    </row>
    <row r="1139" spans="1:22" hidden="1" x14ac:dyDescent="0.35">
      <c r="A1139">
        <v>155566</v>
      </c>
      <c r="B1139" t="s">
        <v>1156</v>
      </c>
      <c r="C1139">
        <v>0</v>
      </c>
      <c r="D1139">
        <v>0.44</v>
      </c>
      <c r="E1139" s="1">
        <v>0.43</v>
      </c>
      <c r="F1139" t="s">
        <v>5096</v>
      </c>
      <c r="G1139" t="s">
        <v>5097</v>
      </c>
      <c r="H1139">
        <f>N1139-E1139</f>
        <v>2.0000000000000018E-2</v>
      </c>
      <c r="I1139" t="s">
        <v>19</v>
      </c>
      <c r="J1139" t="s">
        <v>28</v>
      </c>
      <c r="K1139" t="s">
        <v>5096</v>
      </c>
      <c r="L1139" t="s">
        <v>23</v>
      </c>
      <c r="M1139">
        <v>0.45</v>
      </c>
      <c r="N1139" s="1">
        <v>0.45</v>
      </c>
      <c r="O1139">
        <v>0.28999999999999998</v>
      </c>
      <c r="P1139">
        <v>0.23</v>
      </c>
      <c r="Q1139">
        <v>0.2</v>
      </c>
      <c r="R1139">
        <v>0.33</v>
      </c>
      <c r="S1139">
        <v>0.33</v>
      </c>
      <c r="T1139">
        <v>0.44</v>
      </c>
      <c r="U1139">
        <v>0.48</v>
      </c>
      <c r="V1139">
        <v>0.33</v>
      </c>
    </row>
    <row r="1140" spans="1:22" hidden="1" x14ac:dyDescent="0.35">
      <c r="A1140">
        <v>155593</v>
      </c>
      <c r="B1140" t="s">
        <v>1157</v>
      </c>
      <c r="C1140">
        <v>0</v>
      </c>
      <c r="D1140" t="s">
        <v>25</v>
      </c>
      <c r="E1140" s="1" t="s">
        <v>25</v>
      </c>
      <c r="F1140" t="s">
        <v>5096</v>
      </c>
      <c r="G1140" t="s">
        <v>5097</v>
      </c>
      <c r="H1140" t="s">
        <v>25</v>
      </c>
      <c r="I1140" t="s">
        <v>19</v>
      </c>
      <c r="J1140" t="s">
        <v>28</v>
      </c>
      <c r="K1140" t="s">
        <v>5096</v>
      </c>
      <c r="L1140" t="s">
        <v>23</v>
      </c>
      <c r="M1140" t="s">
        <v>25</v>
      </c>
      <c r="N1140" s="1" t="s">
        <v>25</v>
      </c>
      <c r="O1140">
        <v>0.72</v>
      </c>
      <c r="P1140">
        <v>0.63</v>
      </c>
      <c r="Q1140">
        <v>0.56999999999999995</v>
      </c>
      <c r="R1140">
        <v>0.67</v>
      </c>
      <c r="S1140" t="s">
        <v>25</v>
      </c>
      <c r="T1140" t="s">
        <v>25</v>
      </c>
      <c r="U1140" t="s">
        <v>25</v>
      </c>
      <c r="V1140" t="s">
        <v>25</v>
      </c>
    </row>
    <row r="1141" spans="1:22" hidden="1" x14ac:dyDescent="0.35">
      <c r="A1141">
        <v>155618</v>
      </c>
      <c r="B1141" t="s">
        <v>1158</v>
      </c>
      <c r="C1141">
        <v>0</v>
      </c>
      <c r="D1141">
        <v>0.61</v>
      </c>
      <c r="E1141" s="1">
        <v>0.52</v>
      </c>
      <c r="F1141" t="s">
        <v>5096</v>
      </c>
      <c r="G1141" t="s">
        <v>5097</v>
      </c>
      <c r="H1141">
        <f>N1141-E1141</f>
        <v>2.0000000000000018E-2</v>
      </c>
      <c r="I1141" t="s">
        <v>19</v>
      </c>
      <c r="J1141" t="s">
        <v>28</v>
      </c>
      <c r="K1141" t="s">
        <v>5096</v>
      </c>
      <c r="L1141" t="s">
        <v>23</v>
      </c>
      <c r="M1141">
        <v>0.62</v>
      </c>
      <c r="N1141" s="1">
        <v>0.54</v>
      </c>
      <c r="O1141">
        <v>0.56000000000000005</v>
      </c>
      <c r="P1141">
        <v>0.45</v>
      </c>
      <c r="Q1141">
        <v>0.39</v>
      </c>
      <c r="R1141">
        <v>0.48</v>
      </c>
      <c r="S1141">
        <v>0.12</v>
      </c>
      <c r="T1141">
        <v>0.18</v>
      </c>
      <c r="U1141">
        <v>0.3</v>
      </c>
      <c r="V1141">
        <v>0.12</v>
      </c>
    </row>
    <row r="1142" spans="1:22" hidden="1" x14ac:dyDescent="0.35">
      <c r="A1142">
        <v>155627</v>
      </c>
      <c r="B1142" t="s">
        <v>1159</v>
      </c>
      <c r="C1142">
        <v>0</v>
      </c>
      <c r="D1142">
        <v>0.36</v>
      </c>
      <c r="E1142" s="1">
        <v>0.18</v>
      </c>
      <c r="F1142" t="s">
        <v>5096</v>
      </c>
      <c r="G1142" t="s">
        <v>5097</v>
      </c>
      <c r="H1142">
        <f>N1142-E1142</f>
        <v>0.14000000000000001</v>
      </c>
      <c r="I1142" t="s">
        <v>19</v>
      </c>
      <c r="J1142" t="s">
        <v>17</v>
      </c>
      <c r="K1142" t="s">
        <v>5096</v>
      </c>
      <c r="L1142" t="s">
        <v>23</v>
      </c>
      <c r="M1142">
        <v>0.41</v>
      </c>
      <c r="N1142" s="1">
        <v>0.32</v>
      </c>
      <c r="O1142">
        <v>0.41</v>
      </c>
      <c r="P1142">
        <v>0.32</v>
      </c>
      <c r="Q1142">
        <v>0.35</v>
      </c>
      <c r="R1142">
        <v>0.24</v>
      </c>
      <c r="S1142" t="s">
        <v>25</v>
      </c>
      <c r="T1142" t="s">
        <v>25</v>
      </c>
      <c r="U1142" t="s">
        <v>25</v>
      </c>
      <c r="V1142" t="s">
        <v>25</v>
      </c>
    </row>
    <row r="1143" spans="1:22" hidden="1" x14ac:dyDescent="0.35">
      <c r="A1143">
        <v>155636</v>
      </c>
      <c r="B1143" t="s">
        <v>1160</v>
      </c>
      <c r="C1143">
        <v>0</v>
      </c>
      <c r="D1143" t="s">
        <v>25</v>
      </c>
      <c r="E1143" s="1" t="s">
        <v>25</v>
      </c>
      <c r="F1143" t="s">
        <v>5096</v>
      </c>
      <c r="G1143" t="s">
        <v>25</v>
      </c>
      <c r="H1143" t="s">
        <v>25</v>
      </c>
      <c r="I1143" t="s">
        <v>19</v>
      </c>
      <c r="J1143" t="s">
        <v>17</v>
      </c>
      <c r="K1143" t="s">
        <v>5096</v>
      </c>
      <c r="L1143" t="s">
        <v>25</v>
      </c>
      <c r="M1143" t="s">
        <v>25</v>
      </c>
      <c r="N1143" s="1" t="s">
        <v>25</v>
      </c>
      <c r="O1143" t="s">
        <v>25</v>
      </c>
      <c r="P1143" t="s">
        <v>25</v>
      </c>
      <c r="Q1143" t="s">
        <v>25</v>
      </c>
      <c r="R1143" t="s">
        <v>25</v>
      </c>
      <c r="S1143" t="s">
        <v>25</v>
      </c>
      <c r="T1143" t="s">
        <v>25</v>
      </c>
      <c r="U1143" t="s">
        <v>25</v>
      </c>
      <c r="V1143" t="s">
        <v>25</v>
      </c>
    </row>
    <row r="1144" spans="1:22" hidden="1" x14ac:dyDescent="0.35">
      <c r="A1144">
        <v>155681</v>
      </c>
      <c r="B1144" t="s">
        <v>1161</v>
      </c>
      <c r="C1144">
        <v>0</v>
      </c>
      <c r="D1144">
        <v>0.48</v>
      </c>
      <c r="E1144" s="1">
        <v>0.42</v>
      </c>
      <c r="F1144" t="s">
        <v>5096</v>
      </c>
      <c r="G1144" t="s">
        <v>5097</v>
      </c>
      <c r="H1144">
        <f>N1144-E1144</f>
        <v>-1.0000000000000009E-2</v>
      </c>
      <c r="I1144" t="s">
        <v>19</v>
      </c>
      <c r="J1144" t="s">
        <v>17</v>
      </c>
      <c r="K1144" t="s">
        <v>5096</v>
      </c>
      <c r="L1144">
        <v>2017</v>
      </c>
      <c r="M1144">
        <v>0.47</v>
      </c>
      <c r="N1144" s="1">
        <v>0.41</v>
      </c>
      <c r="O1144">
        <v>0.47</v>
      </c>
      <c r="P1144">
        <v>0.41</v>
      </c>
      <c r="Q1144">
        <v>0.4</v>
      </c>
      <c r="R1144">
        <v>0.41</v>
      </c>
      <c r="S1144" t="s">
        <v>25</v>
      </c>
      <c r="T1144" t="s">
        <v>25</v>
      </c>
      <c r="U1144" t="s">
        <v>25</v>
      </c>
      <c r="V1144" t="s">
        <v>25</v>
      </c>
    </row>
    <row r="1145" spans="1:22" hidden="1" x14ac:dyDescent="0.35">
      <c r="A1145">
        <v>155715</v>
      </c>
      <c r="B1145" t="s">
        <v>1162</v>
      </c>
      <c r="C1145">
        <v>0</v>
      </c>
      <c r="D1145">
        <v>0.5</v>
      </c>
      <c r="E1145" s="1">
        <v>0.4</v>
      </c>
      <c r="F1145" t="s">
        <v>5096</v>
      </c>
      <c r="G1145" t="s">
        <v>5097</v>
      </c>
      <c r="H1145">
        <f>N1145-E1145</f>
        <v>9.9999999999999534E-3</v>
      </c>
      <c r="I1145" t="s">
        <v>19</v>
      </c>
      <c r="J1145" t="s">
        <v>28</v>
      </c>
      <c r="K1145" t="s">
        <v>5096</v>
      </c>
      <c r="L1145" t="s">
        <v>23</v>
      </c>
      <c r="M1145">
        <v>0.49</v>
      </c>
      <c r="N1145" s="1">
        <v>0.41</v>
      </c>
      <c r="O1145">
        <v>0.33</v>
      </c>
      <c r="P1145">
        <v>0.17</v>
      </c>
      <c r="Q1145">
        <v>0.14000000000000001</v>
      </c>
      <c r="R1145">
        <v>0.2</v>
      </c>
      <c r="S1145">
        <v>0.33</v>
      </c>
      <c r="T1145">
        <v>0.48</v>
      </c>
      <c r="U1145">
        <v>0.56999999999999995</v>
      </c>
      <c r="V1145">
        <v>0.38</v>
      </c>
    </row>
    <row r="1146" spans="1:22" hidden="1" x14ac:dyDescent="0.35">
      <c r="A1146">
        <v>155812</v>
      </c>
      <c r="B1146" t="s">
        <v>1163</v>
      </c>
      <c r="C1146">
        <v>0</v>
      </c>
      <c r="D1146">
        <v>0.36</v>
      </c>
      <c r="E1146" s="1">
        <v>0.3</v>
      </c>
      <c r="F1146" t="s">
        <v>5096</v>
      </c>
      <c r="G1146" t="s">
        <v>5097</v>
      </c>
      <c r="H1146">
        <f>N1146-E1146</f>
        <v>3.0000000000000027E-2</v>
      </c>
      <c r="I1146" t="s">
        <v>19</v>
      </c>
      <c r="J1146" t="s">
        <v>17</v>
      </c>
      <c r="K1146" t="s">
        <v>5096</v>
      </c>
      <c r="L1146" t="s">
        <v>23</v>
      </c>
      <c r="M1146">
        <v>0.39</v>
      </c>
      <c r="N1146" s="1">
        <v>0.33</v>
      </c>
      <c r="O1146">
        <v>0.39</v>
      </c>
      <c r="P1146">
        <v>0.33</v>
      </c>
      <c r="Q1146">
        <v>0.22</v>
      </c>
      <c r="R1146">
        <v>0.45</v>
      </c>
      <c r="S1146" t="s">
        <v>25</v>
      </c>
      <c r="T1146" t="s">
        <v>25</v>
      </c>
      <c r="U1146" t="s">
        <v>25</v>
      </c>
      <c r="V1146" t="s">
        <v>25</v>
      </c>
    </row>
    <row r="1147" spans="1:22" hidden="1" x14ac:dyDescent="0.35">
      <c r="A1147">
        <v>155830</v>
      </c>
      <c r="B1147" t="s">
        <v>1164</v>
      </c>
      <c r="C1147">
        <v>0</v>
      </c>
      <c r="D1147" t="s">
        <v>25</v>
      </c>
      <c r="E1147" s="1" t="s">
        <v>25</v>
      </c>
      <c r="F1147" t="s">
        <v>5096</v>
      </c>
      <c r="G1147" t="s">
        <v>5097</v>
      </c>
      <c r="H1147" t="s">
        <v>25</v>
      </c>
      <c r="I1147" t="s">
        <v>19</v>
      </c>
      <c r="J1147" t="s">
        <v>28</v>
      </c>
      <c r="K1147" t="s">
        <v>5096</v>
      </c>
      <c r="L1147" t="s">
        <v>23</v>
      </c>
      <c r="M1147" t="s">
        <v>25</v>
      </c>
      <c r="N1147" s="1" t="s">
        <v>25</v>
      </c>
      <c r="O1147">
        <v>0.74</v>
      </c>
      <c r="P1147">
        <v>0.8</v>
      </c>
      <c r="Q1147">
        <v>0.62</v>
      </c>
      <c r="R1147">
        <v>0.87</v>
      </c>
      <c r="S1147" t="s">
        <v>25</v>
      </c>
      <c r="T1147" t="s">
        <v>25</v>
      </c>
      <c r="U1147" t="s">
        <v>25</v>
      </c>
      <c r="V1147" t="s">
        <v>25</v>
      </c>
    </row>
    <row r="1148" spans="1:22" hidden="1" x14ac:dyDescent="0.35">
      <c r="A1148">
        <v>155858</v>
      </c>
      <c r="B1148" t="s">
        <v>1165</v>
      </c>
      <c r="C1148">
        <v>0</v>
      </c>
      <c r="D1148">
        <v>0.44</v>
      </c>
      <c r="E1148" s="1">
        <v>0.41</v>
      </c>
      <c r="F1148" t="s">
        <v>5096</v>
      </c>
      <c r="G1148" t="s">
        <v>5097</v>
      </c>
      <c r="H1148">
        <f>N1148-E1148</f>
        <v>1.0000000000000009E-2</v>
      </c>
      <c r="I1148" t="s">
        <v>19</v>
      </c>
      <c r="J1148" t="s">
        <v>28</v>
      </c>
      <c r="K1148" t="s">
        <v>5096</v>
      </c>
      <c r="L1148" t="s">
        <v>23</v>
      </c>
      <c r="M1148">
        <v>0.47</v>
      </c>
      <c r="N1148" s="1">
        <v>0.42</v>
      </c>
      <c r="O1148">
        <v>0.4</v>
      </c>
      <c r="P1148">
        <v>0.37</v>
      </c>
      <c r="Q1148">
        <v>0.17</v>
      </c>
      <c r="R1148">
        <v>0.38</v>
      </c>
      <c r="S1148">
        <v>0.14000000000000001</v>
      </c>
      <c r="T1148">
        <v>0.1</v>
      </c>
      <c r="U1148">
        <v>0.23</v>
      </c>
      <c r="V1148">
        <v>0.09</v>
      </c>
    </row>
    <row r="1149" spans="1:22" hidden="1" x14ac:dyDescent="0.35">
      <c r="A1149">
        <v>155900</v>
      </c>
      <c r="B1149" t="s">
        <v>440</v>
      </c>
      <c r="C1149">
        <v>0</v>
      </c>
      <c r="D1149">
        <v>0.45</v>
      </c>
      <c r="E1149" s="1">
        <v>0.24</v>
      </c>
      <c r="F1149" t="s">
        <v>5096</v>
      </c>
      <c r="G1149" t="s">
        <v>5097</v>
      </c>
      <c r="H1149">
        <f>N1149-E1149</f>
        <v>-1.999999999999999E-2</v>
      </c>
      <c r="I1149" t="s">
        <v>19</v>
      </c>
      <c r="J1149" t="s">
        <v>17</v>
      </c>
      <c r="K1149" t="s">
        <v>5096</v>
      </c>
      <c r="L1149" t="s">
        <v>23</v>
      </c>
      <c r="M1149">
        <v>0.4</v>
      </c>
      <c r="N1149" s="1">
        <v>0.22</v>
      </c>
      <c r="O1149">
        <v>0.4</v>
      </c>
      <c r="P1149">
        <v>0.22</v>
      </c>
      <c r="Q1149">
        <v>0.13</v>
      </c>
      <c r="R1149">
        <v>0.33</v>
      </c>
      <c r="S1149" t="s">
        <v>25</v>
      </c>
      <c r="T1149" t="s">
        <v>25</v>
      </c>
      <c r="U1149" t="s">
        <v>25</v>
      </c>
      <c r="V1149" t="s">
        <v>25</v>
      </c>
    </row>
    <row r="1150" spans="1:22" hidden="1" x14ac:dyDescent="0.35">
      <c r="A1150">
        <v>155937</v>
      </c>
      <c r="B1150" t="s">
        <v>1166</v>
      </c>
      <c r="C1150">
        <v>0</v>
      </c>
      <c r="D1150">
        <v>0.42</v>
      </c>
      <c r="E1150" s="1">
        <v>0.37</v>
      </c>
      <c r="F1150" t="s">
        <v>5096</v>
      </c>
      <c r="G1150" t="s">
        <v>5097</v>
      </c>
      <c r="H1150">
        <f>N1150-E1150</f>
        <v>1.0000000000000009E-2</v>
      </c>
      <c r="I1150" t="s">
        <v>19</v>
      </c>
      <c r="J1150" t="s">
        <v>17</v>
      </c>
      <c r="K1150" t="s">
        <v>5096</v>
      </c>
      <c r="L1150" t="s">
        <v>23</v>
      </c>
      <c r="M1150">
        <v>0.42</v>
      </c>
      <c r="N1150" s="1">
        <v>0.38</v>
      </c>
      <c r="O1150">
        <v>0.42</v>
      </c>
      <c r="P1150">
        <v>0.38</v>
      </c>
      <c r="Q1150">
        <v>0.42</v>
      </c>
      <c r="R1150">
        <v>0.32</v>
      </c>
      <c r="S1150">
        <v>0.36</v>
      </c>
      <c r="T1150">
        <v>0.41</v>
      </c>
      <c r="U1150">
        <v>0.33</v>
      </c>
      <c r="V1150">
        <v>0.5</v>
      </c>
    </row>
    <row r="1151" spans="1:22" hidden="1" x14ac:dyDescent="0.35">
      <c r="A1151">
        <v>155973</v>
      </c>
      <c r="B1151" t="s">
        <v>1167</v>
      </c>
      <c r="C1151">
        <v>0</v>
      </c>
      <c r="D1151">
        <v>0.46</v>
      </c>
      <c r="E1151" s="1">
        <v>0.23</v>
      </c>
      <c r="F1151" t="s">
        <v>5096</v>
      </c>
      <c r="G1151" t="s">
        <v>5097</v>
      </c>
      <c r="H1151">
        <f>N1151-E1151</f>
        <v>-0.03</v>
      </c>
      <c r="I1151" t="s">
        <v>19</v>
      </c>
      <c r="J1151" t="s">
        <v>17</v>
      </c>
      <c r="K1151" t="s">
        <v>5096</v>
      </c>
      <c r="L1151" t="s">
        <v>23</v>
      </c>
      <c r="M1151">
        <v>0.43</v>
      </c>
      <c r="N1151" s="1">
        <v>0.2</v>
      </c>
      <c r="O1151">
        <v>0.43</v>
      </c>
      <c r="P1151">
        <v>0.2</v>
      </c>
      <c r="Q1151">
        <v>0.23</v>
      </c>
      <c r="R1151">
        <v>0.18</v>
      </c>
      <c r="S1151" t="s">
        <v>25</v>
      </c>
      <c r="T1151" t="s">
        <v>25</v>
      </c>
      <c r="U1151" t="s">
        <v>25</v>
      </c>
      <c r="V1151" t="s">
        <v>25</v>
      </c>
    </row>
    <row r="1152" spans="1:22" hidden="1" x14ac:dyDescent="0.35">
      <c r="A1152">
        <v>156082</v>
      </c>
      <c r="B1152" t="s">
        <v>1168</v>
      </c>
      <c r="C1152">
        <v>0</v>
      </c>
      <c r="D1152">
        <v>0.34</v>
      </c>
      <c r="E1152" s="1">
        <v>0.21</v>
      </c>
      <c r="F1152" t="s">
        <v>5096</v>
      </c>
      <c r="G1152" t="s">
        <v>5097</v>
      </c>
      <c r="H1152">
        <f>N1152-E1152</f>
        <v>-9.9999999999999811E-3</v>
      </c>
      <c r="I1152" t="s">
        <v>19</v>
      </c>
      <c r="J1152" t="s">
        <v>17</v>
      </c>
      <c r="K1152" t="s">
        <v>5096</v>
      </c>
      <c r="L1152" t="s">
        <v>23</v>
      </c>
      <c r="M1152">
        <v>0.35</v>
      </c>
      <c r="N1152" s="1">
        <v>0.2</v>
      </c>
      <c r="O1152">
        <v>0.35</v>
      </c>
      <c r="P1152">
        <v>0.2</v>
      </c>
      <c r="Q1152">
        <v>0.12</v>
      </c>
      <c r="R1152">
        <v>0.28999999999999998</v>
      </c>
      <c r="S1152">
        <v>0.36</v>
      </c>
      <c r="T1152">
        <v>0.44</v>
      </c>
      <c r="U1152">
        <v>0.49</v>
      </c>
      <c r="V1152">
        <v>0.39</v>
      </c>
    </row>
    <row r="1153" spans="1:22" hidden="1" x14ac:dyDescent="0.35">
      <c r="A1153">
        <v>156107</v>
      </c>
      <c r="B1153" t="s">
        <v>1169</v>
      </c>
      <c r="C1153">
        <v>0</v>
      </c>
      <c r="D1153">
        <v>0.41</v>
      </c>
      <c r="E1153" s="1">
        <v>0.33</v>
      </c>
      <c r="F1153" t="s">
        <v>5096</v>
      </c>
      <c r="G1153" t="s">
        <v>5097</v>
      </c>
      <c r="H1153">
        <f>N1153-E1153</f>
        <v>2.9999999999999971E-2</v>
      </c>
      <c r="I1153" t="s">
        <v>19</v>
      </c>
      <c r="J1153" t="s">
        <v>28</v>
      </c>
      <c r="K1153" t="s">
        <v>5096</v>
      </c>
      <c r="L1153" t="s">
        <v>23</v>
      </c>
      <c r="M1153">
        <v>0.42</v>
      </c>
      <c r="N1153" s="1">
        <v>0.36</v>
      </c>
      <c r="O1153">
        <v>0.36</v>
      </c>
      <c r="P1153">
        <v>0.31</v>
      </c>
      <c r="Q1153">
        <v>0.2</v>
      </c>
      <c r="R1153">
        <v>0.44</v>
      </c>
      <c r="S1153">
        <v>0.11</v>
      </c>
      <c r="T1153">
        <v>0.09</v>
      </c>
      <c r="U1153">
        <v>0.1</v>
      </c>
      <c r="V1153">
        <v>7.0000000000000007E-2</v>
      </c>
    </row>
    <row r="1154" spans="1:22" hidden="1" x14ac:dyDescent="0.35">
      <c r="A1154">
        <v>156125</v>
      </c>
      <c r="B1154" t="s">
        <v>1170</v>
      </c>
      <c r="C1154">
        <v>0</v>
      </c>
      <c r="D1154">
        <v>0.46</v>
      </c>
      <c r="E1154" s="1">
        <v>0.31</v>
      </c>
      <c r="F1154" t="s">
        <v>5096</v>
      </c>
      <c r="G1154">
        <v>2016</v>
      </c>
      <c r="H1154">
        <f>N1154-E1154</f>
        <v>7.0000000000000007E-2</v>
      </c>
      <c r="I1154" t="s">
        <v>19</v>
      </c>
      <c r="J1154" t="s">
        <v>17</v>
      </c>
      <c r="K1154" t="s">
        <v>5096</v>
      </c>
      <c r="L1154">
        <v>2017</v>
      </c>
      <c r="M1154">
        <v>0.47</v>
      </c>
      <c r="N1154" s="1">
        <v>0.38</v>
      </c>
      <c r="O1154">
        <v>0.47</v>
      </c>
      <c r="P1154">
        <v>0.38</v>
      </c>
      <c r="Q1154">
        <v>0.18</v>
      </c>
      <c r="R1154">
        <v>0.5</v>
      </c>
      <c r="S1154">
        <v>0.3</v>
      </c>
      <c r="T1154">
        <v>0.36</v>
      </c>
      <c r="U1154">
        <v>0.45</v>
      </c>
      <c r="V1154">
        <v>0.3</v>
      </c>
    </row>
    <row r="1155" spans="1:22" hidden="1" x14ac:dyDescent="0.35">
      <c r="A1155">
        <v>156134</v>
      </c>
      <c r="B1155" t="s">
        <v>1171</v>
      </c>
      <c r="C1155">
        <v>0</v>
      </c>
      <c r="D1155" t="s">
        <v>25</v>
      </c>
      <c r="E1155" s="1" t="s">
        <v>25</v>
      </c>
      <c r="F1155" t="s">
        <v>5096</v>
      </c>
      <c r="G1155" t="s">
        <v>5097</v>
      </c>
      <c r="H1155" t="s">
        <v>25</v>
      </c>
      <c r="I1155" t="s">
        <v>19</v>
      </c>
      <c r="J1155" t="s">
        <v>28</v>
      </c>
      <c r="K1155" t="s">
        <v>5096</v>
      </c>
      <c r="L1155" t="s">
        <v>23</v>
      </c>
      <c r="M1155" t="s">
        <v>25</v>
      </c>
      <c r="N1155" s="1" t="s">
        <v>25</v>
      </c>
      <c r="O1155">
        <v>0.61</v>
      </c>
      <c r="P1155">
        <v>0.62</v>
      </c>
      <c r="Q1155">
        <v>0.49</v>
      </c>
      <c r="R1155">
        <v>0.76</v>
      </c>
      <c r="S1155" t="s">
        <v>25</v>
      </c>
      <c r="T1155" t="s">
        <v>25</v>
      </c>
      <c r="U1155" t="s">
        <v>25</v>
      </c>
      <c r="V1155" t="s">
        <v>25</v>
      </c>
    </row>
    <row r="1156" spans="1:22" hidden="1" x14ac:dyDescent="0.35">
      <c r="A1156">
        <v>156189</v>
      </c>
      <c r="B1156" t="s">
        <v>1172</v>
      </c>
      <c r="C1156">
        <v>0</v>
      </c>
      <c r="D1156">
        <v>0.37</v>
      </c>
      <c r="E1156" s="1">
        <v>0</v>
      </c>
      <c r="F1156" t="s">
        <v>5096</v>
      </c>
      <c r="G1156" t="s">
        <v>5097</v>
      </c>
      <c r="H1156" t="s">
        <v>25</v>
      </c>
      <c r="I1156" t="s">
        <v>19</v>
      </c>
      <c r="J1156" t="s">
        <v>17</v>
      </c>
      <c r="K1156" t="s">
        <v>5096</v>
      </c>
      <c r="L1156">
        <v>2017</v>
      </c>
      <c r="M1156">
        <v>1</v>
      </c>
      <c r="N1156" s="1" t="s">
        <v>25</v>
      </c>
      <c r="O1156">
        <v>1</v>
      </c>
      <c r="P1156" t="s">
        <v>25</v>
      </c>
      <c r="Q1156" t="s">
        <v>25</v>
      </c>
      <c r="R1156" t="s">
        <v>25</v>
      </c>
      <c r="S1156" t="s">
        <v>25</v>
      </c>
      <c r="T1156" t="s">
        <v>25</v>
      </c>
      <c r="U1156" t="s">
        <v>25</v>
      </c>
      <c r="V1156" t="s">
        <v>25</v>
      </c>
    </row>
    <row r="1157" spans="1:22" hidden="1" x14ac:dyDescent="0.35">
      <c r="A1157">
        <v>156213</v>
      </c>
      <c r="B1157" t="s">
        <v>1173</v>
      </c>
      <c r="C1157">
        <v>0</v>
      </c>
      <c r="D1157">
        <v>0.64</v>
      </c>
      <c r="E1157" s="1">
        <v>0.38</v>
      </c>
      <c r="F1157" t="s">
        <v>5096</v>
      </c>
      <c r="G1157" t="s">
        <v>5097</v>
      </c>
      <c r="H1157">
        <f>N1157-E1157</f>
        <v>9.9999999999999978E-2</v>
      </c>
      <c r="I1157" t="s">
        <v>19</v>
      </c>
      <c r="J1157" t="s">
        <v>17</v>
      </c>
      <c r="K1157" t="s">
        <v>5096</v>
      </c>
      <c r="L1157" t="s">
        <v>23</v>
      </c>
      <c r="M1157">
        <v>0.65</v>
      </c>
      <c r="N1157" s="1">
        <v>0.48</v>
      </c>
      <c r="O1157">
        <v>0.65</v>
      </c>
      <c r="P1157">
        <v>0.48</v>
      </c>
      <c r="Q1157">
        <v>0.39</v>
      </c>
      <c r="R1157">
        <v>0.55000000000000004</v>
      </c>
      <c r="S1157" t="s">
        <v>25</v>
      </c>
      <c r="T1157" t="s">
        <v>25</v>
      </c>
      <c r="U1157" t="s">
        <v>25</v>
      </c>
      <c r="V1157" t="s">
        <v>25</v>
      </c>
    </row>
    <row r="1158" spans="1:22" hidden="1" x14ac:dyDescent="0.35">
      <c r="A1158">
        <v>156222</v>
      </c>
      <c r="B1158" t="s">
        <v>1174</v>
      </c>
      <c r="C1158">
        <v>0</v>
      </c>
      <c r="D1158" t="s">
        <v>25</v>
      </c>
      <c r="E1158" s="1" t="s">
        <v>25</v>
      </c>
      <c r="F1158" t="s">
        <v>5096</v>
      </c>
      <c r="G1158" t="s">
        <v>25</v>
      </c>
      <c r="H1158" t="s">
        <v>25</v>
      </c>
      <c r="I1158" t="s">
        <v>19</v>
      </c>
      <c r="J1158" t="s">
        <v>17</v>
      </c>
      <c r="K1158" t="s">
        <v>5096</v>
      </c>
      <c r="L1158" t="s">
        <v>25</v>
      </c>
      <c r="M1158" t="s">
        <v>25</v>
      </c>
      <c r="N1158" s="1" t="s">
        <v>25</v>
      </c>
      <c r="O1158" t="s">
        <v>25</v>
      </c>
      <c r="P1158" t="s">
        <v>25</v>
      </c>
      <c r="Q1158" t="s">
        <v>25</v>
      </c>
      <c r="R1158" t="s">
        <v>25</v>
      </c>
      <c r="S1158" t="s">
        <v>25</v>
      </c>
      <c r="T1158" t="s">
        <v>25</v>
      </c>
      <c r="U1158" t="s">
        <v>25</v>
      </c>
      <c r="V1158" t="s">
        <v>25</v>
      </c>
    </row>
    <row r="1159" spans="1:22" hidden="1" x14ac:dyDescent="0.35">
      <c r="A1159">
        <v>156231</v>
      </c>
      <c r="B1159" t="s">
        <v>1175</v>
      </c>
      <c r="C1159">
        <v>0</v>
      </c>
      <c r="D1159">
        <v>0.27</v>
      </c>
      <c r="E1159" s="1">
        <v>0.08</v>
      </c>
      <c r="F1159" t="s">
        <v>5096</v>
      </c>
      <c r="G1159" t="s">
        <v>5097</v>
      </c>
      <c r="H1159">
        <f>N1159-E1159</f>
        <v>9.999999999999995E-3</v>
      </c>
      <c r="I1159" t="s">
        <v>19</v>
      </c>
      <c r="J1159" t="s">
        <v>28</v>
      </c>
      <c r="K1159" t="s">
        <v>5096</v>
      </c>
      <c r="L1159" t="s">
        <v>23</v>
      </c>
      <c r="M1159">
        <v>0.3</v>
      </c>
      <c r="N1159" s="1">
        <v>0.09</v>
      </c>
      <c r="O1159">
        <v>0.25</v>
      </c>
      <c r="P1159">
        <v>0.06</v>
      </c>
      <c r="Q1159">
        <v>0.1</v>
      </c>
      <c r="R1159">
        <v>0</v>
      </c>
      <c r="S1159">
        <v>0.08</v>
      </c>
      <c r="T1159">
        <v>0.06</v>
      </c>
      <c r="U1159">
        <v>0.1</v>
      </c>
      <c r="V1159">
        <v>0</v>
      </c>
    </row>
    <row r="1160" spans="1:22" hidden="1" x14ac:dyDescent="0.35">
      <c r="A1160">
        <v>156277</v>
      </c>
      <c r="B1160" t="s">
        <v>1176</v>
      </c>
      <c r="C1160">
        <v>0</v>
      </c>
      <c r="D1160" t="s">
        <v>25</v>
      </c>
      <c r="E1160" s="1" t="s">
        <v>25</v>
      </c>
      <c r="F1160" t="s">
        <v>5096</v>
      </c>
      <c r="G1160" t="s">
        <v>5097</v>
      </c>
      <c r="H1160" t="s">
        <v>25</v>
      </c>
      <c r="I1160" t="s">
        <v>19</v>
      </c>
      <c r="J1160" t="s">
        <v>28</v>
      </c>
      <c r="K1160" t="s">
        <v>5096</v>
      </c>
      <c r="L1160" t="s">
        <v>23</v>
      </c>
      <c r="M1160" t="s">
        <v>25</v>
      </c>
      <c r="N1160" s="1" t="s">
        <v>25</v>
      </c>
      <c r="O1160">
        <v>0.67</v>
      </c>
      <c r="P1160">
        <v>0.7</v>
      </c>
      <c r="Q1160">
        <v>0.67</v>
      </c>
      <c r="R1160">
        <v>1</v>
      </c>
      <c r="S1160" t="s">
        <v>25</v>
      </c>
      <c r="T1160" t="s">
        <v>25</v>
      </c>
      <c r="U1160" t="s">
        <v>25</v>
      </c>
      <c r="V1160" t="s">
        <v>25</v>
      </c>
    </row>
    <row r="1161" spans="1:22" hidden="1" x14ac:dyDescent="0.35">
      <c r="A1161">
        <v>156286</v>
      </c>
      <c r="B1161" t="s">
        <v>1177</v>
      </c>
      <c r="C1161">
        <v>0</v>
      </c>
      <c r="D1161">
        <v>0.66</v>
      </c>
      <c r="E1161" s="1">
        <v>0.62</v>
      </c>
      <c r="F1161" t="s">
        <v>5096</v>
      </c>
      <c r="G1161" t="s">
        <v>5097</v>
      </c>
      <c r="H1161">
        <f>N1161-E1161</f>
        <v>-3.0000000000000027E-2</v>
      </c>
      <c r="I1161" t="s">
        <v>19</v>
      </c>
      <c r="J1161" t="s">
        <v>17</v>
      </c>
      <c r="K1161" t="s">
        <v>5096</v>
      </c>
      <c r="L1161" t="s">
        <v>23</v>
      </c>
      <c r="M1161">
        <v>0.65</v>
      </c>
      <c r="N1161" s="1">
        <v>0.59</v>
      </c>
      <c r="O1161">
        <v>0.65</v>
      </c>
      <c r="P1161">
        <v>0.59</v>
      </c>
      <c r="Q1161">
        <v>0.59</v>
      </c>
      <c r="R1161">
        <v>0.59</v>
      </c>
      <c r="S1161" t="s">
        <v>25</v>
      </c>
      <c r="T1161" t="s">
        <v>25</v>
      </c>
      <c r="U1161" t="s">
        <v>25</v>
      </c>
      <c r="V1161" t="s">
        <v>25</v>
      </c>
    </row>
    <row r="1162" spans="1:22" hidden="1" x14ac:dyDescent="0.35">
      <c r="A1162">
        <v>156295</v>
      </c>
      <c r="B1162" t="s">
        <v>1178</v>
      </c>
      <c r="C1162">
        <v>7</v>
      </c>
      <c r="D1162">
        <v>0.63</v>
      </c>
      <c r="E1162" s="1">
        <v>0.63</v>
      </c>
      <c r="F1162" t="s">
        <v>5096</v>
      </c>
      <c r="G1162" t="s">
        <v>5097</v>
      </c>
      <c r="H1162">
        <f>N1162-E1162</f>
        <v>-3.0000000000000027E-2</v>
      </c>
      <c r="I1162" t="s">
        <v>19</v>
      </c>
      <c r="J1162" t="s">
        <v>17</v>
      </c>
      <c r="K1162" t="s">
        <v>5096</v>
      </c>
      <c r="L1162" t="s">
        <v>23</v>
      </c>
      <c r="M1162">
        <v>0.64</v>
      </c>
      <c r="N1162" s="1">
        <v>0.6</v>
      </c>
      <c r="O1162">
        <v>0.64</v>
      </c>
      <c r="P1162">
        <v>0.6</v>
      </c>
      <c r="Q1162">
        <v>0.59</v>
      </c>
      <c r="R1162">
        <v>0.68</v>
      </c>
      <c r="S1162" t="s">
        <v>25</v>
      </c>
      <c r="T1162" t="s">
        <v>25</v>
      </c>
      <c r="U1162" t="s">
        <v>25</v>
      </c>
      <c r="V1162" t="s">
        <v>25</v>
      </c>
    </row>
    <row r="1163" spans="1:22" hidden="1" x14ac:dyDescent="0.35">
      <c r="A1163">
        <v>156310</v>
      </c>
      <c r="B1163" t="s">
        <v>1179</v>
      </c>
      <c r="C1163">
        <v>0</v>
      </c>
      <c r="D1163" t="s">
        <v>25</v>
      </c>
      <c r="E1163" s="1" t="s">
        <v>25</v>
      </c>
      <c r="F1163" t="s">
        <v>5096</v>
      </c>
      <c r="G1163" t="s">
        <v>5097</v>
      </c>
      <c r="H1163" t="s">
        <v>25</v>
      </c>
      <c r="I1163" t="s">
        <v>19</v>
      </c>
      <c r="J1163" t="s">
        <v>28</v>
      </c>
      <c r="K1163" t="s">
        <v>5096</v>
      </c>
      <c r="L1163" t="s">
        <v>23</v>
      </c>
      <c r="M1163" t="s">
        <v>25</v>
      </c>
      <c r="N1163" s="1" t="s">
        <v>25</v>
      </c>
      <c r="O1163">
        <v>0.9</v>
      </c>
      <c r="P1163">
        <v>0.89</v>
      </c>
      <c r="Q1163">
        <v>0.88</v>
      </c>
      <c r="R1163">
        <v>1</v>
      </c>
      <c r="S1163" t="s">
        <v>25</v>
      </c>
      <c r="T1163" t="s">
        <v>25</v>
      </c>
      <c r="U1163" t="s">
        <v>25</v>
      </c>
      <c r="V1163" t="s">
        <v>25</v>
      </c>
    </row>
    <row r="1164" spans="1:22" hidden="1" x14ac:dyDescent="0.35">
      <c r="A1164">
        <v>156338</v>
      </c>
      <c r="B1164" t="s">
        <v>1180</v>
      </c>
      <c r="C1164">
        <v>0</v>
      </c>
      <c r="D1164">
        <v>0.31</v>
      </c>
      <c r="E1164" s="1">
        <v>0.17</v>
      </c>
      <c r="F1164" t="s">
        <v>5096</v>
      </c>
      <c r="G1164" t="s">
        <v>5097</v>
      </c>
      <c r="H1164">
        <f>N1164-E1164</f>
        <v>4.9999999999999989E-2</v>
      </c>
      <c r="I1164" t="s">
        <v>19</v>
      </c>
      <c r="J1164" t="s">
        <v>28</v>
      </c>
      <c r="K1164" t="s">
        <v>5096</v>
      </c>
      <c r="L1164" t="s">
        <v>23</v>
      </c>
      <c r="M1164">
        <v>0.34</v>
      </c>
      <c r="N1164" s="1">
        <v>0.22</v>
      </c>
      <c r="O1164">
        <v>0.3</v>
      </c>
      <c r="P1164">
        <v>0.17</v>
      </c>
      <c r="Q1164">
        <v>0.11</v>
      </c>
      <c r="R1164">
        <v>0.3</v>
      </c>
      <c r="S1164">
        <v>0.08</v>
      </c>
      <c r="T1164">
        <v>0.09</v>
      </c>
      <c r="U1164">
        <v>0.06</v>
      </c>
      <c r="V1164">
        <v>0.15</v>
      </c>
    </row>
    <row r="1165" spans="1:22" hidden="1" x14ac:dyDescent="0.35">
      <c r="A1165">
        <v>156356</v>
      </c>
      <c r="B1165" t="s">
        <v>1181</v>
      </c>
      <c r="C1165">
        <v>0</v>
      </c>
      <c r="D1165">
        <v>0.28000000000000003</v>
      </c>
      <c r="E1165" s="1">
        <v>0.26</v>
      </c>
      <c r="F1165" t="s">
        <v>5096</v>
      </c>
      <c r="G1165" t="s">
        <v>5097</v>
      </c>
      <c r="H1165">
        <f>N1165-E1165</f>
        <v>0.12</v>
      </c>
      <c r="I1165" t="s">
        <v>19</v>
      </c>
      <c r="J1165" t="s">
        <v>17</v>
      </c>
      <c r="K1165" t="s">
        <v>5096</v>
      </c>
      <c r="L1165" t="s">
        <v>23</v>
      </c>
      <c r="M1165">
        <v>0.32</v>
      </c>
      <c r="N1165" s="1">
        <v>0.38</v>
      </c>
      <c r="O1165">
        <v>0.32</v>
      </c>
      <c r="P1165">
        <v>0.38</v>
      </c>
      <c r="Q1165">
        <v>0.37</v>
      </c>
      <c r="R1165">
        <v>0.43</v>
      </c>
      <c r="S1165" t="s">
        <v>25</v>
      </c>
      <c r="T1165" t="s">
        <v>25</v>
      </c>
      <c r="U1165" t="s">
        <v>25</v>
      </c>
      <c r="V1165" t="s">
        <v>25</v>
      </c>
    </row>
    <row r="1166" spans="1:22" hidden="1" x14ac:dyDescent="0.35">
      <c r="A1166">
        <v>156365</v>
      </c>
      <c r="B1166" t="s">
        <v>1182</v>
      </c>
      <c r="C1166">
        <v>0</v>
      </c>
      <c r="D1166">
        <v>0.38</v>
      </c>
      <c r="E1166" s="1">
        <v>0.19</v>
      </c>
      <c r="F1166" t="s">
        <v>5096</v>
      </c>
      <c r="G1166" t="s">
        <v>5097</v>
      </c>
      <c r="H1166">
        <f>N1166-E1166</f>
        <v>-0.03</v>
      </c>
      <c r="I1166" t="s">
        <v>19</v>
      </c>
      <c r="J1166" t="s">
        <v>17</v>
      </c>
      <c r="K1166" t="s">
        <v>5096</v>
      </c>
      <c r="L1166" t="s">
        <v>23</v>
      </c>
      <c r="M1166">
        <v>0.36</v>
      </c>
      <c r="N1166" s="1">
        <v>0.16</v>
      </c>
      <c r="O1166">
        <v>0.36</v>
      </c>
      <c r="P1166">
        <v>0.16</v>
      </c>
      <c r="Q1166">
        <v>0.14000000000000001</v>
      </c>
      <c r="R1166">
        <v>0.32</v>
      </c>
      <c r="S1166" t="s">
        <v>25</v>
      </c>
      <c r="T1166" t="s">
        <v>25</v>
      </c>
      <c r="U1166" t="s">
        <v>25</v>
      </c>
      <c r="V1166" t="s">
        <v>25</v>
      </c>
    </row>
    <row r="1167" spans="1:22" hidden="1" x14ac:dyDescent="0.35">
      <c r="A1167">
        <v>156392</v>
      </c>
      <c r="B1167" t="s">
        <v>1183</v>
      </c>
      <c r="C1167">
        <v>0</v>
      </c>
      <c r="D1167">
        <v>0.28000000000000003</v>
      </c>
      <c r="E1167" s="1">
        <v>0.17</v>
      </c>
      <c r="F1167" t="s">
        <v>5096</v>
      </c>
      <c r="G1167">
        <v>2016</v>
      </c>
      <c r="H1167">
        <f>N1167-E1167</f>
        <v>9.9999999999999811E-3</v>
      </c>
      <c r="I1167" t="s">
        <v>19</v>
      </c>
      <c r="J1167" t="s">
        <v>28</v>
      </c>
      <c r="K1167" t="s">
        <v>5096</v>
      </c>
      <c r="L1167">
        <v>2017</v>
      </c>
      <c r="M1167">
        <v>0.27</v>
      </c>
      <c r="N1167" s="1">
        <v>0.18</v>
      </c>
      <c r="O1167">
        <v>0.19</v>
      </c>
      <c r="P1167">
        <v>0.13</v>
      </c>
      <c r="Q1167">
        <v>0.1</v>
      </c>
      <c r="R1167">
        <v>0.22</v>
      </c>
      <c r="S1167">
        <v>0.15</v>
      </c>
      <c r="T1167">
        <v>0.1</v>
      </c>
      <c r="U1167">
        <v>0.09</v>
      </c>
      <c r="V1167">
        <v>0.14000000000000001</v>
      </c>
    </row>
    <row r="1168" spans="1:22" hidden="1" x14ac:dyDescent="0.35">
      <c r="A1168">
        <v>156408</v>
      </c>
      <c r="B1168" t="s">
        <v>1184</v>
      </c>
      <c r="C1168">
        <v>0</v>
      </c>
      <c r="D1168">
        <v>0.85</v>
      </c>
      <c r="E1168" s="1">
        <v>0.74</v>
      </c>
      <c r="F1168" t="s">
        <v>5096</v>
      </c>
      <c r="G1168" t="s">
        <v>5097</v>
      </c>
      <c r="H1168">
        <f>N1168-E1168</f>
        <v>0</v>
      </c>
      <c r="I1168" t="s">
        <v>19</v>
      </c>
      <c r="J1168" t="s">
        <v>17</v>
      </c>
      <c r="K1168" t="s">
        <v>5096</v>
      </c>
      <c r="L1168" t="s">
        <v>23</v>
      </c>
      <c r="M1168">
        <v>0.85</v>
      </c>
      <c r="N1168" s="1">
        <v>0.74</v>
      </c>
      <c r="O1168">
        <v>0.85</v>
      </c>
      <c r="P1168">
        <v>0.74</v>
      </c>
      <c r="Q1168">
        <v>0.72</v>
      </c>
      <c r="R1168">
        <v>0.78</v>
      </c>
      <c r="S1168" t="s">
        <v>25</v>
      </c>
      <c r="T1168" t="s">
        <v>25</v>
      </c>
      <c r="U1168" t="s">
        <v>25</v>
      </c>
      <c r="V1168" t="s">
        <v>25</v>
      </c>
    </row>
    <row r="1169" spans="1:22" hidden="1" x14ac:dyDescent="0.35">
      <c r="A1169">
        <v>156417</v>
      </c>
      <c r="B1169" t="s">
        <v>1185</v>
      </c>
      <c r="C1169">
        <v>0</v>
      </c>
      <c r="D1169">
        <v>0.5</v>
      </c>
      <c r="E1169" s="1" t="s">
        <v>25</v>
      </c>
      <c r="F1169" t="s">
        <v>5096</v>
      </c>
      <c r="G1169" t="s">
        <v>5097</v>
      </c>
      <c r="H1169" t="s">
        <v>25</v>
      </c>
      <c r="I1169" t="s">
        <v>19</v>
      </c>
      <c r="J1169" t="s">
        <v>17</v>
      </c>
      <c r="K1169" t="s">
        <v>5096</v>
      </c>
      <c r="L1169" t="s">
        <v>23</v>
      </c>
      <c r="M1169">
        <v>0.45</v>
      </c>
      <c r="N1169" s="1" t="s">
        <v>25</v>
      </c>
      <c r="O1169">
        <v>0.45</v>
      </c>
      <c r="P1169" t="s">
        <v>25</v>
      </c>
      <c r="Q1169" t="s">
        <v>25</v>
      </c>
      <c r="R1169" t="s">
        <v>25</v>
      </c>
      <c r="S1169" t="s">
        <v>25</v>
      </c>
      <c r="T1169" t="s">
        <v>25</v>
      </c>
      <c r="U1169" t="s">
        <v>25</v>
      </c>
      <c r="V1169" t="s">
        <v>25</v>
      </c>
    </row>
    <row r="1170" spans="1:22" hidden="1" x14ac:dyDescent="0.35">
      <c r="A1170">
        <v>156426</v>
      </c>
      <c r="B1170" t="s">
        <v>1186</v>
      </c>
      <c r="C1170">
        <v>0</v>
      </c>
      <c r="D1170" t="s">
        <v>25</v>
      </c>
      <c r="E1170" s="1" t="s">
        <v>25</v>
      </c>
      <c r="F1170" t="s">
        <v>5096</v>
      </c>
      <c r="G1170" t="s">
        <v>5097</v>
      </c>
      <c r="H1170" t="s">
        <v>25</v>
      </c>
      <c r="I1170" t="s">
        <v>19</v>
      </c>
      <c r="J1170" t="s">
        <v>28</v>
      </c>
      <c r="K1170" t="s">
        <v>5096</v>
      </c>
      <c r="L1170" t="s">
        <v>23</v>
      </c>
      <c r="M1170" t="s">
        <v>25</v>
      </c>
      <c r="N1170" s="1" t="s">
        <v>25</v>
      </c>
      <c r="O1170">
        <v>0.51</v>
      </c>
      <c r="P1170">
        <v>0.56999999999999995</v>
      </c>
      <c r="Q1170">
        <v>0.5</v>
      </c>
      <c r="R1170">
        <v>0.62</v>
      </c>
      <c r="S1170" t="s">
        <v>25</v>
      </c>
      <c r="T1170" t="s">
        <v>25</v>
      </c>
      <c r="U1170" t="s">
        <v>25</v>
      </c>
      <c r="V1170" t="s">
        <v>25</v>
      </c>
    </row>
    <row r="1171" spans="1:22" hidden="1" x14ac:dyDescent="0.35">
      <c r="A1171">
        <v>156471</v>
      </c>
      <c r="B1171" t="s">
        <v>1187</v>
      </c>
      <c r="C1171">
        <v>0</v>
      </c>
      <c r="D1171">
        <v>0.63</v>
      </c>
      <c r="E1171" s="1">
        <v>0.42</v>
      </c>
      <c r="F1171" t="s">
        <v>5096</v>
      </c>
      <c r="G1171">
        <v>2014</v>
      </c>
      <c r="H1171" t="s">
        <v>25</v>
      </c>
      <c r="I1171" t="s">
        <v>19</v>
      </c>
      <c r="J1171" t="s">
        <v>17</v>
      </c>
      <c r="K1171" t="s">
        <v>5096</v>
      </c>
      <c r="L1171" t="s">
        <v>25</v>
      </c>
      <c r="M1171" t="s">
        <v>25</v>
      </c>
      <c r="N1171" s="1" t="s">
        <v>25</v>
      </c>
      <c r="O1171" t="s">
        <v>25</v>
      </c>
      <c r="P1171" t="s">
        <v>25</v>
      </c>
      <c r="Q1171" t="s">
        <v>25</v>
      </c>
      <c r="R1171" t="s">
        <v>25</v>
      </c>
      <c r="S1171" t="s">
        <v>25</v>
      </c>
      <c r="T1171" t="s">
        <v>25</v>
      </c>
      <c r="U1171" t="s">
        <v>25</v>
      </c>
      <c r="V1171" t="s">
        <v>25</v>
      </c>
    </row>
    <row r="1172" spans="1:22" hidden="1" x14ac:dyDescent="0.35">
      <c r="A1172">
        <v>156541</v>
      </c>
      <c r="B1172" t="s">
        <v>1188</v>
      </c>
      <c r="C1172">
        <v>0</v>
      </c>
      <c r="D1172">
        <v>0.38</v>
      </c>
      <c r="E1172" s="1">
        <v>0.25</v>
      </c>
      <c r="F1172" t="s">
        <v>5096</v>
      </c>
      <c r="G1172" t="s">
        <v>5097</v>
      </c>
      <c r="H1172">
        <f>N1172-E1172</f>
        <v>-1.0000000000000009E-2</v>
      </c>
      <c r="I1172" t="s">
        <v>19</v>
      </c>
      <c r="J1172" t="s">
        <v>17</v>
      </c>
      <c r="K1172" t="s">
        <v>5096</v>
      </c>
      <c r="L1172" t="s">
        <v>23</v>
      </c>
      <c r="M1172">
        <v>0.4</v>
      </c>
      <c r="N1172" s="1">
        <v>0.24</v>
      </c>
      <c r="O1172">
        <v>0.4</v>
      </c>
      <c r="P1172">
        <v>0.24</v>
      </c>
      <c r="Q1172">
        <v>0.21</v>
      </c>
      <c r="R1172">
        <v>0.32</v>
      </c>
      <c r="S1172" t="s">
        <v>25</v>
      </c>
      <c r="T1172" t="s">
        <v>25</v>
      </c>
      <c r="U1172" t="s">
        <v>25</v>
      </c>
      <c r="V1172" t="s">
        <v>25</v>
      </c>
    </row>
    <row r="1173" spans="1:22" hidden="1" x14ac:dyDescent="0.35">
      <c r="A1173">
        <v>156620</v>
      </c>
      <c r="B1173" t="s">
        <v>1189</v>
      </c>
      <c r="C1173">
        <v>0</v>
      </c>
      <c r="D1173">
        <v>0.45</v>
      </c>
      <c r="E1173" s="1">
        <v>0.35</v>
      </c>
      <c r="F1173" t="s">
        <v>5096</v>
      </c>
      <c r="G1173">
        <v>2016</v>
      </c>
      <c r="H1173">
        <f>N1173-E1173</f>
        <v>-3.999999999999998E-2</v>
      </c>
      <c r="I1173" t="s">
        <v>19</v>
      </c>
      <c r="J1173" t="s">
        <v>17</v>
      </c>
      <c r="K1173" t="s">
        <v>5096</v>
      </c>
      <c r="L1173">
        <v>2017</v>
      </c>
      <c r="M1173">
        <v>0.49</v>
      </c>
      <c r="N1173" s="1">
        <v>0.31</v>
      </c>
      <c r="O1173">
        <v>0.49</v>
      </c>
      <c r="P1173">
        <v>0.31</v>
      </c>
      <c r="Q1173">
        <v>0.27</v>
      </c>
      <c r="R1173">
        <v>0.48</v>
      </c>
      <c r="S1173" t="s">
        <v>25</v>
      </c>
      <c r="T1173" t="s">
        <v>25</v>
      </c>
      <c r="U1173" t="s">
        <v>25</v>
      </c>
      <c r="V1173" t="s">
        <v>25</v>
      </c>
    </row>
    <row r="1174" spans="1:22" hidden="1" x14ac:dyDescent="0.35">
      <c r="A1174">
        <v>156648</v>
      </c>
      <c r="B1174" t="s">
        <v>1190</v>
      </c>
      <c r="C1174">
        <v>0</v>
      </c>
      <c r="D1174">
        <v>0.32</v>
      </c>
      <c r="E1174" s="1">
        <v>0.23</v>
      </c>
      <c r="F1174" t="s">
        <v>5096</v>
      </c>
      <c r="G1174" t="s">
        <v>5097</v>
      </c>
      <c r="H1174">
        <f>N1174-E1174</f>
        <v>1.999999999999999E-2</v>
      </c>
      <c r="I1174" t="s">
        <v>19</v>
      </c>
      <c r="J1174" t="s">
        <v>28</v>
      </c>
      <c r="K1174" t="s">
        <v>5096</v>
      </c>
      <c r="L1174" t="s">
        <v>23</v>
      </c>
      <c r="M1174">
        <v>0.34</v>
      </c>
      <c r="N1174" s="1">
        <v>0.25</v>
      </c>
      <c r="O1174">
        <v>0.3</v>
      </c>
      <c r="P1174">
        <v>0.21</v>
      </c>
      <c r="Q1174">
        <v>0.15</v>
      </c>
      <c r="R1174">
        <v>0.28999999999999998</v>
      </c>
      <c r="S1174">
        <v>0.09</v>
      </c>
      <c r="T1174">
        <v>0.08</v>
      </c>
      <c r="U1174">
        <v>0.08</v>
      </c>
      <c r="V1174">
        <v>7.0000000000000007E-2</v>
      </c>
    </row>
    <row r="1175" spans="1:22" hidden="1" x14ac:dyDescent="0.35">
      <c r="A1175">
        <v>156727</v>
      </c>
      <c r="B1175" t="s">
        <v>1191</v>
      </c>
      <c r="C1175">
        <v>0</v>
      </c>
      <c r="D1175" t="s">
        <v>25</v>
      </c>
      <c r="E1175" s="1" t="s">
        <v>25</v>
      </c>
      <c r="F1175" t="s">
        <v>5096</v>
      </c>
      <c r="G1175" t="s">
        <v>25</v>
      </c>
      <c r="H1175" t="s">
        <v>25</v>
      </c>
      <c r="I1175" t="s">
        <v>19</v>
      </c>
      <c r="J1175" t="s">
        <v>17</v>
      </c>
      <c r="K1175" t="s">
        <v>5096</v>
      </c>
      <c r="L1175" t="s">
        <v>25</v>
      </c>
      <c r="M1175" t="s">
        <v>25</v>
      </c>
      <c r="N1175" s="1" t="s">
        <v>25</v>
      </c>
      <c r="O1175" t="s">
        <v>25</v>
      </c>
      <c r="P1175" t="s">
        <v>25</v>
      </c>
      <c r="Q1175" t="s">
        <v>25</v>
      </c>
      <c r="R1175" t="s">
        <v>25</v>
      </c>
      <c r="S1175" t="s">
        <v>25</v>
      </c>
      <c r="T1175" t="s">
        <v>25</v>
      </c>
      <c r="U1175" t="s">
        <v>25</v>
      </c>
      <c r="V1175" t="s">
        <v>25</v>
      </c>
    </row>
    <row r="1176" spans="1:22" hidden="1" x14ac:dyDescent="0.35">
      <c r="A1176">
        <v>156745</v>
      </c>
      <c r="B1176" t="s">
        <v>1192</v>
      </c>
      <c r="C1176">
        <v>0</v>
      </c>
      <c r="D1176">
        <v>0.56000000000000005</v>
      </c>
      <c r="E1176" s="1">
        <v>0.45</v>
      </c>
      <c r="F1176" t="s">
        <v>5096</v>
      </c>
      <c r="G1176" t="s">
        <v>5097</v>
      </c>
      <c r="H1176">
        <f>N1176-E1176</f>
        <v>-4.0000000000000036E-2</v>
      </c>
      <c r="I1176" t="s">
        <v>19</v>
      </c>
      <c r="J1176" t="s">
        <v>17</v>
      </c>
      <c r="K1176" t="s">
        <v>5096</v>
      </c>
      <c r="L1176" t="s">
        <v>23</v>
      </c>
      <c r="M1176">
        <v>0.56000000000000005</v>
      </c>
      <c r="N1176" s="1">
        <v>0.41</v>
      </c>
      <c r="O1176">
        <v>0.56000000000000005</v>
      </c>
      <c r="P1176">
        <v>0.41</v>
      </c>
      <c r="Q1176">
        <v>0.4</v>
      </c>
      <c r="R1176">
        <v>0.44</v>
      </c>
      <c r="S1176" t="s">
        <v>25</v>
      </c>
      <c r="T1176" t="s">
        <v>25</v>
      </c>
      <c r="U1176" t="s">
        <v>25</v>
      </c>
      <c r="V1176" t="s">
        <v>25</v>
      </c>
    </row>
    <row r="1177" spans="1:22" hidden="1" x14ac:dyDescent="0.35">
      <c r="A1177">
        <v>156754</v>
      </c>
      <c r="B1177" t="s">
        <v>1193</v>
      </c>
      <c r="C1177">
        <v>0</v>
      </c>
      <c r="D1177" t="s">
        <v>25</v>
      </c>
      <c r="E1177" s="1" t="s">
        <v>25</v>
      </c>
      <c r="F1177" t="s">
        <v>5096</v>
      </c>
      <c r="G1177" t="s">
        <v>5097</v>
      </c>
      <c r="H1177" t="s">
        <v>25</v>
      </c>
      <c r="I1177" t="s">
        <v>19</v>
      </c>
      <c r="J1177" t="s">
        <v>28</v>
      </c>
      <c r="K1177" t="s">
        <v>5096</v>
      </c>
      <c r="L1177" t="s">
        <v>23</v>
      </c>
      <c r="M1177" t="s">
        <v>25</v>
      </c>
      <c r="N1177" s="1" t="s">
        <v>25</v>
      </c>
      <c r="O1177">
        <v>0.68</v>
      </c>
      <c r="P1177">
        <v>0.5</v>
      </c>
      <c r="Q1177">
        <v>0.5</v>
      </c>
      <c r="R1177" t="s">
        <v>25</v>
      </c>
      <c r="S1177" t="s">
        <v>25</v>
      </c>
      <c r="T1177" t="s">
        <v>25</v>
      </c>
      <c r="U1177" t="s">
        <v>25</v>
      </c>
      <c r="V1177" t="s">
        <v>25</v>
      </c>
    </row>
    <row r="1178" spans="1:22" hidden="1" x14ac:dyDescent="0.35">
      <c r="A1178">
        <v>156790</v>
      </c>
      <c r="B1178" t="s">
        <v>1194</v>
      </c>
      <c r="C1178">
        <v>0</v>
      </c>
      <c r="D1178">
        <v>0.32</v>
      </c>
      <c r="E1178" s="1">
        <v>0.27</v>
      </c>
      <c r="F1178" t="s">
        <v>5096</v>
      </c>
      <c r="G1178" t="s">
        <v>5097</v>
      </c>
      <c r="H1178">
        <f>N1178-E1178</f>
        <v>-7.0000000000000007E-2</v>
      </c>
      <c r="I1178" t="s">
        <v>19</v>
      </c>
      <c r="J1178" t="s">
        <v>28</v>
      </c>
      <c r="K1178" t="s">
        <v>5096</v>
      </c>
      <c r="L1178" t="s">
        <v>23</v>
      </c>
      <c r="M1178">
        <v>0.32</v>
      </c>
      <c r="N1178" s="1">
        <v>0.2</v>
      </c>
      <c r="O1178">
        <v>0.28999999999999998</v>
      </c>
      <c r="P1178">
        <v>0.17</v>
      </c>
      <c r="Q1178">
        <v>0.27</v>
      </c>
      <c r="R1178">
        <v>7.0000000000000007E-2</v>
      </c>
      <c r="S1178">
        <v>0.06</v>
      </c>
      <c r="T1178">
        <v>7.0000000000000007E-2</v>
      </c>
      <c r="U1178">
        <v>0</v>
      </c>
      <c r="V1178">
        <v>0.13</v>
      </c>
    </row>
    <row r="1179" spans="1:22" hidden="1" x14ac:dyDescent="0.35">
      <c r="A1179">
        <v>156842</v>
      </c>
      <c r="B1179" t="s">
        <v>1195</v>
      </c>
      <c r="C1179">
        <v>0</v>
      </c>
      <c r="D1179" t="s">
        <v>25</v>
      </c>
      <c r="E1179" s="1" t="s">
        <v>25</v>
      </c>
      <c r="F1179" t="s">
        <v>5096</v>
      </c>
      <c r="G1179" t="s">
        <v>5097</v>
      </c>
      <c r="H1179" t="s">
        <v>25</v>
      </c>
      <c r="I1179" t="s">
        <v>19</v>
      </c>
      <c r="J1179" t="s">
        <v>28</v>
      </c>
      <c r="K1179" t="s">
        <v>5096</v>
      </c>
      <c r="L1179" t="s">
        <v>23</v>
      </c>
      <c r="M1179" t="s">
        <v>25</v>
      </c>
      <c r="N1179" s="1" t="s">
        <v>25</v>
      </c>
      <c r="O1179">
        <v>0.56000000000000005</v>
      </c>
      <c r="P1179">
        <v>0.5</v>
      </c>
      <c r="Q1179">
        <v>0.5</v>
      </c>
      <c r="R1179" t="s">
        <v>25</v>
      </c>
      <c r="S1179" t="s">
        <v>25</v>
      </c>
      <c r="T1179" t="s">
        <v>25</v>
      </c>
      <c r="U1179" t="s">
        <v>25</v>
      </c>
      <c r="V1179" t="s">
        <v>25</v>
      </c>
    </row>
    <row r="1180" spans="1:22" hidden="1" x14ac:dyDescent="0.35">
      <c r="A1180">
        <v>156851</v>
      </c>
      <c r="B1180" t="s">
        <v>1196</v>
      </c>
      <c r="C1180">
        <v>0</v>
      </c>
      <c r="D1180">
        <v>0.3</v>
      </c>
      <c r="E1180" s="1">
        <v>0.2</v>
      </c>
      <c r="F1180" t="s">
        <v>5096</v>
      </c>
      <c r="G1180" t="s">
        <v>5097</v>
      </c>
      <c r="H1180">
        <f>N1180-E1180</f>
        <v>-1.0000000000000009E-2</v>
      </c>
      <c r="I1180" t="s">
        <v>19</v>
      </c>
      <c r="J1180" t="s">
        <v>28</v>
      </c>
      <c r="K1180" t="s">
        <v>5096</v>
      </c>
      <c r="L1180" t="s">
        <v>23</v>
      </c>
      <c r="M1180">
        <v>0.28999999999999998</v>
      </c>
      <c r="N1180" s="1">
        <v>0.19</v>
      </c>
      <c r="O1180">
        <v>0.22</v>
      </c>
      <c r="P1180">
        <v>0.11</v>
      </c>
      <c r="Q1180">
        <v>0.11</v>
      </c>
      <c r="R1180">
        <v>7.0000000000000007E-2</v>
      </c>
      <c r="S1180">
        <v>0.13</v>
      </c>
      <c r="T1180">
        <v>0.16</v>
      </c>
      <c r="U1180">
        <v>0.16</v>
      </c>
      <c r="V1180">
        <v>0.2</v>
      </c>
    </row>
    <row r="1181" spans="1:22" hidden="1" x14ac:dyDescent="0.35">
      <c r="A1181">
        <v>156860</v>
      </c>
      <c r="B1181" t="s">
        <v>1197</v>
      </c>
      <c r="C1181">
        <v>0</v>
      </c>
      <c r="D1181">
        <v>0.32</v>
      </c>
      <c r="E1181" s="1">
        <v>0.23</v>
      </c>
      <c r="F1181" t="s">
        <v>5096</v>
      </c>
      <c r="G1181" t="s">
        <v>5097</v>
      </c>
      <c r="H1181">
        <f>N1181-E1181</f>
        <v>1.999999999999999E-2</v>
      </c>
      <c r="I1181" t="s">
        <v>19</v>
      </c>
      <c r="J1181" t="s">
        <v>28</v>
      </c>
      <c r="K1181" t="s">
        <v>5096</v>
      </c>
      <c r="L1181" t="s">
        <v>23</v>
      </c>
      <c r="M1181">
        <v>0.34</v>
      </c>
      <c r="N1181" s="1">
        <v>0.25</v>
      </c>
      <c r="O1181">
        <v>0.28000000000000003</v>
      </c>
      <c r="P1181">
        <v>0.19</v>
      </c>
      <c r="Q1181">
        <v>0.18</v>
      </c>
      <c r="R1181">
        <v>0.22</v>
      </c>
      <c r="S1181">
        <v>0.12</v>
      </c>
      <c r="T1181">
        <v>0.11</v>
      </c>
      <c r="U1181">
        <v>0.11</v>
      </c>
      <c r="V1181">
        <v>0.11</v>
      </c>
    </row>
    <row r="1182" spans="1:22" hidden="1" x14ac:dyDescent="0.35">
      <c r="A1182">
        <v>156921</v>
      </c>
      <c r="B1182" t="s">
        <v>1198</v>
      </c>
      <c r="C1182">
        <v>0</v>
      </c>
      <c r="D1182">
        <v>0.22</v>
      </c>
      <c r="E1182" s="1">
        <v>0.17</v>
      </c>
      <c r="F1182" t="s">
        <v>5096</v>
      </c>
      <c r="G1182">
        <v>2016</v>
      </c>
      <c r="H1182">
        <f>N1182-E1182</f>
        <v>1.999999999999999E-2</v>
      </c>
      <c r="I1182" t="s">
        <v>19</v>
      </c>
      <c r="J1182" t="s">
        <v>28</v>
      </c>
      <c r="K1182" t="s">
        <v>5096</v>
      </c>
      <c r="L1182">
        <v>2017</v>
      </c>
      <c r="M1182">
        <v>0.22</v>
      </c>
      <c r="N1182" s="1">
        <v>0.19</v>
      </c>
      <c r="O1182">
        <v>0.14000000000000001</v>
      </c>
      <c r="P1182">
        <v>0.1</v>
      </c>
      <c r="Q1182">
        <v>7.0000000000000007E-2</v>
      </c>
      <c r="R1182">
        <v>0.2</v>
      </c>
      <c r="S1182">
        <v>0.17</v>
      </c>
      <c r="T1182">
        <v>0.19</v>
      </c>
      <c r="U1182">
        <v>0.18</v>
      </c>
      <c r="V1182">
        <v>0.23</v>
      </c>
    </row>
    <row r="1183" spans="1:22" hidden="1" x14ac:dyDescent="0.35">
      <c r="A1183">
        <v>156967</v>
      </c>
      <c r="B1183" t="s">
        <v>1199</v>
      </c>
      <c r="C1183">
        <v>0</v>
      </c>
      <c r="D1183" t="s">
        <v>25</v>
      </c>
      <c r="E1183" s="1" t="s">
        <v>25</v>
      </c>
      <c r="F1183" t="s">
        <v>5096</v>
      </c>
      <c r="G1183" t="s">
        <v>5097</v>
      </c>
      <c r="H1183" t="s">
        <v>25</v>
      </c>
      <c r="I1183" t="s">
        <v>19</v>
      </c>
      <c r="J1183" t="s">
        <v>28</v>
      </c>
      <c r="K1183" t="s">
        <v>5096</v>
      </c>
      <c r="L1183" t="s">
        <v>23</v>
      </c>
      <c r="M1183" t="s">
        <v>25</v>
      </c>
      <c r="N1183" s="1" t="s">
        <v>25</v>
      </c>
      <c r="O1183">
        <v>0.48</v>
      </c>
      <c r="P1183">
        <v>0.51</v>
      </c>
      <c r="Q1183">
        <v>0.48</v>
      </c>
      <c r="R1183">
        <v>1</v>
      </c>
      <c r="S1183" t="s">
        <v>25</v>
      </c>
      <c r="T1183" t="s">
        <v>25</v>
      </c>
      <c r="U1183" t="s">
        <v>25</v>
      </c>
      <c r="V1183" t="s">
        <v>25</v>
      </c>
    </row>
    <row r="1184" spans="1:22" hidden="1" x14ac:dyDescent="0.35">
      <c r="A1184">
        <v>157021</v>
      </c>
      <c r="B1184" t="s">
        <v>1200</v>
      </c>
      <c r="C1184">
        <v>0</v>
      </c>
      <c r="D1184" t="s">
        <v>25</v>
      </c>
      <c r="E1184" s="1" t="s">
        <v>25</v>
      </c>
      <c r="F1184" t="s">
        <v>5096</v>
      </c>
      <c r="G1184" t="s">
        <v>25</v>
      </c>
      <c r="H1184" t="s">
        <v>25</v>
      </c>
      <c r="I1184" t="s">
        <v>19</v>
      </c>
      <c r="J1184" t="s">
        <v>17</v>
      </c>
      <c r="K1184" t="s">
        <v>5096</v>
      </c>
      <c r="L1184" t="s">
        <v>25</v>
      </c>
      <c r="M1184" t="s">
        <v>25</v>
      </c>
      <c r="N1184" s="1" t="s">
        <v>25</v>
      </c>
      <c r="O1184" t="s">
        <v>25</v>
      </c>
      <c r="P1184" t="s">
        <v>25</v>
      </c>
      <c r="Q1184" t="s">
        <v>25</v>
      </c>
      <c r="R1184" t="s">
        <v>25</v>
      </c>
      <c r="S1184" t="s">
        <v>25</v>
      </c>
      <c r="T1184" t="s">
        <v>25</v>
      </c>
      <c r="U1184" t="s">
        <v>25</v>
      </c>
      <c r="V1184" t="s">
        <v>25</v>
      </c>
    </row>
    <row r="1185" spans="1:22" hidden="1" x14ac:dyDescent="0.35">
      <c r="A1185">
        <v>157030</v>
      </c>
      <c r="B1185" t="s">
        <v>1201</v>
      </c>
      <c r="C1185">
        <v>0</v>
      </c>
      <c r="D1185">
        <v>0.32</v>
      </c>
      <c r="E1185" s="1">
        <v>0</v>
      </c>
      <c r="F1185" t="s">
        <v>5096</v>
      </c>
      <c r="G1185" t="s">
        <v>5097</v>
      </c>
      <c r="H1185">
        <f>N1185-E1185</f>
        <v>0</v>
      </c>
      <c r="I1185" t="s">
        <v>19</v>
      </c>
      <c r="J1185" t="s">
        <v>17</v>
      </c>
      <c r="K1185" t="s">
        <v>5096</v>
      </c>
      <c r="L1185" t="s">
        <v>23</v>
      </c>
      <c r="M1185">
        <v>0.36</v>
      </c>
      <c r="N1185" s="1">
        <v>0</v>
      </c>
      <c r="O1185">
        <v>0.36</v>
      </c>
      <c r="P1185">
        <v>0</v>
      </c>
      <c r="Q1185">
        <v>0</v>
      </c>
      <c r="R1185">
        <v>0</v>
      </c>
      <c r="S1185">
        <v>0.21</v>
      </c>
      <c r="T1185">
        <v>0</v>
      </c>
      <c r="U1185">
        <v>0</v>
      </c>
      <c r="V1185">
        <v>0</v>
      </c>
    </row>
    <row r="1186" spans="1:22" hidden="1" x14ac:dyDescent="0.35">
      <c r="A1186">
        <v>157058</v>
      </c>
      <c r="B1186" t="s">
        <v>1202</v>
      </c>
      <c r="C1186">
        <v>4</v>
      </c>
      <c r="D1186">
        <v>0.21</v>
      </c>
      <c r="E1186" s="1">
        <v>0.35</v>
      </c>
      <c r="F1186" t="s">
        <v>5096</v>
      </c>
      <c r="G1186">
        <v>2016</v>
      </c>
      <c r="H1186">
        <f>N1186-E1186</f>
        <v>2.0000000000000018E-2</v>
      </c>
      <c r="I1186" t="s">
        <v>16</v>
      </c>
      <c r="J1186" t="s">
        <v>17</v>
      </c>
      <c r="K1186" t="s">
        <v>5096</v>
      </c>
      <c r="L1186">
        <v>2017</v>
      </c>
      <c r="M1186">
        <v>0.21</v>
      </c>
      <c r="N1186" s="1">
        <v>0.37</v>
      </c>
      <c r="O1186">
        <v>0.21</v>
      </c>
      <c r="P1186">
        <v>0.22</v>
      </c>
      <c r="Q1186">
        <v>0.22</v>
      </c>
      <c r="R1186">
        <v>0.4</v>
      </c>
      <c r="S1186">
        <v>0.4</v>
      </c>
      <c r="T1186">
        <v>0.41</v>
      </c>
      <c r="U1186">
        <v>0.42</v>
      </c>
      <c r="V1186">
        <v>0.2</v>
      </c>
    </row>
    <row r="1187" spans="1:22" hidden="1" x14ac:dyDescent="0.35">
      <c r="A1187">
        <v>157076</v>
      </c>
      <c r="B1187" t="s">
        <v>1203</v>
      </c>
      <c r="C1187">
        <v>0</v>
      </c>
      <c r="D1187">
        <v>0.4</v>
      </c>
      <c r="E1187" s="1">
        <v>0.22</v>
      </c>
      <c r="F1187" t="s">
        <v>5096</v>
      </c>
      <c r="G1187" t="s">
        <v>5097</v>
      </c>
      <c r="H1187">
        <f>N1187-E1187</f>
        <v>-0.03</v>
      </c>
      <c r="I1187" t="s">
        <v>19</v>
      </c>
      <c r="J1187" t="s">
        <v>17</v>
      </c>
      <c r="K1187" t="s">
        <v>5096</v>
      </c>
      <c r="L1187" t="s">
        <v>23</v>
      </c>
      <c r="M1187">
        <v>0.37</v>
      </c>
      <c r="N1187" s="1">
        <v>0.19</v>
      </c>
      <c r="O1187">
        <v>0.37</v>
      </c>
      <c r="P1187">
        <v>0.19</v>
      </c>
      <c r="Q1187">
        <v>0.18</v>
      </c>
      <c r="R1187">
        <v>0.28999999999999998</v>
      </c>
      <c r="S1187" t="s">
        <v>25</v>
      </c>
      <c r="T1187" t="s">
        <v>25</v>
      </c>
      <c r="U1187" t="s">
        <v>25</v>
      </c>
      <c r="V1187" t="s">
        <v>25</v>
      </c>
    </row>
    <row r="1188" spans="1:22" hidden="1" x14ac:dyDescent="0.35">
      <c r="A1188">
        <v>157085</v>
      </c>
      <c r="B1188" t="s">
        <v>1204</v>
      </c>
      <c r="C1188">
        <v>4</v>
      </c>
      <c r="D1188">
        <v>0.64</v>
      </c>
      <c r="E1188" s="1">
        <v>0.53</v>
      </c>
      <c r="F1188" t="s">
        <v>5096</v>
      </c>
      <c r="G1188">
        <v>2016</v>
      </c>
      <c r="H1188">
        <f>N1188-E1188</f>
        <v>-2.0000000000000018E-2</v>
      </c>
      <c r="I1188" t="s">
        <v>19</v>
      </c>
      <c r="J1188" t="s">
        <v>17</v>
      </c>
      <c r="K1188" t="s">
        <v>5096</v>
      </c>
      <c r="L1188">
        <v>2017</v>
      </c>
      <c r="M1188">
        <v>0.65</v>
      </c>
      <c r="N1188" s="1">
        <v>0.51</v>
      </c>
      <c r="O1188">
        <v>0.65</v>
      </c>
      <c r="P1188">
        <v>0.51</v>
      </c>
      <c r="Q1188">
        <v>0.48</v>
      </c>
      <c r="R1188">
        <v>0.59</v>
      </c>
      <c r="S1188" t="s">
        <v>25</v>
      </c>
      <c r="T1188" t="s">
        <v>25</v>
      </c>
      <c r="U1188" t="s">
        <v>25</v>
      </c>
      <c r="V1188" t="s">
        <v>25</v>
      </c>
    </row>
    <row r="1189" spans="1:22" hidden="1" x14ac:dyDescent="0.35">
      <c r="A1189">
        <v>157100</v>
      </c>
      <c r="B1189" t="s">
        <v>1205</v>
      </c>
      <c r="C1189">
        <v>0</v>
      </c>
      <c r="D1189">
        <v>0.36</v>
      </c>
      <c r="E1189" s="1">
        <v>0.24</v>
      </c>
      <c r="F1189" t="s">
        <v>5096</v>
      </c>
      <c r="G1189" t="s">
        <v>5097</v>
      </c>
      <c r="H1189">
        <f>N1189-E1189</f>
        <v>-3.999999999999998E-2</v>
      </c>
      <c r="I1189" t="s">
        <v>19</v>
      </c>
      <c r="J1189" t="s">
        <v>17</v>
      </c>
      <c r="K1189" t="s">
        <v>5096</v>
      </c>
      <c r="L1189" t="s">
        <v>23</v>
      </c>
      <c r="M1189">
        <v>0.35</v>
      </c>
      <c r="N1189" s="1">
        <v>0.2</v>
      </c>
      <c r="O1189">
        <v>0.35</v>
      </c>
      <c r="P1189">
        <v>0.2</v>
      </c>
      <c r="Q1189">
        <v>0.21</v>
      </c>
      <c r="R1189">
        <v>0.14000000000000001</v>
      </c>
      <c r="S1189" t="s">
        <v>25</v>
      </c>
      <c r="T1189" t="s">
        <v>25</v>
      </c>
      <c r="U1189" t="s">
        <v>25</v>
      </c>
      <c r="V1189" t="s">
        <v>25</v>
      </c>
    </row>
    <row r="1190" spans="1:22" hidden="1" x14ac:dyDescent="0.35">
      <c r="A1190">
        <v>157207</v>
      </c>
      <c r="B1190" t="s">
        <v>1206</v>
      </c>
      <c r="C1190">
        <v>0</v>
      </c>
      <c r="D1190" t="s">
        <v>25</v>
      </c>
      <c r="E1190" s="1" t="s">
        <v>25</v>
      </c>
      <c r="F1190" t="s">
        <v>5096</v>
      </c>
      <c r="G1190" t="s">
        <v>25</v>
      </c>
      <c r="H1190" t="s">
        <v>25</v>
      </c>
      <c r="I1190" t="s">
        <v>19</v>
      </c>
      <c r="J1190" t="s">
        <v>17</v>
      </c>
      <c r="K1190" t="s">
        <v>5096</v>
      </c>
      <c r="L1190" t="s">
        <v>25</v>
      </c>
      <c r="M1190" t="s">
        <v>25</v>
      </c>
      <c r="N1190" s="1" t="s">
        <v>25</v>
      </c>
      <c r="O1190" t="s">
        <v>25</v>
      </c>
      <c r="P1190" t="s">
        <v>25</v>
      </c>
      <c r="Q1190" t="s">
        <v>25</v>
      </c>
      <c r="R1190" t="s">
        <v>25</v>
      </c>
      <c r="S1190" t="s">
        <v>25</v>
      </c>
      <c r="T1190" t="s">
        <v>25</v>
      </c>
      <c r="U1190" t="s">
        <v>25</v>
      </c>
      <c r="V1190" t="s">
        <v>25</v>
      </c>
    </row>
    <row r="1191" spans="1:22" hidden="1" x14ac:dyDescent="0.35">
      <c r="A1191">
        <v>157216</v>
      </c>
      <c r="B1191" t="s">
        <v>1207</v>
      </c>
      <c r="C1191">
        <v>1</v>
      </c>
      <c r="D1191">
        <v>0.31</v>
      </c>
      <c r="E1191" s="1">
        <v>0.11</v>
      </c>
      <c r="F1191" t="s">
        <v>5096</v>
      </c>
      <c r="G1191" t="s">
        <v>5097</v>
      </c>
      <c r="H1191">
        <f>N1191-E1191</f>
        <v>2.0000000000000004E-2</v>
      </c>
      <c r="I1191" t="s">
        <v>19</v>
      </c>
      <c r="J1191" t="s">
        <v>17</v>
      </c>
      <c r="K1191" t="s">
        <v>5096</v>
      </c>
      <c r="L1191" t="s">
        <v>23</v>
      </c>
      <c r="M1191">
        <v>0.31</v>
      </c>
      <c r="N1191" s="1">
        <v>0.13</v>
      </c>
      <c r="O1191">
        <v>0.31</v>
      </c>
      <c r="P1191">
        <v>0.13</v>
      </c>
      <c r="Q1191">
        <v>0.12</v>
      </c>
      <c r="R1191">
        <v>0.21</v>
      </c>
      <c r="S1191" t="s">
        <v>25</v>
      </c>
      <c r="T1191" t="s">
        <v>25</v>
      </c>
      <c r="U1191" t="s">
        <v>25</v>
      </c>
      <c r="V1191" t="s">
        <v>25</v>
      </c>
    </row>
    <row r="1192" spans="1:22" hidden="1" x14ac:dyDescent="0.35">
      <c r="A1192">
        <v>157270</v>
      </c>
      <c r="B1192" t="s">
        <v>1208</v>
      </c>
      <c r="C1192">
        <v>0</v>
      </c>
      <c r="D1192">
        <v>0.67</v>
      </c>
      <c r="E1192" s="1">
        <v>0</v>
      </c>
      <c r="F1192" t="s">
        <v>5096</v>
      </c>
      <c r="G1192">
        <v>2016</v>
      </c>
      <c r="H1192">
        <f>N1192-E1192</f>
        <v>0</v>
      </c>
      <c r="I1192" t="s">
        <v>19</v>
      </c>
      <c r="J1192" t="s">
        <v>17</v>
      </c>
      <c r="K1192" t="s">
        <v>5096</v>
      </c>
      <c r="L1192">
        <v>2016</v>
      </c>
      <c r="M1192">
        <v>0.67</v>
      </c>
      <c r="N1192" s="1">
        <v>0</v>
      </c>
      <c r="O1192">
        <v>0.67</v>
      </c>
      <c r="P1192">
        <v>0</v>
      </c>
      <c r="Q1192">
        <v>0</v>
      </c>
      <c r="R1192" t="s">
        <v>25</v>
      </c>
      <c r="S1192" t="s">
        <v>25</v>
      </c>
      <c r="T1192" t="s">
        <v>25</v>
      </c>
      <c r="U1192" t="s">
        <v>25</v>
      </c>
      <c r="V1192" t="s">
        <v>25</v>
      </c>
    </row>
    <row r="1193" spans="1:22" hidden="1" x14ac:dyDescent="0.35">
      <c r="A1193">
        <v>157289</v>
      </c>
      <c r="B1193" t="s">
        <v>1209</v>
      </c>
      <c r="C1193">
        <v>0</v>
      </c>
      <c r="D1193">
        <v>0.53</v>
      </c>
      <c r="E1193" s="1">
        <v>0.51</v>
      </c>
      <c r="F1193" t="s">
        <v>5096</v>
      </c>
      <c r="G1193">
        <v>2016</v>
      </c>
      <c r="H1193">
        <f>N1193-E1193</f>
        <v>-3.0000000000000027E-2</v>
      </c>
      <c r="I1193" t="s">
        <v>19</v>
      </c>
      <c r="J1193" t="s">
        <v>17</v>
      </c>
      <c r="K1193" t="s">
        <v>5096</v>
      </c>
      <c r="L1193">
        <v>2017</v>
      </c>
      <c r="M1193">
        <v>0.54</v>
      </c>
      <c r="N1193" s="1">
        <v>0.48</v>
      </c>
      <c r="O1193">
        <v>0.54</v>
      </c>
      <c r="P1193">
        <v>0.48</v>
      </c>
      <c r="Q1193">
        <v>0.5</v>
      </c>
      <c r="R1193">
        <v>0.42</v>
      </c>
      <c r="S1193" t="s">
        <v>25</v>
      </c>
      <c r="T1193" t="s">
        <v>25</v>
      </c>
      <c r="U1193" t="s">
        <v>25</v>
      </c>
      <c r="V1193" t="s">
        <v>25</v>
      </c>
    </row>
    <row r="1194" spans="1:22" hidden="1" x14ac:dyDescent="0.35">
      <c r="A1194">
        <v>157298</v>
      </c>
      <c r="B1194" t="s">
        <v>1210</v>
      </c>
      <c r="C1194">
        <v>0</v>
      </c>
      <c r="D1194" t="s">
        <v>25</v>
      </c>
      <c r="E1194" s="1" t="s">
        <v>25</v>
      </c>
      <c r="F1194" t="s">
        <v>5096</v>
      </c>
      <c r="G1194" t="s">
        <v>25</v>
      </c>
      <c r="H1194" t="s">
        <v>25</v>
      </c>
      <c r="I1194" t="s">
        <v>19</v>
      </c>
      <c r="J1194" t="s">
        <v>17</v>
      </c>
      <c r="K1194" t="s">
        <v>5096</v>
      </c>
      <c r="L1194" t="s">
        <v>25</v>
      </c>
      <c r="M1194" t="s">
        <v>25</v>
      </c>
      <c r="N1194" s="1" t="s">
        <v>25</v>
      </c>
      <c r="O1194" t="s">
        <v>25</v>
      </c>
      <c r="P1194" t="s">
        <v>25</v>
      </c>
      <c r="Q1194" t="s">
        <v>25</v>
      </c>
      <c r="R1194" t="s">
        <v>25</v>
      </c>
      <c r="S1194" t="s">
        <v>25</v>
      </c>
      <c r="T1194" t="s">
        <v>25</v>
      </c>
      <c r="U1194" t="s">
        <v>25</v>
      </c>
      <c r="V1194" t="s">
        <v>25</v>
      </c>
    </row>
    <row r="1195" spans="1:22" hidden="1" x14ac:dyDescent="0.35">
      <c r="A1195">
        <v>157304</v>
      </c>
      <c r="B1195" t="s">
        <v>1211</v>
      </c>
      <c r="C1195">
        <v>0</v>
      </c>
      <c r="D1195">
        <v>0.43</v>
      </c>
      <c r="E1195" s="1">
        <v>0.38</v>
      </c>
      <c r="F1195" t="s">
        <v>5096</v>
      </c>
      <c r="G1195" t="s">
        <v>5097</v>
      </c>
      <c r="H1195">
        <f>N1195-E1195</f>
        <v>3.999999999999998E-2</v>
      </c>
      <c r="I1195" t="s">
        <v>19</v>
      </c>
      <c r="J1195" t="s">
        <v>28</v>
      </c>
      <c r="K1195" t="s">
        <v>5096</v>
      </c>
      <c r="L1195" t="s">
        <v>23</v>
      </c>
      <c r="M1195">
        <v>0.47</v>
      </c>
      <c r="N1195" s="1">
        <v>0.42</v>
      </c>
      <c r="O1195">
        <v>0.44</v>
      </c>
      <c r="P1195">
        <v>0.38</v>
      </c>
      <c r="Q1195">
        <v>0.36</v>
      </c>
      <c r="R1195">
        <v>0.44</v>
      </c>
      <c r="S1195">
        <v>0.06</v>
      </c>
      <c r="T1195">
        <v>7.0000000000000007E-2</v>
      </c>
      <c r="U1195">
        <v>0.02</v>
      </c>
      <c r="V1195">
        <v>0.17</v>
      </c>
    </row>
    <row r="1196" spans="1:22" hidden="1" x14ac:dyDescent="0.35">
      <c r="A1196">
        <v>157331</v>
      </c>
      <c r="B1196" t="s">
        <v>1212</v>
      </c>
      <c r="C1196">
        <v>0</v>
      </c>
      <c r="D1196">
        <v>0.36</v>
      </c>
      <c r="E1196" s="1">
        <v>0.3</v>
      </c>
      <c r="F1196" t="s">
        <v>5096</v>
      </c>
      <c r="G1196" t="s">
        <v>5097</v>
      </c>
      <c r="H1196">
        <f>N1196-E1196</f>
        <v>-2.9999999999999971E-2</v>
      </c>
      <c r="I1196" t="s">
        <v>19</v>
      </c>
      <c r="J1196" t="s">
        <v>28</v>
      </c>
      <c r="K1196" t="s">
        <v>5096</v>
      </c>
      <c r="L1196" t="s">
        <v>23</v>
      </c>
      <c r="M1196">
        <v>0.36</v>
      </c>
      <c r="N1196" s="1">
        <v>0.27</v>
      </c>
      <c r="O1196">
        <v>0.32</v>
      </c>
      <c r="P1196">
        <v>0.23</v>
      </c>
      <c r="Q1196">
        <v>0.18</v>
      </c>
      <c r="R1196">
        <v>0.33</v>
      </c>
      <c r="S1196">
        <v>0.09</v>
      </c>
      <c r="T1196">
        <v>0.08</v>
      </c>
      <c r="U1196">
        <v>0.06</v>
      </c>
      <c r="V1196">
        <v>0.13</v>
      </c>
    </row>
    <row r="1197" spans="1:22" hidden="1" x14ac:dyDescent="0.35">
      <c r="A1197">
        <v>157377</v>
      </c>
      <c r="B1197" t="s">
        <v>1213</v>
      </c>
      <c r="C1197">
        <v>0</v>
      </c>
      <c r="D1197">
        <v>0.47</v>
      </c>
      <c r="E1197" s="1">
        <v>0.35</v>
      </c>
      <c r="F1197" t="s">
        <v>5096</v>
      </c>
      <c r="G1197" t="s">
        <v>5097</v>
      </c>
      <c r="H1197">
        <f>N1197-E1197</f>
        <v>9.0000000000000024E-2</v>
      </c>
      <c r="I1197" t="s">
        <v>19</v>
      </c>
      <c r="J1197" t="s">
        <v>17</v>
      </c>
      <c r="K1197" t="s">
        <v>5096</v>
      </c>
      <c r="L1197" t="s">
        <v>23</v>
      </c>
      <c r="M1197">
        <v>0.49</v>
      </c>
      <c r="N1197" s="1">
        <v>0.44</v>
      </c>
      <c r="O1197">
        <v>0.49</v>
      </c>
      <c r="P1197">
        <v>0.44</v>
      </c>
      <c r="Q1197">
        <v>0.45</v>
      </c>
      <c r="R1197">
        <v>0.42</v>
      </c>
      <c r="S1197">
        <v>0.27</v>
      </c>
      <c r="T1197">
        <v>0.24</v>
      </c>
      <c r="U1197">
        <v>0.27</v>
      </c>
      <c r="V1197">
        <v>0.17</v>
      </c>
    </row>
    <row r="1198" spans="1:22" hidden="1" x14ac:dyDescent="0.35">
      <c r="A1198">
        <v>157386</v>
      </c>
      <c r="B1198" t="s">
        <v>1214</v>
      </c>
      <c r="C1198">
        <v>0</v>
      </c>
      <c r="D1198">
        <v>0.44</v>
      </c>
      <c r="E1198" s="1">
        <v>0.31</v>
      </c>
      <c r="F1198" t="s">
        <v>5096</v>
      </c>
      <c r="G1198" t="s">
        <v>5097</v>
      </c>
      <c r="H1198">
        <f>N1198-E1198</f>
        <v>-1.0000000000000009E-2</v>
      </c>
      <c r="I1198" t="s">
        <v>19</v>
      </c>
      <c r="J1198" t="s">
        <v>17</v>
      </c>
      <c r="K1198" t="s">
        <v>5096</v>
      </c>
      <c r="L1198" t="s">
        <v>23</v>
      </c>
      <c r="M1198">
        <v>0.42</v>
      </c>
      <c r="N1198" s="1">
        <v>0.3</v>
      </c>
      <c r="O1198">
        <v>0.42</v>
      </c>
      <c r="P1198">
        <v>0.3</v>
      </c>
      <c r="Q1198">
        <v>0.28999999999999998</v>
      </c>
      <c r="R1198">
        <v>0.32</v>
      </c>
      <c r="S1198" t="s">
        <v>25</v>
      </c>
      <c r="T1198" t="s">
        <v>25</v>
      </c>
      <c r="U1198" t="s">
        <v>25</v>
      </c>
      <c r="V1198" t="s">
        <v>25</v>
      </c>
    </row>
    <row r="1199" spans="1:22" hidden="1" x14ac:dyDescent="0.35">
      <c r="A1199">
        <v>157401</v>
      </c>
      <c r="B1199" t="s">
        <v>1215</v>
      </c>
      <c r="C1199">
        <v>0</v>
      </c>
      <c r="D1199">
        <v>0.49</v>
      </c>
      <c r="E1199" s="1">
        <v>0.36</v>
      </c>
      <c r="F1199" t="s">
        <v>5096</v>
      </c>
      <c r="G1199">
        <v>2016</v>
      </c>
      <c r="H1199">
        <f>N1199-E1199</f>
        <v>-4.9999999999999989E-2</v>
      </c>
      <c r="I1199" t="s">
        <v>19</v>
      </c>
      <c r="J1199" t="s">
        <v>17</v>
      </c>
      <c r="K1199" t="s">
        <v>5096</v>
      </c>
      <c r="L1199">
        <v>2017</v>
      </c>
      <c r="M1199">
        <v>0.49</v>
      </c>
      <c r="N1199" s="1">
        <v>0.31</v>
      </c>
      <c r="O1199">
        <v>0.49</v>
      </c>
      <c r="P1199">
        <v>0.31</v>
      </c>
      <c r="Q1199">
        <v>0.28999999999999998</v>
      </c>
      <c r="R1199">
        <v>0.41</v>
      </c>
      <c r="S1199" t="s">
        <v>25</v>
      </c>
      <c r="T1199" t="s">
        <v>25</v>
      </c>
      <c r="U1199" t="s">
        <v>25</v>
      </c>
      <c r="V1199" t="s">
        <v>25</v>
      </c>
    </row>
    <row r="1200" spans="1:22" hidden="1" x14ac:dyDescent="0.35">
      <c r="A1200">
        <v>157438</v>
      </c>
      <c r="B1200" t="s">
        <v>1216</v>
      </c>
      <c r="C1200">
        <v>0</v>
      </c>
      <c r="D1200">
        <v>0.37</v>
      </c>
      <c r="E1200" s="1">
        <v>0.32</v>
      </c>
      <c r="F1200" t="s">
        <v>5096</v>
      </c>
      <c r="G1200" t="s">
        <v>5097</v>
      </c>
      <c r="H1200">
        <f>N1200-E1200</f>
        <v>0</v>
      </c>
      <c r="I1200" t="s">
        <v>19</v>
      </c>
      <c r="J1200" t="s">
        <v>28</v>
      </c>
      <c r="K1200" t="s">
        <v>5096</v>
      </c>
      <c r="L1200" t="s">
        <v>23</v>
      </c>
      <c r="M1200">
        <v>0.39</v>
      </c>
      <c r="N1200" s="1">
        <v>0.32</v>
      </c>
      <c r="O1200">
        <v>0.34</v>
      </c>
      <c r="P1200">
        <v>0.24</v>
      </c>
      <c r="Q1200">
        <v>0.21</v>
      </c>
      <c r="R1200">
        <v>0.28999999999999998</v>
      </c>
      <c r="S1200">
        <v>0.09</v>
      </c>
      <c r="T1200">
        <v>0.16</v>
      </c>
      <c r="U1200">
        <v>0.13</v>
      </c>
      <c r="V1200">
        <v>0.19</v>
      </c>
    </row>
    <row r="1201" spans="1:22" hidden="1" x14ac:dyDescent="0.35">
      <c r="A1201">
        <v>157447</v>
      </c>
      <c r="B1201" t="s">
        <v>1217</v>
      </c>
      <c r="C1201">
        <v>0</v>
      </c>
      <c r="D1201">
        <v>0.38</v>
      </c>
      <c r="E1201" s="1">
        <v>0.23</v>
      </c>
      <c r="F1201" t="s">
        <v>5096</v>
      </c>
      <c r="G1201">
        <v>2016</v>
      </c>
      <c r="H1201">
        <f>N1201-E1201</f>
        <v>4.0000000000000008E-2</v>
      </c>
      <c r="I1201" t="s">
        <v>19</v>
      </c>
      <c r="J1201" t="s">
        <v>17</v>
      </c>
      <c r="K1201" t="s">
        <v>5096</v>
      </c>
      <c r="L1201">
        <v>2017</v>
      </c>
      <c r="M1201">
        <v>0.39</v>
      </c>
      <c r="N1201" s="1">
        <v>0.27</v>
      </c>
      <c r="O1201">
        <v>0.39</v>
      </c>
      <c r="P1201">
        <v>0.27</v>
      </c>
      <c r="Q1201">
        <v>0.27</v>
      </c>
      <c r="R1201">
        <v>0.28000000000000003</v>
      </c>
      <c r="S1201" t="s">
        <v>25</v>
      </c>
      <c r="T1201" t="s">
        <v>25</v>
      </c>
      <c r="U1201" t="s">
        <v>25</v>
      </c>
      <c r="V1201" t="s">
        <v>25</v>
      </c>
    </row>
    <row r="1202" spans="1:22" hidden="1" x14ac:dyDescent="0.35">
      <c r="A1202">
        <v>157465</v>
      </c>
      <c r="B1202" t="s">
        <v>1218</v>
      </c>
      <c r="C1202">
        <v>0</v>
      </c>
      <c r="D1202" t="s">
        <v>25</v>
      </c>
      <c r="E1202" s="1" t="s">
        <v>25</v>
      </c>
      <c r="F1202" t="s">
        <v>5096</v>
      </c>
      <c r="G1202" t="s">
        <v>25</v>
      </c>
      <c r="H1202" t="s">
        <v>25</v>
      </c>
      <c r="I1202" t="s">
        <v>19</v>
      </c>
      <c r="J1202" t="s">
        <v>17</v>
      </c>
      <c r="K1202" t="s">
        <v>5096</v>
      </c>
      <c r="L1202" t="s">
        <v>25</v>
      </c>
      <c r="M1202" t="s">
        <v>25</v>
      </c>
      <c r="N1202" s="1" t="s">
        <v>25</v>
      </c>
      <c r="O1202" t="s">
        <v>25</v>
      </c>
      <c r="P1202" t="s">
        <v>25</v>
      </c>
      <c r="Q1202" t="s">
        <v>25</v>
      </c>
      <c r="R1202" t="s">
        <v>25</v>
      </c>
      <c r="S1202" t="s">
        <v>25</v>
      </c>
      <c r="T1202" t="s">
        <v>25</v>
      </c>
      <c r="U1202" t="s">
        <v>25</v>
      </c>
      <c r="V1202" t="s">
        <v>25</v>
      </c>
    </row>
    <row r="1203" spans="1:22" hidden="1" x14ac:dyDescent="0.35">
      <c r="A1203">
        <v>157483</v>
      </c>
      <c r="B1203" t="s">
        <v>1219</v>
      </c>
      <c r="C1203">
        <v>0</v>
      </c>
      <c r="D1203">
        <v>0.46</v>
      </c>
      <c r="E1203" s="1">
        <v>0.33</v>
      </c>
      <c r="F1203" t="s">
        <v>5096</v>
      </c>
      <c r="G1203" t="s">
        <v>5097</v>
      </c>
      <c r="H1203">
        <f>N1203-E1203</f>
        <v>1.9999999999999962E-2</v>
      </c>
      <c r="I1203" t="s">
        <v>19</v>
      </c>
      <c r="J1203" t="s">
        <v>28</v>
      </c>
      <c r="K1203" t="s">
        <v>5096</v>
      </c>
      <c r="L1203" t="s">
        <v>23</v>
      </c>
      <c r="M1203">
        <v>0.47</v>
      </c>
      <c r="N1203" s="1">
        <v>0.35</v>
      </c>
      <c r="O1203">
        <v>0.43</v>
      </c>
      <c r="P1203">
        <v>0.3</v>
      </c>
      <c r="Q1203">
        <v>0.28999999999999998</v>
      </c>
      <c r="R1203">
        <v>0.3</v>
      </c>
      <c r="S1203">
        <v>0.08</v>
      </c>
      <c r="T1203">
        <v>0.1</v>
      </c>
      <c r="U1203">
        <v>0.09</v>
      </c>
      <c r="V1203">
        <v>0.11</v>
      </c>
    </row>
    <row r="1204" spans="1:22" hidden="1" x14ac:dyDescent="0.35">
      <c r="A1204">
        <v>157535</v>
      </c>
      <c r="B1204" t="s">
        <v>1220</v>
      </c>
      <c r="C1204">
        <v>0</v>
      </c>
      <c r="D1204">
        <v>0.31</v>
      </c>
      <c r="E1204" s="1">
        <v>0.13</v>
      </c>
      <c r="F1204" t="s">
        <v>5096</v>
      </c>
      <c r="G1204" t="s">
        <v>5097</v>
      </c>
      <c r="H1204">
        <f>N1204-E1204</f>
        <v>1.0000000000000009E-2</v>
      </c>
      <c r="I1204" t="s">
        <v>19</v>
      </c>
      <c r="J1204" t="s">
        <v>17</v>
      </c>
      <c r="K1204" t="s">
        <v>5096</v>
      </c>
      <c r="L1204" t="s">
        <v>23</v>
      </c>
      <c r="M1204">
        <v>0.3</v>
      </c>
      <c r="N1204" s="1">
        <v>0.14000000000000001</v>
      </c>
      <c r="O1204">
        <v>0.3</v>
      </c>
      <c r="P1204">
        <v>0.14000000000000001</v>
      </c>
      <c r="Q1204">
        <v>0.13</v>
      </c>
      <c r="R1204">
        <v>0.21</v>
      </c>
      <c r="S1204" t="s">
        <v>25</v>
      </c>
      <c r="T1204" t="s">
        <v>25</v>
      </c>
      <c r="U1204" t="s">
        <v>25</v>
      </c>
      <c r="V1204" t="s">
        <v>25</v>
      </c>
    </row>
    <row r="1205" spans="1:22" hidden="1" x14ac:dyDescent="0.35">
      <c r="A1205">
        <v>157553</v>
      </c>
      <c r="B1205" t="s">
        <v>1221</v>
      </c>
      <c r="C1205">
        <v>0</v>
      </c>
      <c r="D1205">
        <v>0.26</v>
      </c>
      <c r="E1205" s="1">
        <v>0.25</v>
      </c>
      <c r="F1205" t="s">
        <v>5096</v>
      </c>
      <c r="G1205" t="s">
        <v>5097</v>
      </c>
      <c r="H1205">
        <f>N1205-E1205</f>
        <v>-4.9999999999999989E-2</v>
      </c>
      <c r="I1205" t="s">
        <v>19</v>
      </c>
      <c r="J1205" t="s">
        <v>28</v>
      </c>
      <c r="K1205" t="s">
        <v>5096</v>
      </c>
      <c r="L1205" t="s">
        <v>23</v>
      </c>
      <c r="M1205">
        <v>0.27</v>
      </c>
      <c r="N1205" s="1">
        <v>0.2</v>
      </c>
      <c r="O1205">
        <v>0.21</v>
      </c>
      <c r="P1205">
        <v>0.14000000000000001</v>
      </c>
      <c r="Q1205">
        <v>0.14000000000000001</v>
      </c>
      <c r="R1205">
        <v>0.14000000000000001</v>
      </c>
      <c r="S1205">
        <v>0.11</v>
      </c>
      <c r="T1205">
        <v>0.11</v>
      </c>
      <c r="U1205">
        <v>0.14000000000000001</v>
      </c>
      <c r="V1205">
        <v>0</v>
      </c>
    </row>
    <row r="1206" spans="1:22" hidden="1" x14ac:dyDescent="0.35">
      <c r="A1206">
        <v>157599</v>
      </c>
      <c r="B1206" t="s">
        <v>1222</v>
      </c>
      <c r="C1206">
        <v>0</v>
      </c>
      <c r="D1206" t="s">
        <v>25</v>
      </c>
      <c r="E1206" s="1" t="s">
        <v>25</v>
      </c>
      <c r="F1206" t="s">
        <v>5096</v>
      </c>
      <c r="G1206" t="s">
        <v>25</v>
      </c>
      <c r="H1206" t="s">
        <v>25</v>
      </c>
      <c r="I1206" t="s">
        <v>19</v>
      </c>
      <c r="J1206" t="s">
        <v>17</v>
      </c>
      <c r="K1206" t="s">
        <v>5096</v>
      </c>
      <c r="L1206">
        <v>2017</v>
      </c>
      <c r="M1206">
        <v>0.16</v>
      </c>
      <c r="N1206" s="1">
        <v>0.2</v>
      </c>
      <c r="O1206">
        <v>0.16</v>
      </c>
      <c r="P1206">
        <v>0.2</v>
      </c>
      <c r="Q1206">
        <v>0.25</v>
      </c>
      <c r="R1206">
        <v>0</v>
      </c>
      <c r="S1206" t="s">
        <v>25</v>
      </c>
      <c r="T1206" t="s">
        <v>25</v>
      </c>
      <c r="U1206" t="s">
        <v>25</v>
      </c>
      <c r="V1206" t="s">
        <v>25</v>
      </c>
    </row>
    <row r="1207" spans="1:22" hidden="1" x14ac:dyDescent="0.35">
      <c r="A1207">
        <v>157614</v>
      </c>
      <c r="B1207" t="s">
        <v>1223</v>
      </c>
      <c r="C1207">
        <v>0</v>
      </c>
      <c r="D1207" t="s">
        <v>25</v>
      </c>
      <c r="E1207" s="1" t="s">
        <v>25</v>
      </c>
      <c r="F1207" t="s">
        <v>5096</v>
      </c>
      <c r="G1207" t="s">
        <v>5097</v>
      </c>
      <c r="H1207" t="s">
        <v>25</v>
      </c>
      <c r="I1207" t="s">
        <v>19</v>
      </c>
      <c r="J1207" t="s">
        <v>28</v>
      </c>
      <c r="K1207" t="s">
        <v>5096</v>
      </c>
      <c r="L1207" t="s">
        <v>23</v>
      </c>
      <c r="M1207" t="s">
        <v>25</v>
      </c>
      <c r="N1207" s="1" t="s">
        <v>25</v>
      </c>
      <c r="O1207">
        <v>0.51</v>
      </c>
      <c r="P1207">
        <v>0.36</v>
      </c>
      <c r="Q1207">
        <v>0.4</v>
      </c>
      <c r="R1207">
        <v>0</v>
      </c>
      <c r="S1207" t="s">
        <v>25</v>
      </c>
      <c r="T1207" t="s">
        <v>25</v>
      </c>
      <c r="U1207" t="s">
        <v>25</v>
      </c>
      <c r="V1207" t="s">
        <v>25</v>
      </c>
    </row>
    <row r="1208" spans="1:22" hidden="1" x14ac:dyDescent="0.35">
      <c r="A1208">
        <v>157650</v>
      </c>
      <c r="B1208" t="s">
        <v>1224</v>
      </c>
      <c r="C1208">
        <v>0</v>
      </c>
      <c r="D1208" t="s">
        <v>25</v>
      </c>
      <c r="E1208" s="1" t="s">
        <v>25</v>
      </c>
      <c r="F1208" t="s">
        <v>5096</v>
      </c>
      <c r="G1208" t="s">
        <v>5097</v>
      </c>
      <c r="H1208" t="s">
        <v>25</v>
      </c>
      <c r="I1208" t="s">
        <v>19</v>
      </c>
      <c r="J1208" t="s">
        <v>28</v>
      </c>
      <c r="K1208" t="s">
        <v>5096</v>
      </c>
      <c r="L1208" t="s">
        <v>23</v>
      </c>
      <c r="M1208" t="s">
        <v>25</v>
      </c>
      <c r="N1208" s="1" t="s">
        <v>25</v>
      </c>
      <c r="O1208">
        <v>0.43</v>
      </c>
      <c r="P1208">
        <v>0.34</v>
      </c>
      <c r="Q1208">
        <v>0.41</v>
      </c>
      <c r="R1208">
        <v>0.18</v>
      </c>
      <c r="S1208" t="s">
        <v>25</v>
      </c>
      <c r="T1208" t="s">
        <v>25</v>
      </c>
      <c r="U1208" t="s">
        <v>25</v>
      </c>
      <c r="V1208" t="s">
        <v>25</v>
      </c>
    </row>
    <row r="1209" spans="1:22" hidden="1" x14ac:dyDescent="0.35">
      <c r="A1209">
        <v>157669</v>
      </c>
      <c r="B1209" t="s">
        <v>1225</v>
      </c>
      <c r="C1209">
        <v>0</v>
      </c>
      <c r="D1209" t="s">
        <v>25</v>
      </c>
      <c r="E1209" s="1" t="s">
        <v>25</v>
      </c>
      <c r="F1209" t="s">
        <v>5096</v>
      </c>
      <c r="G1209" t="s">
        <v>5097</v>
      </c>
      <c r="H1209" t="s">
        <v>25</v>
      </c>
      <c r="I1209" t="s">
        <v>19</v>
      </c>
      <c r="J1209" t="s">
        <v>28</v>
      </c>
      <c r="K1209" t="s">
        <v>5096</v>
      </c>
      <c r="L1209" t="s">
        <v>23</v>
      </c>
      <c r="M1209" t="s">
        <v>25</v>
      </c>
      <c r="N1209" s="1" t="s">
        <v>25</v>
      </c>
      <c r="O1209">
        <v>0.28000000000000003</v>
      </c>
      <c r="P1209">
        <v>0.28999999999999998</v>
      </c>
      <c r="Q1209">
        <v>0.28999999999999998</v>
      </c>
      <c r="R1209">
        <v>0</v>
      </c>
      <c r="S1209" t="s">
        <v>25</v>
      </c>
      <c r="T1209" t="s">
        <v>25</v>
      </c>
      <c r="U1209" t="s">
        <v>25</v>
      </c>
      <c r="V1209" t="s">
        <v>25</v>
      </c>
    </row>
    <row r="1210" spans="1:22" hidden="1" x14ac:dyDescent="0.35">
      <c r="A1210">
        <v>157678</v>
      </c>
      <c r="B1210" t="s">
        <v>1226</v>
      </c>
      <c r="C1210">
        <v>0</v>
      </c>
      <c r="D1210" t="s">
        <v>25</v>
      </c>
      <c r="E1210" s="1" t="s">
        <v>25</v>
      </c>
      <c r="F1210" t="s">
        <v>5096</v>
      </c>
      <c r="G1210" t="s">
        <v>5097</v>
      </c>
      <c r="H1210" t="s">
        <v>25</v>
      </c>
      <c r="I1210" t="s">
        <v>19</v>
      </c>
      <c r="J1210" t="s">
        <v>28</v>
      </c>
      <c r="K1210" t="s">
        <v>5096</v>
      </c>
      <c r="L1210" t="s">
        <v>23</v>
      </c>
      <c r="M1210" t="s">
        <v>25</v>
      </c>
      <c r="N1210" s="1" t="s">
        <v>25</v>
      </c>
      <c r="O1210">
        <v>0.42</v>
      </c>
      <c r="P1210">
        <v>0.28999999999999998</v>
      </c>
      <c r="Q1210">
        <v>0.21</v>
      </c>
      <c r="R1210">
        <v>1</v>
      </c>
      <c r="S1210" t="s">
        <v>25</v>
      </c>
      <c r="T1210" t="s">
        <v>25</v>
      </c>
      <c r="U1210" t="s">
        <v>25</v>
      </c>
      <c r="V1210" t="s">
        <v>25</v>
      </c>
    </row>
    <row r="1211" spans="1:22" hidden="1" x14ac:dyDescent="0.35">
      <c r="A1211">
        <v>157711</v>
      </c>
      <c r="B1211" t="s">
        <v>1227</v>
      </c>
      <c r="C1211">
        <v>0</v>
      </c>
      <c r="D1211">
        <v>0.28999999999999998</v>
      </c>
      <c r="E1211" s="1">
        <v>7.0000000000000007E-2</v>
      </c>
      <c r="F1211" t="s">
        <v>5096</v>
      </c>
      <c r="G1211">
        <v>2016</v>
      </c>
      <c r="H1211">
        <f>N1211-E1211</f>
        <v>4.9999999999999989E-2</v>
      </c>
      <c r="I1211" t="s">
        <v>19</v>
      </c>
      <c r="J1211" t="s">
        <v>28</v>
      </c>
      <c r="K1211" t="s">
        <v>5096</v>
      </c>
      <c r="L1211" t="s">
        <v>23</v>
      </c>
      <c r="M1211">
        <v>0.28000000000000003</v>
      </c>
      <c r="N1211" s="1">
        <v>0.12</v>
      </c>
      <c r="O1211">
        <v>0.25</v>
      </c>
      <c r="P1211">
        <v>0.08</v>
      </c>
      <c r="Q1211">
        <v>0.08</v>
      </c>
      <c r="R1211">
        <v>0.08</v>
      </c>
      <c r="S1211">
        <v>7.0000000000000007E-2</v>
      </c>
      <c r="T1211">
        <v>0.09</v>
      </c>
      <c r="U1211">
        <v>0.12</v>
      </c>
      <c r="V1211">
        <v>0.08</v>
      </c>
    </row>
    <row r="1212" spans="1:22" hidden="1" x14ac:dyDescent="0.35">
      <c r="A1212">
        <v>157739</v>
      </c>
      <c r="B1212" t="s">
        <v>1228</v>
      </c>
      <c r="C1212">
        <v>0</v>
      </c>
      <c r="D1212">
        <v>0.34</v>
      </c>
      <c r="E1212" s="1">
        <v>0.26</v>
      </c>
      <c r="F1212" t="s">
        <v>5096</v>
      </c>
      <c r="G1212" t="s">
        <v>5097</v>
      </c>
      <c r="H1212">
        <f>N1212-E1212</f>
        <v>0.19</v>
      </c>
      <c r="I1212" t="s">
        <v>19</v>
      </c>
      <c r="J1212" t="s">
        <v>28</v>
      </c>
      <c r="K1212" t="s">
        <v>5096</v>
      </c>
      <c r="L1212" t="s">
        <v>23</v>
      </c>
      <c r="M1212">
        <v>0.34</v>
      </c>
      <c r="N1212" s="1">
        <v>0.45</v>
      </c>
      <c r="O1212">
        <v>0.32</v>
      </c>
      <c r="P1212">
        <v>0.43</v>
      </c>
      <c r="Q1212">
        <v>0.33</v>
      </c>
      <c r="R1212">
        <v>0.71</v>
      </c>
      <c r="S1212">
        <v>0.06</v>
      </c>
      <c r="T1212">
        <v>0.04</v>
      </c>
      <c r="U1212">
        <v>0.05</v>
      </c>
      <c r="V1212">
        <v>0</v>
      </c>
    </row>
    <row r="1213" spans="1:22" hidden="1" x14ac:dyDescent="0.35">
      <c r="A1213">
        <v>157748</v>
      </c>
      <c r="B1213" t="s">
        <v>1229</v>
      </c>
      <c r="C1213">
        <v>0</v>
      </c>
      <c r="D1213">
        <v>0.38</v>
      </c>
      <c r="E1213" s="1">
        <v>0.28999999999999998</v>
      </c>
      <c r="F1213" t="s">
        <v>5096</v>
      </c>
      <c r="G1213" t="s">
        <v>5097</v>
      </c>
      <c r="H1213">
        <f>N1213-E1213</f>
        <v>-7.9999999999999988E-2</v>
      </c>
      <c r="I1213" t="s">
        <v>19</v>
      </c>
      <c r="J1213" t="s">
        <v>17</v>
      </c>
      <c r="K1213" t="s">
        <v>5096</v>
      </c>
      <c r="L1213" t="s">
        <v>23</v>
      </c>
      <c r="M1213">
        <v>0.37</v>
      </c>
      <c r="N1213" s="1">
        <v>0.21</v>
      </c>
      <c r="O1213">
        <v>0.37</v>
      </c>
      <c r="P1213">
        <v>0.21</v>
      </c>
      <c r="Q1213">
        <v>0.2</v>
      </c>
      <c r="R1213">
        <v>0.22</v>
      </c>
      <c r="S1213" t="s">
        <v>25</v>
      </c>
      <c r="T1213" t="s">
        <v>25</v>
      </c>
      <c r="U1213" t="s">
        <v>25</v>
      </c>
      <c r="V1213" t="s">
        <v>25</v>
      </c>
    </row>
    <row r="1214" spans="1:22" hidden="1" x14ac:dyDescent="0.35">
      <c r="A1214">
        <v>157757</v>
      </c>
      <c r="B1214" t="s">
        <v>1230</v>
      </c>
      <c r="C1214">
        <v>0</v>
      </c>
      <c r="D1214">
        <v>0.43</v>
      </c>
      <c r="E1214" s="1">
        <v>0.28999999999999998</v>
      </c>
      <c r="F1214" t="s">
        <v>5096</v>
      </c>
      <c r="G1214" t="s">
        <v>5097</v>
      </c>
      <c r="H1214">
        <f>N1214-E1214</f>
        <v>0</v>
      </c>
      <c r="I1214" t="s">
        <v>19</v>
      </c>
      <c r="J1214" t="s">
        <v>17</v>
      </c>
      <c r="K1214" t="s">
        <v>5096</v>
      </c>
      <c r="L1214" t="s">
        <v>23</v>
      </c>
      <c r="M1214">
        <v>0.45</v>
      </c>
      <c r="N1214" s="1">
        <v>0.28999999999999998</v>
      </c>
      <c r="O1214">
        <v>0.45</v>
      </c>
      <c r="P1214">
        <v>0.28999999999999998</v>
      </c>
      <c r="Q1214">
        <v>0.27</v>
      </c>
      <c r="R1214">
        <v>0.37</v>
      </c>
      <c r="S1214" t="s">
        <v>25</v>
      </c>
      <c r="T1214" t="s">
        <v>25</v>
      </c>
      <c r="U1214" t="s">
        <v>25</v>
      </c>
      <c r="V1214" t="s">
        <v>25</v>
      </c>
    </row>
    <row r="1215" spans="1:22" hidden="1" x14ac:dyDescent="0.35">
      <c r="A1215">
        <v>157766</v>
      </c>
      <c r="B1215" t="s">
        <v>1231</v>
      </c>
      <c r="C1215">
        <v>0</v>
      </c>
      <c r="D1215" t="s">
        <v>25</v>
      </c>
      <c r="E1215" s="1" t="s">
        <v>25</v>
      </c>
      <c r="F1215" t="s">
        <v>5096</v>
      </c>
      <c r="G1215" t="s">
        <v>25</v>
      </c>
      <c r="H1215" t="s">
        <v>25</v>
      </c>
      <c r="I1215" t="s">
        <v>19</v>
      </c>
      <c r="J1215" t="s">
        <v>17</v>
      </c>
      <c r="K1215" t="s">
        <v>5096</v>
      </c>
      <c r="L1215" t="s">
        <v>25</v>
      </c>
      <c r="M1215" t="s">
        <v>25</v>
      </c>
      <c r="N1215" s="1" t="s">
        <v>25</v>
      </c>
      <c r="O1215" t="s">
        <v>25</v>
      </c>
      <c r="P1215" t="s">
        <v>25</v>
      </c>
      <c r="Q1215" t="s">
        <v>25</v>
      </c>
      <c r="R1215" t="s">
        <v>25</v>
      </c>
      <c r="S1215" t="s">
        <v>25</v>
      </c>
      <c r="T1215" t="s">
        <v>25</v>
      </c>
      <c r="U1215" t="s">
        <v>25</v>
      </c>
      <c r="V1215" t="s">
        <v>25</v>
      </c>
    </row>
    <row r="1216" spans="1:22" hidden="1" x14ac:dyDescent="0.35">
      <c r="A1216">
        <v>157793</v>
      </c>
      <c r="B1216" t="s">
        <v>1232</v>
      </c>
      <c r="C1216">
        <v>0</v>
      </c>
      <c r="D1216" t="s">
        <v>25</v>
      </c>
      <c r="E1216" s="1" t="s">
        <v>25</v>
      </c>
      <c r="F1216" t="s">
        <v>5096</v>
      </c>
      <c r="G1216" t="s">
        <v>25</v>
      </c>
      <c r="H1216" t="s">
        <v>25</v>
      </c>
      <c r="I1216" t="s">
        <v>19</v>
      </c>
      <c r="J1216" t="s">
        <v>17</v>
      </c>
      <c r="K1216" t="s">
        <v>5096</v>
      </c>
      <c r="L1216" t="s">
        <v>25</v>
      </c>
      <c r="M1216" t="s">
        <v>25</v>
      </c>
      <c r="N1216" s="1" t="s">
        <v>25</v>
      </c>
      <c r="O1216" t="s">
        <v>25</v>
      </c>
      <c r="P1216" t="s">
        <v>25</v>
      </c>
      <c r="Q1216" t="s">
        <v>25</v>
      </c>
      <c r="R1216" t="s">
        <v>25</v>
      </c>
      <c r="S1216" t="s">
        <v>25</v>
      </c>
      <c r="T1216" t="s">
        <v>25</v>
      </c>
      <c r="U1216" t="s">
        <v>25</v>
      </c>
      <c r="V1216" t="s">
        <v>25</v>
      </c>
    </row>
    <row r="1217" spans="1:22" hidden="1" x14ac:dyDescent="0.35">
      <c r="A1217">
        <v>157809</v>
      </c>
      <c r="B1217" t="s">
        <v>1233</v>
      </c>
      <c r="C1217">
        <v>0</v>
      </c>
      <c r="D1217">
        <v>0.48</v>
      </c>
      <c r="E1217" s="1">
        <v>0.35</v>
      </c>
      <c r="F1217" t="s">
        <v>5096</v>
      </c>
      <c r="G1217" t="s">
        <v>5097</v>
      </c>
      <c r="H1217">
        <f>N1217-E1217</f>
        <v>-1.9999999999999962E-2</v>
      </c>
      <c r="I1217" t="s">
        <v>19</v>
      </c>
      <c r="J1217" t="s">
        <v>17</v>
      </c>
      <c r="K1217" t="s">
        <v>5096</v>
      </c>
      <c r="L1217" t="s">
        <v>23</v>
      </c>
      <c r="M1217">
        <v>0.47</v>
      </c>
      <c r="N1217" s="1">
        <v>0.33</v>
      </c>
      <c r="O1217">
        <v>0.47</v>
      </c>
      <c r="P1217">
        <v>0.33</v>
      </c>
      <c r="Q1217">
        <v>0.31</v>
      </c>
      <c r="R1217">
        <v>0.37</v>
      </c>
      <c r="S1217">
        <v>0.38</v>
      </c>
      <c r="T1217">
        <v>0.47</v>
      </c>
      <c r="U1217">
        <v>0.46</v>
      </c>
      <c r="V1217">
        <v>0.47</v>
      </c>
    </row>
    <row r="1218" spans="1:22" hidden="1" x14ac:dyDescent="0.35">
      <c r="A1218">
        <v>157818</v>
      </c>
      <c r="B1218" t="s">
        <v>1234</v>
      </c>
      <c r="C1218">
        <v>0</v>
      </c>
      <c r="D1218">
        <v>0.73</v>
      </c>
      <c r="E1218" s="1">
        <v>0.65</v>
      </c>
      <c r="F1218" t="s">
        <v>5096</v>
      </c>
      <c r="G1218" t="s">
        <v>5097</v>
      </c>
      <c r="H1218">
        <f>N1218-E1218</f>
        <v>-3.0000000000000027E-2</v>
      </c>
      <c r="I1218" t="s">
        <v>19</v>
      </c>
      <c r="J1218" t="s">
        <v>17</v>
      </c>
      <c r="K1218" t="s">
        <v>5096</v>
      </c>
      <c r="L1218" t="s">
        <v>23</v>
      </c>
      <c r="M1218">
        <v>0.74</v>
      </c>
      <c r="N1218" s="1">
        <v>0.62</v>
      </c>
      <c r="O1218">
        <v>0.74</v>
      </c>
      <c r="P1218">
        <v>0.62</v>
      </c>
      <c r="Q1218">
        <v>0.56999999999999995</v>
      </c>
      <c r="R1218">
        <v>0.77</v>
      </c>
      <c r="S1218" t="s">
        <v>25</v>
      </c>
      <c r="T1218" t="s">
        <v>25</v>
      </c>
      <c r="U1218" t="s">
        <v>25</v>
      </c>
      <c r="V1218" t="s">
        <v>25</v>
      </c>
    </row>
    <row r="1219" spans="1:22" hidden="1" x14ac:dyDescent="0.35">
      <c r="A1219">
        <v>157827</v>
      </c>
      <c r="B1219" t="s">
        <v>1235</v>
      </c>
      <c r="C1219">
        <v>0</v>
      </c>
      <c r="D1219" t="s">
        <v>25</v>
      </c>
      <c r="E1219" s="1" t="s">
        <v>25</v>
      </c>
      <c r="F1219" t="s">
        <v>5096</v>
      </c>
      <c r="G1219" t="s">
        <v>5097</v>
      </c>
      <c r="H1219" t="s">
        <v>25</v>
      </c>
      <c r="I1219" t="s">
        <v>19</v>
      </c>
      <c r="J1219" t="s">
        <v>28</v>
      </c>
      <c r="K1219" t="s">
        <v>5096</v>
      </c>
      <c r="L1219" t="s">
        <v>23</v>
      </c>
      <c r="M1219" t="s">
        <v>25</v>
      </c>
      <c r="N1219" s="1" t="s">
        <v>25</v>
      </c>
      <c r="O1219">
        <v>0.65</v>
      </c>
      <c r="P1219">
        <v>0.6</v>
      </c>
      <c r="Q1219">
        <v>0.59</v>
      </c>
      <c r="R1219">
        <v>1</v>
      </c>
      <c r="S1219" t="s">
        <v>25</v>
      </c>
      <c r="T1219" t="s">
        <v>25</v>
      </c>
      <c r="U1219" t="s">
        <v>25</v>
      </c>
      <c r="V1219" t="s">
        <v>25</v>
      </c>
    </row>
    <row r="1220" spans="1:22" hidden="1" x14ac:dyDescent="0.35">
      <c r="A1220">
        <v>157863</v>
      </c>
      <c r="B1220" t="s">
        <v>1236</v>
      </c>
      <c r="C1220">
        <v>0</v>
      </c>
      <c r="D1220">
        <v>0.3</v>
      </c>
      <c r="E1220" s="1">
        <v>0.14000000000000001</v>
      </c>
      <c r="F1220" t="s">
        <v>5096</v>
      </c>
      <c r="G1220" t="s">
        <v>5097</v>
      </c>
      <c r="H1220">
        <f>N1220-E1220</f>
        <v>4.9999999999999989E-2</v>
      </c>
      <c r="I1220" t="s">
        <v>19</v>
      </c>
      <c r="J1220" t="s">
        <v>17</v>
      </c>
      <c r="K1220" t="s">
        <v>5096</v>
      </c>
      <c r="L1220" t="s">
        <v>23</v>
      </c>
      <c r="M1220">
        <v>0.31</v>
      </c>
      <c r="N1220" s="1">
        <v>0.19</v>
      </c>
      <c r="O1220">
        <v>0.31</v>
      </c>
      <c r="P1220">
        <v>0.19</v>
      </c>
      <c r="Q1220">
        <v>0.14000000000000001</v>
      </c>
      <c r="R1220">
        <v>0.5</v>
      </c>
      <c r="S1220" t="s">
        <v>25</v>
      </c>
      <c r="T1220" t="s">
        <v>25</v>
      </c>
      <c r="U1220" t="s">
        <v>25</v>
      </c>
      <c r="V1220" t="s">
        <v>25</v>
      </c>
    </row>
    <row r="1221" spans="1:22" hidden="1" x14ac:dyDescent="0.35">
      <c r="A1221">
        <v>157951</v>
      </c>
      <c r="B1221" t="s">
        <v>1237</v>
      </c>
      <c r="C1221">
        <v>0</v>
      </c>
      <c r="D1221">
        <v>0.52</v>
      </c>
      <c r="E1221" s="1">
        <v>0.33</v>
      </c>
      <c r="F1221" t="s">
        <v>5096</v>
      </c>
      <c r="G1221">
        <v>2016</v>
      </c>
      <c r="H1221">
        <f>N1221-E1221</f>
        <v>-1.0000000000000009E-2</v>
      </c>
      <c r="I1221" t="s">
        <v>19</v>
      </c>
      <c r="J1221" t="s">
        <v>17</v>
      </c>
      <c r="K1221" t="s">
        <v>5096</v>
      </c>
      <c r="L1221">
        <v>2017</v>
      </c>
      <c r="M1221">
        <v>0.51</v>
      </c>
      <c r="N1221" s="1">
        <v>0.32</v>
      </c>
      <c r="O1221">
        <v>0.51</v>
      </c>
      <c r="P1221">
        <v>0.32</v>
      </c>
      <c r="Q1221">
        <v>0.28999999999999998</v>
      </c>
      <c r="R1221">
        <v>0.46</v>
      </c>
      <c r="S1221">
        <v>0.28000000000000003</v>
      </c>
      <c r="T1221">
        <v>0.42</v>
      </c>
      <c r="U1221">
        <v>0.44</v>
      </c>
      <c r="V1221">
        <v>0.31</v>
      </c>
    </row>
    <row r="1222" spans="1:22" hidden="1" x14ac:dyDescent="0.35">
      <c r="A1222">
        <v>158088</v>
      </c>
      <c r="B1222" t="s">
        <v>1238</v>
      </c>
      <c r="C1222">
        <v>0</v>
      </c>
      <c r="D1222" t="s">
        <v>25</v>
      </c>
      <c r="E1222" s="1" t="s">
        <v>25</v>
      </c>
      <c r="F1222" t="s">
        <v>5096</v>
      </c>
      <c r="G1222" t="s">
        <v>5097</v>
      </c>
      <c r="H1222" t="s">
        <v>25</v>
      </c>
      <c r="I1222" t="s">
        <v>19</v>
      </c>
      <c r="J1222" t="s">
        <v>28</v>
      </c>
      <c r="K1222" t="s">
        <v>5096</v>
      </c>
      <c r="L1222" t="s">
        <v>23</v>
      </c>
      <c r="M1222" t="s">
        <v>25</v>
      </c>
      <c r="N1222" s="1" t="s">
        <v>25</v>
      </c>
      <c r="O1222">
        <v>0.63</v>
      </c>
      <c r="P1222">
        <v>0.56999999999999995</v>
      </c>
      <c r="Q1222">
        <v>0.57999999999999996</v>
      </c>
      <c r="R1222">
        <v>0.47</v>
      </c>
      <c r="S1222" t="s">
        <v>25</v>
      </c>
      <c r="T1222" t="s">
        <v>25</v>
      </c>
      <c r="U1222" t="s">
        <v>25</v>
      </c>
      <c r="V1222" t="s">
        <v>25</v>
      </c>
    </row>
    <row r="1223" spans="1:22" hidden="1" x14ac:dyDescent="0.35">
      <c r="A1223">
        <v>158325</v>
      </c>
      <c r="B1223" t="s">
        <v>1239</v>
      </c>
      <c r="C1223">
        <v>0</v>
      </c>
      <c r="D1223" t="s">
        <v>25</v>
      </c>
      <c r="E1223" s="1" t="s">
        <v>25</v>
      </c>
      <c r="F1223" t="s">
        <v>5096</v>
      </c>
      <c r="G1223" t="s">
        <v>25</v>
      </c>
      <c r="H1223" t="s">
        <v>25</v>
      </c>
      <c r="I1223" t="s">
        <v>19</v>
      </c>
      <c r="J1223" t="s">
        <v>28</v>
      </c>
      <c r="K1223" t="s">
        <v>5096</v>
      </c>
      <c r="L1223" t="s">
        <v>25</v>
      </c>
      <c r="M1223" t="s">
        <v>25</v>
      </c>
      <c r="N1223" s="1" t="s">
        <v>25</v>
      </c>
      <c r="O1223" t="s">
        <v>25</v>
      </c>
      <c r="P1223" t="s">
        <v>25</v>
      </c>
      <c r="Q1223" t="s">
        <v>25</v>
      </c>
      <c r="R1223" t="s">
        <v>25</v>
      </c>
      <c r="S1223" t="s">
        <v>25</v>
      </c>
      <c r="T1223" t="s">
        <v>25</v>
      </c>
      <c r="U1223" t="s">
        <v>25</v>
      </c>
      <c r="V1223" t="s">
        <v>25</v>
      </c>
    </row>
    <row r="1224" spans="1:22" hidden="1" x14ac:dyDescent="0.35">
      <c r="A1224">
        <v>158343</v>
      </c>
      <c r="B1224" t="s">
        <v>1240</v>
      </c>
      <c r="C1224">
        <v>0</v>
      </c>
      <c r="D1224" t="s">
        <v>25</v>
      </c>
      <c r="E1224" s="1" t="s">
        <v>25</v>
      </c>
      <c r="F1224" t="s">
        <v>5096</v>
      </c>
      <c r="G1224" t="s">
        <v>5097</v>
      </c>
      <c r="H1224" t="s">
        <v>25</v>
      </c>
      <c r="I1224" t="s">
        <v>19</v>
      </c>
      <c r="J1224" t="s">
        <v>28</v>
      </c>
      <c r="K1224" t="s">
        <v>5096</v>
      </c>
      <c r="L1224" t="s">
        <v>23</v>
      </c>
      <c r="M1224" t="s">
        <v>25</v>
      </c>
      <c r="N1224" s="1" t="s">
        <v>25</v>
      </c>
      <c r="O1224">
        <v>0.89</v>
      </c>
      <c r="P1224">
        <v>0.9</v>
      </c>
      <c r="Q1224">
        <v>0.89</v>
      </c>
      <c r="R1224">
        <v>1</v>
      </c>
      <c r="S1224" t="s">
        <v>25</v>
      </c>
      <c r="T1224" t="s">
        <v>25</v>
      </c>
      <c r="U1224" t="s">
        <v>25</v>
      </c>
      <c r="V1224" t="s">
        <v>25</v>
      </c>
    </row>
    <row r="1225" spans="1:22" hidden="1" x14ac:dyDescent="0.35">
      <c r="A1225">
        <v>158352</v>
      </c>
      <c r="B1225" t="s">
        <v>1241</v>
      </c>
      <c r="C1225">
        <v>0</v>
      </c>
      <c r="D1225" t="s">
        <v>25</v>
      </c>
      <c r="E1225" s="1" t="s">
        <v>25</v>
      </c>
      <c r="F1225" t="s">
        <v>5096</v>
      </c>
      <c r="G1225" t="s">
        <v>5097</v>
      </c>
      <c r="H1225" t="s">
        <v>25</v>
      </c>
      <c r="I1225" t="s">
        <v>19</v>
      </c>
      <c r="J1225" t="s">
        <v>28</v>
      </c>
      <c r="K1225" t="s">
        <v>5096</v>
      </c>
      <c r="L1225">
        <v>2016</v>
      </c>
      <c r="M1225">
        <v>0.54</v>
      </c>
      <c r="N1225" s="1">
        <v>0.52</v>
      </c>
      <c r="O1225">
        <v>0.46</v>
      </c>
      <c r="P1225">
        <v>0.43</v>
      </c>
      <c r="Q1225">
        <v>0.44</v>
      </c>
      <c r="R1225">
        <v>0.17</v>
      </c>
      <c r="S1225">
        <v>0.15</v>
      </c>
      <c r="T1225">
        <v>0.17</v>
      </c>
      <c r="U1225">
        <v>0.14000000000000001</v>
      </c>
      <c r="V1225">
        <v>0.83</v>
      </c>
    </row>
    <row r="1226" spans="1:22" hidden="1" x14ac:dyDescent="0.35">
      <c r="A1226">
        <v>158431</v>
      </c>
      <c r="B1226" t="s">
        <v>1242</v>
      </c>
      <c r="C1226">
        <v>0</v>
      </c>
      <c r="D1226">
        <v>0.28000000000000003</v>
      </c>
      <c r="E1226" s="1">
        <v>0.21</v>
      </c>
      <c r="F1226" t="s">
        <v>5096</v>
      </c>
      <c r="G1226">
        <v>2016</v>
      </c>
      <c r="H1226">
        <f>N1226-E1226</f>
        <v>-9.9999999999999811E-3</v>
      </c>
      <c r="I1226" t="s">
        <v>19</v>
      </c>
      <c r="J1226" t="s">
        <v>28</v>
      </c>
      <c r="K1226" t="s">
        <v>5096</v>
      </c>
      <c r="L1226">
        <v>2017</v>
      </c>
      <c r="M1226">
        <v>0.25</v>
      </c>
      <c r="N1226" s="1">
        <v>0.2</v>
      </c>
      <c r="O1226">
        <v>0.1</v>
      </c>
      <c r="P1226">
        <v>0.05</v>
      </c>
      <c r="Q1226">
        <v>0.05</v>
      </c>
      <c r="R1226">
        <v>7.0000000000000007E-2</v>
      </c>
      <c r="S1226">
        <v>0.3</v>
      </c>
      <c r="T1226">
        <v>0.28999999999999998</v>
      </c>
      <c r="U1226">
        <v>0.27</v>
      </c>
      <c r="V1226">
        <v>0.48</v>
      </c>
    </row>
    <row r="1227" spans="1:22" hidden="1" x14ac:dyDescent="0.35">
      <c r="A1227">
        <v>158440</v>
      </c>
      <c r="B1227" t="s">
        <v>1243</v>
      </c>
      <c r="C1227">
        <v>0</v>
      </c>
      <c r="D1227" t="s">
        <v>25</v>
      </c>
      <c r="E1227" s="1" t="s">
        <v>25</v>
      </c>
      <c r="F1227" t="s">
        <v>5096</v>
      </c>
      <c r="G1227" t="s">
        <v>5097</v>
      </c>
      <c r="H1227" t="s">
        <v>25</v>
      </c>
      <c r="I1227" t="s">
        <v>19</v>
      </c>
      <c r="J1227" t="s">
        <v>28</v>
      </c>
      <c r="K1227" t="s">
        <v>5096</v>
      </c>
      <c r="L1227" t="s">
        <v>23</v>
      </c>
      <c r="M1227" t="s">
        <v>25</v>
      </c>
      <c r="N1227" s="1" t="s">
        <v>25</v>
      </c>
      <c r="O1227">
        <v>0.67</v>
      </c>
      <c r="P1227">
        <v>0.65</v>
      </c>
      <c r="Q1227">
        <v>0.66</v>
      </c>
      <c r="R1227">
        <v>0.56000000000000005</v>
      </c>
      <c r="S1227" t="s">
        <v>25</v>
      </c>
      <c r="T1227" t="s">
        <v>25</v>
      </c>
      <c r="U1227" t="s">
        <v>25</v>
      </c>
      <c r="V1227" t="s">
        <v>25</v>
      </c>
    </row>
    <row r="1228" spans="1:22" hidden="1" x14ac:dyDescent="0.35">
      <c r="A1228">
        <v>158477</v>
      </c>
      <c r="B1228" t="s">
        <v>1244</v>
      </c>
      <c r="C1228">
        <v>0</v>
      </c>
      <c r="D1228">
        <v>0.52</v>
      </c>
      <c r="E1228" s="1">
        <v>0.38</v>
      </c>
      <c r="F1228" t="s">
        <v>5096</v>
      </c>
      <c r="G1228" t="s">
        <v>5097</v>
      </c>
      <c r="H1228">
        <f>N1228-E1228</f>
        <v>-3.999999999999998E-2</v>
      </c>
      <c r="I1228" t="s">
        <v>19</v>
      </c>
      <c r="J1228" t="s">
        <v>17</v>
      </c>
      <c r="K1228" t="s">
        <v>5096</v>
      </c>
      <c r="L1228" t="s">
        <v>23</v>
      </c>
      <c r="M1228">
        <v>0.5</v>
      </c>
      <c r="N1228" s="1">
        <v>0.34</v>
      </c>
      <c r="O1228">
        <v>0.5</v>
      </c>
      <c r="P1228">
        <v>0.34</v>
      </c>
      <c r="Q1228">
        <v>0.35</v>
      </c>
      <c r="R1228">
        <v>0.31</v>
      </c>
      <c r="S1228" t="s">
        <v>25</v>
      </c>
      <c r="T1228" t="s">
        <v>25</v>
      </c>
      <c r="U1228" t="s">
        <v>25</v>
      </c>
      <c r="V1228" t="s">
        <v>25</v>
      </c>
    </row>
    <row r="1229" spans="1:22" hidden="1" x14ac:dyDescent="0.35">
      <c r="A1229">
        <v>158662</v>
      </c>
      <c r="B1229" t="s">
        <v>1245</v>
      </c>
      <c r="C1229">
        <v>0</v>
      </c>
      <c r="D1229">
        <v>0.19</v>
      </c>
      <c r="E1229" s="1">
        <v>0.15</v>
      </c>
      <c r="F1229" t="s">
        <v>5096</v>
      </c>
      <c r="G1229">
        <v>2016</v>
      </c>
      <c r="H1229">
        <f>N1229-E1229</f>
        <v>-3.9999999999999994E-2</v>
      </c>
      <c r="I1229" t="s">
        <v>19</v>
      </c>
      <c r="J1229" t="s">
        <v>28</v>
      </c>
      <c r="K1229" t="s">
        <v>5096</v>
      </c>
      <c r="L1229">
        <v>2017</v>
      </c>
      <c r="M1229">
        <v>0.14000000000000001</v>
      </c>
      <c r="N1229" s="1">
        <v>0.11</v>
      </c>
      <c r="O1229">
        <v>0.05</v>
      </c>
      <c r="P1229">
        <v>0.03</v>
      </c>
      <c r="Q1229">
        <v>0.02</v>
      </c>
      <c r="R1229">
        <v>0.06</v>
      </c>
      <c r="S1229">
        <v>0.19</v>
      </c>
      <c r="T1229">
        <v>0.17</v>
      </c>
      <c r="U1229">
        <v>0.17</v>
      </c>
      <c r="V1229">
        <v>0.2</v>
      </c>
    </row>
    <row r="1230" spans="1:22" hidden="1" x14ac:dyDescent="0.35">
      <c r="A1230">
        <v>158723</v>
      </c>
      <c r="B1230" t="s">
        <v>1246</v>
      </c>
      <c r="C1230">
        <v>0</v>
      </c>
      <c r="D1230" t="s">
        <v>25</v>
      </c>
      <c r="E1230" s="1" t="s">
        <v>25</v>
      </c>
      <c r="F1230" t="s">
        <v>5096</v>
      </c>
      <c r="G1230" t="s">
        <v>5097</v>
      </c>
      <c r="H1230" t="s">
        <v>25</v>
      </c>
      <c r="I1230" t="s">
        <v>19</v>
      </c>
      <c r="J1230" t="s">
        <v>28</v>
      </c>
      <c r="K1230" t="s">
        <v>5096</v>
      </c>
      <c r="L1230" t="s">
        <v>23</v>
      </c>
      <c r="M1230" t="s">
        <v>25</v>
      </c>
      <c r="N1230" s="1" t="s">
        <v>25</v>
      </c>
      <c r="O1230">
        <v>0.72</v>
      </c>
      <c r="P1230">
        <v>0.69</v>
      </c>
      <c r="Q1230">
        <v>0.69</v>
      </c>
      <c r="R1230">
        <v>0.6</v>
      </c>
      <c r="S1230" t="s">
        <v>25</v>
      </c>
      <c r="T1230" t="s">
        <v>25</v>
      </c>
      <c r="U1230" t="s">
        <v>25</v>
      </c>
      <c r="V1230" t="s">
        <v>25</v>
      </c>
    </row>
    <row r="1231" spans="1:22" hidden="1" x14ac:dyDescent="0.35">
      <c r="A1231">
        <v>158802</v>
      </c>
      <c r="B1231" t="s">
        <v>1247</v>
      </c>
      <c r="C1231">
        <v>5</v>
      </c>
      <c r="D1231">
        <v>0.39</v>
      </c>
      <c r="E1231" s="1">
        <v>0.51</v>
      </c>
      <c r="F1231" t="s">
        <v>5096</v>
      </c>
      <c r="G1231">
        <v>2016</v>
      </c>
      <c r="H1231">
        <f>N1231-E1231</f>
        <v>4.0000000000000036E-2</v>
      </c>
      <c r="I1231" t="s">
        <v>16</v>
      </c>
      <c r="J1231" t="s">
        <v>17</v>
      </c>
      <c r="K1231" t="s">
        <v>5096</v>
      </c>
      <c r="L1231">
        <v>2017</v>
      </c>
      <c r="M1231">
        <v>0.4</v>
      </c>
      <c r="N1231" s="1">
        <v>0.55000000000000004</v>
      </c>
      <c r="O1231">
        <v>0.4</v>
      </c>
      <c r="P1231">
        <v>0.4</v>
      </c>
      <c r="Q1231">
        <v>0.4</v>
      </c>
      <c r="R1231">
        <v>1</v>
      </c>
      <c r="S1231">
        <v>0.45</v>
      </c>
      <c r="T1231">
        <v>0.45</v>
      </c>
      <c r="U1231">
        <v>0.46</v>
      </c>
      <c r="V1231">
        <v>0</v>
      </c>
    </row>
    <row r="1232" spans="1:22" hidden="1" x14ac:dyDescent="0.35">
      <c r="A1232">
        <v>158884</v>
      </c>
      <c r="B1232" t="s">
        <v>1248</v>
      </c>
      <c r="C1232">
        <v>0</v>
      </c>
      <c r="D1232" t="s">
        <v>25</v>
      </c>
      <c r="E1232" s="1" t="s">
        <v>25</v>
      </c>
      <c r="F1232" t="s">
        <v>5096</v>
      </c>
      <c r="G1232" t="s">
        <v>5097</v>
      </c>
      <c r="H1232" t="s">
        <v>25</v>
      </c>
      <c r="I1232" t="s">
        <v>19</v>
      </c>
      <c r="J1232" t="s">
        <v>28</v>
      </c>
      <c r="K1232" t="s">
        <v>5096</v>
      </c>
      <c r="L1232" t="s">
        <v>23</v>
      </c>
      <c r="M1232" t="s">
        <v>25</v>
      </c>
      <c r="N1232" s="1" t="s">
        <v>25</v>
      </c>
      <c r="O1232">
        <v>0.14000000000000001</v>
      </c>
      <c r="P1232">
        <v>0.08</v>
      </c>
      <c r="Q1232">
        <v>7.0000000000000007E-2</v>
      </c>
      <c r="R1232">
        <v>0.14000000000000001</v>
      </c>
      <c r="S1232" t="s">
        <v>25</v>
      </c>
      <c r="T1232" t="s">
        <v>25</v>
      </c>
      <c r="U1232" t="s">
        <v>25</v>
      </c>
      <c r="V1232" t="s">
        <v>25</v>
      </c>
    </row>
    <row r="1233" spans="1:22" hidden="1" x14ac:dyDescent="0.35">
      <c r="A1233">
        <v>159009</v>
      </c>
      <c r="B1233" t="s">
        <v>1249</v>
      </c>
      <c r="C1233">
        <v>6</v>
      </c>
      <c r="D1233">
        <v>0.34</v>
      </c>
      <c r="E1233" s="1">
        <v>0.5</v>
      </c>
      <c r="F1233" t="s">
        <v>5096</v>
      </c>
      <c r="G1233">
        <v>2016</v>
      </c>
      <c r="H1233">
        <f>N1233-E1233</f>
        <v>1.0000000000000009E-2</v>
      </c>
      <c r="I1233" t="s">
        <v>16</v>
      </c>
      <c r="J1233" t="s">
        <v>17</v>
      </c>
      <c r="K1233" t="s">
        <v>5096</v>
      </c>
      <c r="L1233">
        <v>2017</v>
      </c>
      <c r="M1233">
        <v>0.35</v>
      </c>
      <c r="N1233" s="1">
        <v>0.51</v>
      </c>
      <c r="O1233">
        <v>0.35</v>
      </c>
      <c r="P1233">
        <v>0.36</v>
      </c>
      <c r="Q1233">
        <v>0.36</v>
      </c>
      <c r="R1233">
        <v>0.12</v>
      </c>
      <c r="S1233" t="s">
        <v>25</v>
      </c>
      <c r="T1233" t="s">
        <v>25</v>
      </c>
      <c r="U1233" t="s">
        <v>25</v>
      </c>
      <c r="V1233" t="s">
        <v>25</v>
      </c>
    </row>
    <row r="1234" spans="1:22" hidden="1" x14ac:dyDescent="0.35">
      <c r="A1234">
        <v>159197</v>
      </c>
      <c r="B1234" t="s">
        <v>1250</v>
      </c>
      <c r="C1234">
        <v>0</v>
      </c>
      <c r="D1234" t="s">
        <v>25</v>
      </c>
      <c r="E1234" s="1" t="s">
        <v>25</v>
      </c>
      <c r="F1234" t="s">
        <v>5096</v>
      </c>
      <c r="G1234" t="s">
        <v>5097</v>
      </c>
      <c r="H1234" t="s">
        <v>25</v>
      </c>
      <c r="I1234" t="s">
        <v>19</v>
      </c>
      <c r="J1234" t="s">
        <v>28</v>
      </c>
      <c r="K1234" t="s">
        <v>5096</v>
      </c>
      <c r="L1234" t="s">
        <v>23</v>
      </c>
      <c r="M1234" t="s">
        <v>25</v>
      </c>
      <c r="N1234" s="1" t="s">
        <v>25</v>
      </c>
      <c r="O1234">
        <v>0.59</v>
      </c>
      <c r="P1234">
        <v>0.52</v>
      </c>
      <c r="Q1234">
        <v>0.52</v>
      </c>
      <c r="R1234">
        <v>0.75</v>
      </c>
      <c r="S1234" t="s">
        <v>25</v>
      </c>
      <c r="T1234" t="s">
        <v>25</v>
      </c>
      <c r="U1234" t="s">
        <v>25</v>
      </c>
      <c r="V1234" t="s">
        <v>25</v>
      </c>
    </row>
    <row r="1235" spans="1:22" hidden="1" x14ac:dyDescent="0.35">
      <c r="A1235">
        <v>159373</v>
      </c>
      <c r="B1235" t="s">
        <v>1251</v>
      </c>
      <c r="C1235">
        <v>0</v>
      </c>
      <c r="D1235" t="s">
        <v>25</v>
      </c>
      <c r="E1235" s="1" t="s">
        <v>25</v>
      </c>
      <c r="F1235" t="s">
        <v>5096</v>
      </c>
      <c r="G1235" t="s">
        <v>25</v>
      </c>
      <c r="H1235" t="s">
        <v>25</v>
      </c>
      <c r="I1235" t="s">
        <v>19</v>
      </c>
      <c r="J1235" t="s">
        <v>17</v>
      </c>
      <c r="K1235" t="s">
        <v>5096</v>
      </c>
      <c r="L1235" t="s">
        <v>25</v>
      </c>
      <c r="M1235" t="s">
        <v>25</v>
      </c>
      <c r="N1235" s="1" t="s">
        <v>25</v>
      </c>
      <c r="O1235" t="s">
        <v>25</v>
      </c>
      <c r="P1235" t="s">
        <v>25</v>
      </c>
      <c r="Q1235" t="s">
        <v>25</v>
      </c>
      <c r="R1235" t="s">
        <v>25</v>
      </c>
      <c r="S1235" t="s">
        <v>25</v>
      </c>
      <c r="T1235" t="s">
        <v>25</v>
      </c>
      <c r="U1235" t="s">
        <v>25</v>
      </c>
      <c r="V1235" t="s">
        <v>25</v>
      </c>
    </row>
    <row r="1236" spans="1:22" hidden="1" x14ac:dyDescent="0.35">
      <c r="A1236">
        <v>159382</v>
      </c>
      <c r="B1236" t="s">
        <v>1252</v>
      </c>
      <c r="C1236">
        <v>0</v>
      </c>
      <c r="D1236">
        <v>0.24</v>
      </c>
      <c r="E1236" s="1">
        <v>0.18</v>
      </c>
      <c r="F1236" t="s">
        <v>5096</v>
      </c>
      <c r="G1236" t="s">
        <v>5097</v>
      </c>
      <c r="H1236">
        <f>N1236-E1236</f>
        <v>5.0000000000000017E-2</v>
      </c>
      <c r="I1236" t="s">
        <v>19</v>
      </c>
      <c r="J1236" t="s">
        <v>17</v>
      </c>
      <c r="K1236" t="s">
        <v>5096</v>
      </c>
      <c r="L1236" t="s">
        <v>23</v>
      </c>
      <c r="M1236">
        <v>0.19</v>
      </c>
      <c r="N1236" s="1">
        <v>0.23</v>
      </c>
      <c r="O1236">
        <v>0.19</v>
      </c>
      <c r="P1236">
        <v>0.23</v>
      </c>
      <c r="Q1236">
        <v>0.12</v>
      </c>
      <c r="R1236">
        <v>0.6</v>
      </c>
      <c r="S1236">
        <v>0.25</v>
      </c>
      <c r="T1236">
        <v>0.28000000000000003</v>
      </c>
      <c r="U1236">
        <v>0.36</v>
      </c>
      <c r="V1236">
        <v>0</v>
      </c>
    </row>
    <row r="1237" spans="1:22" hidden="1" x14ac:dyDescent="0.35">
      <c r="A1237">
        <v>159391</v>
      </c>
      <c r="B1237" t="s">
        <v>1253</v>
      </c>
      <c r="C1237">
        <v>0</v>
      </c>
      <c r="D1237">
        <v>0.65</v>
      </c>
      <c r="E1237" s="1">
        <v>0.55000000000000004</v>
      </c>
      <c r="F1237" t="s">
        <v>5096</v>
      </c>
      <c r="G1237">
        <v>2016</v>
      </c>
      <c r="H1237">
        <f>N1237-E1237</f>
        <v>0</v>
      </c>
      <c r="I1237" t="s">
        <v>19</v>
      </c>
      <c r="J1237" t="s">
        <v>17</v>
      </c>
      <c r="K1237" t="s">
        <v>5096</v>
      </c>
      <c r="L1237">
        <v>2017</v>
      </c>
      <c r="M1237">
        <v>0.64</v>
      </c>
      <c r="N1237" s="1">
        <v>0.55000000000000004</v>
      </c>
      <c r="O1237">
        <v>0.64</v>
      </c>
      <c r="P1237">
        <v>0.55000000000000004</v>
      </c>
      <c r="Q1237">
        <v>0.56000000000000005</v>
      </c>
      <c r="R1237">
        <v>0.55000000000000004</v>
      </c>
      <c r="S1237" t="s">
        <v>25</v>
      </c>
      <c r="T1237" t="s">
        <v>25</v>
      </c>
      <c r="U1237" t="s">
        <v>25</v>
      </c>
      <c r="V1237" t="s">
        <v>25</v>
      </c>
    </row>
    <row r="1238" spans="1:22" hidden="1" x14ac:dyDescent="0.35">
      <c r="A1238">
        <v>159407</v>
      </c>
      <c r="B1238" t="s">
        <v>1254</v>
      </c>
      <c r="C1238">
        <v>0</v>
      </c>
      <c r="D1238">
        <v>0.3</v>
      </c>
      <c r="E1238" s="1">
        <v>0.26</v>
      </c>
      <c r="F1238" t="s">
        <v>5096</v>
      </c>
      <c r="G1238" t="s">
        <v>5097</v>
      </c>
      <c r="H1238">
        <f>N1238-E1238</f>
        <v>3.999999999999998E-2</v>
      </c>
      <c r="I1238" t="s">
        <v>19</v>
      </c>
      <c r="J1238" t="s">
        <v>28</v>
      </c>
      <c r="K1238" t="s">
        <v>5096</v>
      </c>
      <c r="L1238">
        <v>2017</v>
      </c>
      <c r="M1238">
        <v>0.35</v>
      </c>
      <c r="N1238" s="1">
        <v>0.3</v>
      </c>
      <c r="O1238">
        <v>0.11</v>
      </c>
      <c r="P1238">
        <v>0.04</v>
      </c>
      <c r="Q1238">
        <v>0.04</v>
      </c>
      <c r="R1238">
        <v>0.08</v>
      </c>
      <c r="S1238">
        <v>0.48</v>
      </c>
      <c r="T1238">
        <v>0.51</v>
      </c>
      <c r="U1238">
        <v>0.5</v>
      </c>
      <c r="V1238">
        <v>0.57999999999999996</v>
      </c>
    </row>
    <row r="1239" spans="1:22" hidden="1" x14ac:dyDescent="0.35">
      <c r="A1239">
        <v>159416</v>
      </c>
      <c r="B1239" t="s">
        <v>1255</v>
      </c>
      <c r="C1239">
        <v>0</v>
      </c>
      <c r="D1239">
        <v>0.34</v>
      </c>
      <c r="E1239" s="1">
        <v>0.23</v>
      </c>
      <c r="F1239" t="s">
        <v>5096</v>
      </c>
      <c r="G1239" t="s">
        <v>5097</v>
      </c>
      <c r="H1239">
        <f>N1239-E1239</f>
        <v>-1.0000000000000009E-2</v>
      </c>
      <c r="I1239" t="s">
        <v>19</v>
      </c>
      <c r="J1239" t="s">
        <v>17</v>
      </c>
      <c r="K1239" t="s">
        <v>5096</v>
      </c>
      <c r="L1239" t="s">
        <v>23</v>
      </c>
      <c r="M1239">
        <v>0.34</v>
      </c>
      <c r="N1239" s="1">
        <v>0.22</v>
      </c>
      <c r="O1239">
        <v>0.34</v>
      </c>
      <c r="P1239">
        <v>0.22</v>
      </c>
      <c r="Q1239">
        <v>0.19</v>
      </c>
      <c r="R1239">
        <v>0.39</v>
      </c>
      <c r="S1239" t="s">
        <v>25</v>
      </c>
      <c r="T1239" t="s">
        <v>25</v>
      </c>
      <c r="U1239" t="s">
        <v>25</v>
      </c>
      <c r="V1239" t="s">
        <v>25</v>
      </c>
    </row>
    <row r="1240" spans="1:22" hidden="1" x14ac:dyDescent="0.35">
      <c r="A1240">
        <v>159568</v>
      </c>
      <c r="B1240" t="s">
        <v>1256</v>
      </c>
      <c r="C1240">
        <v>0</v>
      </c>
      <c r="D1240">
        <v>0.37</v>
      </c>
      <c r="E1240" s="1">
        <v>0.19</v>
      </c>
      <c r="F1240" t="s">
        <v>5096</v>
      </c>
      <c r="G1240" t="s">
        <v>5097</v>
      </c>
      <c r="H1240">
        <f>N1240-E1240</f>
        <v>-1.0000000000000009E-2</v>
      </c>
      <c r="I1240" t="s">
        <v>19</v>
      </c>
      <c r="J1240" t="s">
        <v>17</v>
      </c>
      <c r="K1240" t="s">
        <v>5096</v>
      </c>
      <c r="L1240" t="s">
        <v>23</v>
      </c>
      <c r="M1240">
        <v>0.36</v>
      </c>
      <c r="N1240" s="1">
        <v>0.18</v>
      </c>
      <c r="O1240">
        <v>0.36</v>
      </c>
      <c r="P1240">
        <v>0.18</v>
      </c>
      <c r="Q1240">
        <v>0.17</v>
      </c>
      <c r="R1240">
        <v>0.28000000000000003</v>
      </c>
      <c r="S1240" t="s">
        <v>25</v>
      </c>
      <c r="T1240" t="s">
        <v>25</v>
      </c>
      <c r="U1240" t="s">
        <v>25</v>
      </c>
      <c r="V1240" t="s">
        <v>25</v>
      </c>
    </row>
    <row r="1241" spans="1:22" hidden="1" x14ac:dyDescent="0.35">
      <c r="A1241">
        <v>159647</v>
      </c>
      <c r="B1241" t="s">
        <v>1257</v>
      </c>
      <c r="C1241">
        <v>0</v>
      </c>
      <c r="D1241">
        <v>0.53</v>
      </c>
      <c r="E1241" s="1">
        <v>0.38</v>
      </c>
      <c r="F1241" t="s">
        <v>5096</v>
      </c>
      <c r="G1241">
        <v>2016</v>
      </c>
      <c r="H1241">
        <f>N1241-E1241</f>
        <v>2.9999999999999971E-2</v>
      </c>
      <c r="I1241" t="s">
        <v>19</v>
      </c>
      <c r="J1241" t="s">
        <v>17</v>
      </c>
      <c r="K1241" t="s">
        <v>5096</v>
      </c>
      <c r="L1241">
        <v>2017</v>
      </c>
      <c r="M1241">
        <v>0.54</v>
      </c>
      <c r="N1241" s="1">
        <v>0.41</v>
      </c>
      <c r="O1241">
        <v>0.54</v>
      </c>
      <c r="P1241">
        <v>0.41</v>
      </c>
      <c r="Q1241">
        <v>0.4</v>
      </c>
      <c r="R1241">
        <v>0.48</v>
      </c>
      <c r="S1241">
        <v>0.31</v>
      </c>
      <c r="T1241">
        <v>0.41</v>
      </c>
      <c r="U1241">
        <v>0.42</v>
      </c>
      <c r="V1241">
        <v>0.33</v>
      </c>
    </row>
    <row r="1242" spans="1:22" hidden="1" x14ac:dyDescent="0.35">
      <c r="A1242">
        <v>159656</v>
      </c>
      <c r="B1242" t="s">
        <v>1258</v>
      </c>
      <c r="C1242">
        <v>0</v>
      </c>
      <c r="D1242">
        <v>0.61</v>
      </c>
      <c r="E1242" s="1">
        <v>0.56000000000000005</v>
      </c>
      <c r="F1242" t="s">
        <v>5096</v>
      </c>
      <c r="G1242" t="s">
        <v>5097</v>
      </c>
      <c r="H1242">
        <f>N1242-E1242</f>
        <v>-1.0000000000000009E-2</v>
      </c>
      <c r="I1242" t="s">
        <v>19</v>
      </c>
      <c r="J1242" t="s">
        <v>17</v>
      </c>
      <c r="K1242" t="s">
        <v>5096</v>
      </c>
      <c r="L1242" t="s">
        <v>23</v>
      </c>
      <c r="M1242">
        <v>0.59</v>
      </c>
      <c r="N1242" s="1">
        <v>0.55000000000000004</v>
      </c>
      <c r="O1242">
        <v>0.59</v>
      </c>
      <c r="P1242">
        <v>0.55000000000000004</v>
      </c>
      <c r="Q1242">
        <v>0.51</v>
      </c>
      <c r="R1242">
        <v>0.6</v>
      </c>
      <c r="S1242" t="s">
        <v>25</v>
      </c>
      <c r="T1242" t="s">
        <v>25</v>
      </c>
      <c r="U1242" t="s">
        <v>25</v>
      </c>
      <c r="V1242" t="s">
        <v>25</v>
      </c>
    </row>
    <row r="1243" spans="1:22" hidden="1" x14ac:dyDescent="0.35">
      <c r="A1243">
        <v>159717</v>
      </c>
      <c r="B1243" t="s">
        <v>1259</v>
      </c>
      <c r="C1243">
        <v>0</v>
      </c>
      <c r="D1243">
        <v>0.41</v>
      </c>
      <c r="E1243" s="1">
        <v>0.3</v>
      </c>
      <c r="F1243" t="s">
        <v>5096</v>
      </c>
      <c r="G1243">
        <v>2016</v>
      </c>
      <c r="H1243">
        <f>N1243-E1243</f>
        <v>-1.0000000000000009E-2</v>
      </c>
      <c r="I1243" t="s">
        <v>19</v>
      </c>
      <c r="J1243" t="s">
        <v>17</v>
      </c>
      <c r="K1243" t="s">
        <v>5096</v>
      </c>
      <c r="L1243">
        <v>2017</v>
      </c>
      <c r="M1243">
        <v>0.41</v>
      </c>
      <c r="N1243" s="1">
        <v>0.28999999999999998</v>
      </c>
      <c r="O1243">
        <v>0.41</v>
      </c>
      <c r="P1243">
        <v>0.28999999999999998</v>
      </c>
      <c r="Q1243">
        <v>0.28000000000000003</v>
      </c>
      <c r="R1243">
        <v>0.43</v>
      </c>
      <c r="S1243">
        <v>0.28999999999999998</v>
      </c>
      <c r="T1243">
        <v>0.36</v>
      </c>
      <c r="U1243">
        <v>0.37</v>
      </c>
      <c r="V1243">
        <v>0.27</v>
      </c>
    </row>
    <row r="1244" spans="1:22" hidden="1" x14ac:dyDescent="0.35">
      <c r="A1244">
        <v>159939</v>
      </c>
      <c r="B1244" t="s">
        <v>1260</v>
      </c>
      <c r="C1244">
        <v>0</v>
      </c>
      <c r="D1244">
        <v>0.35</v>
      </c>
      <c r="E1244" s="1">
        <v>0.27</v>
      </c>
      <c r="F1244" t="s">
        <v>5096</v>
      </c>
      <c r="G1244" t="s">
        <v>5097</v>
      </c>
      <c r="H1244">
        <f>N1244-E1244</f>
        <v>1.0000000000000009E-2</v>
      </c>
      <c r="I1244" t="s">
        <v>19</v>
      </c>
      <c r="J1244" t="s">
        <v>17</v>
      </c>
      <c r="K1244" t="s">
        <v>5096</v>
      </c>
      <c r="L1244">
        <v>2017</v>
      </c>
      <c r="M1244">
        <v>0.32</v>
      </c>
      <c r="N1244" s="1">
        <v>0.28000000000000003</v>
      </c>
      <c r="O1244">
        <v>0.32</v>
      </c>
      <c r="P1244">
        <v>0.28000000000000003</v>
      </c>
      <c r="Q1244">
        <v>0.26</v>
      </c>
      <c r="R1244">
        <v>0.31</v>
      </c>
      <c r="S1244">
        <v>0.37</v>
      </c>
      <c r="T1244">
        <v>0.43</v>
      </c>
      <c r="U1244">
        <v>0.47</v>
      </c>
      <c r="V1244">
        <v>0.36</v>
      </c>
    </row>
    <row r="1245" spans="1:22" hidden="1" x14ac:dyDescent="0.35">
      <c r="A1245">
        <v>159948</v>
      </c>
      <c r="B1245" t="s">
        <v>1261</v>
      </c>
      <c r="C1245">
        <v>0</v>
      </c>
      <c r="D1245">
        <v>0.21</v>
      </c>
      <c r="E1245" s="1">
        <v>0.26</v>
      </c>
      <c r="F1245" t="s">
        <v>5096</v>
      </c>
      <c r="G1245" t="s">
        <v>5097</v>
      </c>
      <c r="H1245">
        <f>N1245-E1245</f>
        <v>0.24</v>
      </c>
      <c r="I1245" t="s">
        <v>19</v>
      </c>
      <c r="J1245" t="s">
        <v>17</v>
      </c>
      <c r="K1245" t="s">
        <v>5096</v>
      </c>
      <c r="L1245">
        <v>2016</v>
      </c>
      <c r="M1245">
        <v>0.59</v>
      </c>
      <c r="N1245" s="1">
        <v>0.5</v>
      </c>
      <c r="O1245">
        <v>0.59</v>
      </c>
      <c r="P1245">
        <v>0.5</v>
      </c>
      <c r="Q1245">
        <v>0.67</v>
      </c>
      <c r="R1245">
        <v>0.33</v>
      </c>
      <c r="S1245" t="s">
        <v>25</v>
      </c>
      <c r="T1245" t="s">
        <v>25</v>
      </c>
      <c r="U1245" t="s">
        <v>25</v>
      </c>
      <c r="V1245" t="s">
        <v>25</v>
      </c>
    </row>
    <row r="1246" spans="1:22" hidden="1" x14ac:dyDescent="0.35">
      <c r="A1246">
        <v>159966</v>
      </c>
      <c r="B1246" t="s">
        <v>1262</v>
      </c>
      <c r="C1246">
        <v>0</v>
      </c>
      <c r="D1246">
        <v>0.44</v>
      </c>
      <c r="E1246" s="1">
        <v>0.32</v>
      </c>
      <c r="F1246" t="s">
        <v>5096</v>
      </c>
      <c r="G1246" t="s">
        <v>5097</v>
      </c>
      <c r="H1246">
        <f>N1246-E1246</f>
        <v>-1.0000000000000009E-2</v>
      </c>
      <c r="I1246" t="s">
        <v>19</v>
      </c>
      <c r="J1246" t="s">
        <v>17</v>
      </c>
      <c r="K1246" t="s">
        <v>5096</v>
      </c>
      <c r="L1246" t="s">
        <v>23</v>
      </c>
      <c r="M1246">
        <v>0.45</v>
      </c>
      <c r="N1246" s="1">
        <v>0.31</v>
      </c>
      <c r="O1246">
        <v>0.45</v>
      </c>
      <c r="P1246">
        <v>0.31</v>
      </c>
      <c r="Q1246">
        <v>0.31</v>
      </c>
      <c r="R1246">
        <v>0.33</v>
      </c>
      <c r="S1246">
        <v>0.24</v>
      </c>
      <c r="T1246">
        <v>0.38</v>
      </c>
      <c r="U1246">
        <v>0.38</v>
      </c>
      <c r="V1246">
        <v>0.35</v>
      </c>
    </row>
    <row r="1247" spans="1:22" hidden="1" x14ac:dyDescent="0.35">
      <c r="A1247">
        <v>159993</v>
      </c>
      <c r="B1247" t="s">
        <v>1263</v>
      </c>
      <c r="C1247">
        <v>1</v>
      </c>
      <c r="D1247">
        <v>0.42</v>
      </c>
      <c r="E1247" s="1">
        <v>0.37</v>
      </c>
      <c r="F1247" t="s">
        <v>5096</v>
      </c>
      <c r="G1247">
        <v>2016</v>
      </c>
      <c r="H1247">
        <f>N1247-E1247</f>
        <v>-2.9999999999999971E-2</v>
      </c>
      <c r="I1247" t="s">
        <v>19</v>
      </c>
      <c r="J1247" t="s">
        <v>17</v>
      </c>
      <c r="K1247" t="s">
        <v>5096</v>
      </c>
      <c r="L1247">
        <v>2017</v>
      </c>
      <c r="M1247">
        <v>0.4</v>
      </c>
      <c r="N1247" s="1">
        <v>0.34</v>
      </c>
      <c r="O1247">
        <v>0.4</v>
      </c>
      <c r="P1247">
        <v>0.34</v>
      </c>
      <c r="Q1247">
        <v>0.34</v>
      </c>
      <c r="R1247">
        <v>0.32</v>
      </c>
      <c r="S1247" t="s">
        <v>25</v>
      </c>
      <c r="T1247" t="s">
        <v>25</v>
      </c>
      <c r="U1247" t="s">
        <v>25</v>
      </c>
      <c r="V1247" t="s">
        <v>25</v>
      </c>
    </row>
    <row r="1248" spans="1:22" hidden="1" x14ac:dyDescent="0.35">
      <c r="A1248">
        <v>160010</v>
      </c>
      <c r="B1248" t="s">
        <v>1264</v>
      </c>
      <c r="C1248">
        <v>0</v>
      </c>
      <c r="D1248" t="s">
        <v>25</v>
      </c>
      <c r="E1248" s="1" t="s">
        <v>25</v>
      </c>
      <c r="F1248" t="s">
        <v>5096</v>
      </c>
      <c r="G1248" t="s">
        <v>5097</v>
      </c>
      <c r="H1248" t="s">
        <v>25</v>
      </c>
      <c r="I1248" t="s">
        <v>19</v>
      </c>
      <c r="J1248" t="s">
        <v>28</v>
      </c>
      <c r="K1248" t="s">
        <v>5096</v>
      </c>
      <c r="L1248" t="s">
        <v>23</v>
      </c>
      <c r="M1248" t="s">
        <v>25</v>
      </c>
      <c r="N1248" s="1" t="s">
        <v>25</v>
      </c>
      <c r="O1248">
        <v>0.53</v>
      </c>
      <c r="P1248">
        <v>0.49</v>
      </c>
      <c r="Q1248">
        <v>0.48</v>
      </c>
      <c r="R1248">
        <v>0.51</v>
      </c>
      <c r="S1248" t="s">
        <v>25</v>
      </c>
      <c r="T1248" t="s">
        <v>25</v>
      </c>
      <c r="U1248" t="s">
        <v>25</v>
      </c>
      <c r="V1248" t="s">
        <v>25</v>
      </c>
    </row>
    <row r="1249" spans="1:22" hidden="1" x14ac:dyDescent="0.35">
      <c r="A1249">
        <v>160029</v>
      </c>
      <c r="B1249" t="s">
        <v>1265</v>
      </c>
      <c r="C1249">
        <v>0</v>
      </c>
      <c r="D1249" t="s">
        <v>25</v>
      </c>
      <c r="E1249" s="1" t="s">
        <v>25</v>
      </c>
      <c r="F1249" t="s">
        <v>5096</v>
      </c>
      <c r="G1249" t="s">
        <v>25</v>
      </c>
      <c r="H1249" t="s">
        <v>25</v>
      </c>
      <c r="I1249" t="s">
        <v>19</v>
      </c>
      <c r="J1249" t="s">
        <v>17</v>
      </c>
      <c r="K1249" t="s">
        <v>5096</v>
      </c>
      <c r="L1249" t="s">
        <v>25</v>
      </c>
      <c r="M1249" t="s">
        <v>25</v>
      </c>
      <c r="N1249" s="1" t="s">
        <v>25</v>
      </c>
      <c r="O1249" t="s">
        <v>25</v>
      </c>
      <c r="P1249" t="s">
        <v>25</v>
      </c>
      <c r="Q1249" t="s">
        <v>25</v>
      </c>
      <c r="R1249" t="s">
        <v>25</v>
      </c>
      <c r="S1249" t="s">
        <v>25</v>
      </c>
      <c r="T1249" t="s">
        <v>25</v>
      </c>
      <c r="U1249" t="s">
        <v>25</v>
      </c>
      <c r="V1249" t="s">
        <v>25</v>
      </c>
    </row>
    <row r="1250" spans="1:22" hidden="1" x14ac:dyDescent="0.35">
      <c r="A1250">
        <v>160038</v>
      </c>
      <c r="B1250" t="s">
        <v>1266</v>
      </c>
      <c r="C1250">
        <v>0</v>
      </c>
      <c r="D1250">
        <v>0.32</v>
      </c>
      <c r="E1250" s="1">
        <v>0.26</v>
      </c>
      <c r="F1250" t="s">
        <v>5096</v>
      </c>
      <c r="G1250">
        <v>2016</v>
      </c>
      <c r="H1250">
        <f>N1250-E1250</f>
        <v>2.9999999999999971E-2</v>
      </c>
      <c r="I1250" t="s">
        <v>19</v>
      </c>
      <c r="J1250" t="s">
        <v>17</v>
      </c>
      <c r="K1250" t="s">
        <v>5096</v>
      </c>
      <c r="L1250">
        <v>2017</v>
      </c>
      <c r="M1250">
        <v>0.37</v>
      </c>
      <c r="N1250" s="1">
        <v>0.28999999999999998</v>
      </c>
      <c r="O1250">
        <v>0.37</v>
      </c>
      <c r="P1250">
        <v>0.28999999999999998</v>
      </c>
      <c r="Q1250">
        <v>0.31</v>
      </c>
      <c r="R1250">
        <v>0.19</v>
      </c>
      <c r="S1250" t="s">
        <v>25</v>
      </c>
      <c r="T1250" t="s">
        <v>25</v>
      </c>
      <c r="U1250" t="s">
        <v>25</v>
      </c>
      <c r="V1250" t="s">
        <v>25</v>
      </c>
    </row>
    <row r="1251" spans="1:22" hidden="1" x14ac:dyDescent="0.35">
      <c r="A1251">
        <v>160065</v>
      </c>
      <c r="B1251" t="s">
        <v>1267</v>
      </c>
      <c r="C1251">
        <v>0</v>
      </c>
      <c r="D1251">
        <v>0.31</v>
      </c>
      <c r="E1251" s="1">
        <v>0.16</v>
      </c>
      <c r="F1251" t="s">
        <v>5096</v>
      </c>
      <c r="G1251" t="s">
        <v>5097</v>
      </c>
      <c r="H1251">
        <f>N1251-E1251</f>
        <v>4.9999999999999989E-2</v>
      </c>
      <c r="I1251" t="s">
        <v>19</v>
      </c>
      <c r="J1251" t="s">
        <v>17</v>
      </c>
      <c r="K1251" t="s">
        <v>5096</v>
      </c>
      <c r="L1251" t="s">
        <v>23</v>
      </c>
      <c r="M1251">
        <v>0.39</v>
      </c>
      <c r="N1251" s="1">
        <v>0.21</v>
      </c>
      <c r="O1251">
        <v>0.39</v>
      </c>
      <c r="P1251">
        <v>0.21</v>
      </c>
      <c r="Q1251">
        <v>0.28000000000000003</v>
      </c>
      <c r="R1251">
        <v>0.09</v>
      </c>
      <c r="S1251" t="s">
        <v>25</v>
      </c>
      <c r="T1251" t="s">
        <v>25</v>
      </c>
      <c r="U1251" t="s">
        <v>25</v>
      </c>
      <c r="V1251" t="s">
        <v>25</v>
      </c>
    </row>
    <row r="1252" spans="1:22" hidden="1" x14ac:dyDescent="0.35">
      <c r="A1252">
        <v>160074</v>
      </c>
      <c r="B1252" t="s">
        <v>1268</v>
      </c>
      <c r="C1252">
        <v>0</v>
      </c>
      <c r="D1252">
        <v>0.4</v>
      </c>
      <c r="E1252" s="1">
        <v>0.33</v>
      </c>
      <c r="F1252" t="s">
        <v>5096</v>
      </c>
      <c r="G1252" t="s">
        <v>5097</v>
      </c>
      <c r="H1252">
        <f>N1252-E1252</f>
        <v>-0.28000000000000003</v>
      </c>
      <c r="I1252" t="s">
        <v>19</v>
      </c>
      <c r="J1252" t="s">
        <v>17</v>
      </c>
      <c r="K1252" t="s">
        <v>5096</v>
      </c>
      <c r="L1252" t="s">
        <v>23</v>
      </c>
      <c r="M1252">
        <v>0.33</v>
      </c>
      <c r="N1252" s="1">
        <v>0.05</v>
      </c>
      <c r="O1252">
        <v>0.33</v>
      </c>
      <c r="P1252">
        <v>0.05</v>
      </c>
      <c r="Q1252">
        <v>0.05</v>
      </c>
      <c r="R1252">
        <v>0</v>
      </c>
      <c r="S1252" t="s">
        <v>25</v>
      </c>
      <c r="T1252" t="s">
        <v>25</v>
      </c>
      <c r="U1252" t="s">
        <v>25</v>
      </c>
      <c r="V1252" t="s">
        <v>25</v>
      </c>
    </row>
    <row r="1253" spans="1:22" hidden="1" x14ac:dyDescent="0.35">
      <c r="A1253">
        <v>160409</v>
      </c>
      <c r="B1253" t="s">
        <v>1269</v>
      </c>
      <c r="C1253">
        <v>0</v>
      </c>
      <c r="D1253">
        <v>0.57999999999999996</v>
      </c>
      <c r="E1253" s="1">
        <v>0.56999999999999995</v>
      </c>
      <c r="F1253" t="s">
        <v>5096</v>
      </c>
      <c r="G1253" t="s">
        <v>5097</v>
      </c>
      <c r="H1253">
        <f>N1253-E1253</f>
        <v>-0.27999999999999997</v>
      </c>
      <c r="I1253" t="s">
        <v>19</v>
      </c>
      <c r="J1253" t="s">
        <v>17</v>
      </c>
      <c r="K1253" t="s">
        <v>5096</v>
      </c>
      <c r="L1253" t="s">
        <v>23</v>
      </c>
      <c r="M1253">
        <v>0.43</v>
      </c>
      <c r="N1253" s="1">
        <v>0.28999999999999998</v>
      </c>
      <c r="O1253">
        <v>0.43</v>
      </c>
      <c r="P1253">
        <v>0.28999999999999998</v>
      </c>
      <c r="Q1253">
        <v>0</v>
      </c>
      <c r="R1253">
        <v>0.33</v>
      </c>
      <c r="S1253" t="s">
        <v>25</v>
      </c>
      <c r="T1253" t="s">
        <v>25</v>
      </c>
      <c r="U1253" t="s">
        <v>25</v>
      </c>
      <c r="V1253" t="s">
        <v>25</v>
      </c>
    </row>
    <row r="1254" spans="1:22" hidden="1" x14ac:dyDescent="0.35">
      <c r="A1254">
        <v>160481</v>
      </c>
      <c r="B1254" t="s">
        <v>1270</v>
      </c>
      <c r="C1254">
        <v>0</v>
      </c>
      <c r="D1254" t="s">
        <v>25</v>
      </c>
      <c r="E1254" s="1" t="s">
        <v>25</v>
      </c>
      <c r="F1254" t="s">
        <v>5096</v>
      </c>
      <c r="G1254" t="s">
        <v>5097</v>
      </c>
      <c r="H1254" t="s">
        <v>25</v>
      </c>
      <c r="I1254" t="s">
        <v>19</v>
      </c>
      <c r="J1254" t="s">
        <v>28</v>
      </c>
      <c r="K1254" t="s">
        <v>5096</v>
      </c>
      <c r="L1254" t="s">
        <v>23</v>
      </c>
      <c r="M1254">
        <v>0.31</v>
      </c>
      <c r="N1254" s="1">
        <v>0.22</v>
      </c>
      <c r="O1254">
        <v>0.19</v>
      </c>
      <c r="P1254">
        <v>0.09</v>
      </c>
      <c r="Q1254">
        <v>0.06</v>
      </c>
      <c r="R1254">
        <v>0.28999999999999998</v>
      </c>
      <c r="S1254">
        <v>0.25</v>
      </c>
      <c r="T1254">
        <v>0.26</v>
      </c>
      <c r="U1254">
        <v>0.27</v>
      </c>
      <c r="V1254">
        <v>0.15</v>
      </c>
    </row>
    <row r="1255" spans="1:22" hidden="1" x14ac:dyDescent="0.35">
      <c r="A1255">
        <v>160524</v>
      </c>
      <c r="B1255" t="s">
        <v>1271</v>
      </c>
      <c r="C1255">
        <v>0</v>
      </c>
      <c r="D1255" t="s">
        <v>25</v>
      </c>
      <c r="E1255" s="1" t="s">
        <v>25</v>
      </c>
      <c r="F1255" t="s">
        <v>5096</v>
      </c>
      <c r="G1255" t="s">
        <v>5097</v>
      </c>
      <c r="H1255" t="s">
        <v>25</v>
      </c>
      <c r="I1255" t="s">
        <v>19</v>
      </c>
      <c r="J1255" t="s">
        <v>28</v>
      </c>
      <c r="K1255" t="s">
        <v>5096</v>
      </c>
      <c r="L1255" t="s">
        <v>23</v>
      </c>
      <c r="M1255" t="s">
        <v>25</v>
      </c>
      <c r="N1255" s="1" t="s">
        <v>25</v>
      </c>
      <c r="O1255">
        <v>0.48</v>
      </c>
      <c r="P1255">
        <v>0.46</v>
      </c>
      <c r="Q1255">
        <v>0.46</v>
      </c>
      <c r="R1255">
        <v>0.44</v>
      </c>
      <c r="S1255" t="s">
        <v>25</v>
      </c>
      <c r="T1255" t="s">
        <v>25</v>
      </c>
      <c r="U1255" t="s">
        <v>25</v>
      </c>
      <c r="V1255" t="s">
        <v>25</v>
      </c>
    </row>
    <row r="1256" spans="1:22" hidden="1" x14ac:dyDescent="0.35">
      <c r="A1256">
        <v>160579</v>
      </c>
      <c r="B1256" t="s">
        <v>1272</v>
      </c>
      <c r="C1256">
        <v>0</v>
      </c>
      <c r="D1256">
        <v>0.4</v>
      </c>
      <c r="E1256" s="1">
        <v>0.28000000000000003</v>
      </c>
      <c r="F1256" t="s">
        <v>5096</v>
      </c>
      <c r="G1256" t="s">
        <v>5097</v>
      </c>
      <c r="H1256">
        <f>N1256-E1256</f>
        <v>0</v>
      </c>
      <c r="I1256" t="s">
        <v>19</v>
      </c>
      <c r="J1256" t="s">
        <v>28</v>
      </c>
      <c r="K1256" t="s">
        <v>5096</v>
      </c>
      <c r="L1256" t="s">
        <v>23</v>
      </c>
      <c r="M1256">
        <v>0.4</v>
      </c>
      <c r="N1256" s="1">
        <v>0.28000000000000003</v>
      </c>
      <c r="O1256">
        <v>0.35</v>
      </c>
      <c r="P1256">
        <v>0.23</v>
      </c>
      <c r="Q1256">
        <v>0.23</v>
      </c>
      <c r="R1256">
        <v>0.2</v>
      </c>
      <c r="S1256">
        <v>0.1</v>
      </c>
      <c r="T1256">
        <v>0.09</v>
      </c>
      <c r="U1256">
        <v>0.1</v>
      </c>
      <c r="V1256">
        <v>0.08</v>
      </c>
    </row>
    <row r="1257" spans="1:22" hidden="1" x14ac:dyDescent="0.35">
      <c r="A1257">
        <v>160612</v>
      </c>
      <c r="B1257" t="s">
        <v>1273</v>
      </c>
      <c r="C1257">
        <v>0</v>
      </c>
      <c r="D1257">
        <v>0.39</v>
      </c>
      <c r="E1257" s="1">
        <v>0.33</v>
      </c>
      <c r="F1257" t="s">
        <v>5096</v>
      </c>
      <c r="G1257">
        <v>2016</v>
      </c>
      <c r="H1257">
        <f>N1257-E1257</f>
        <v>1.9999999999999962E-2</v>
      </c>
      <c r="I1257" t="s">
        <v>19</v>
      </c>
      <c r="J1257" t="s">
        <v>17</v>
      </c>
      <c r="K1257" t="s">
        <v>5096</v>
      </c>
      <c r="L1257">
        <v>2017</v>
      </c>
      <c r="M1257">
        <v>0.41</v>
      </c>
      <c r="N1257" s="1">
        <v>0.35</v>
      </c>
      <c r="O1257">
        <v>0.41</v>
      </c>
      <c r="P1257">
        <v>0.35</v>
      </c>
      <c r="Q1257">
        <v>0.35</v>
      </c>
      <c r="R1257">
        <v>0.35</v>
      </c>
      <c r="S1257">
        <v>0.33</v>
      </c>
      <c r="T1257">
        <v>0.39</v>
      </c>
      <c r="U1257">
        <v>0.41</v>
      </c>
      <c r="V1257">
        <v>0.35</v>
      </c>
    </row>
    <row r="1258" spans="1:22" hidden="1" x14ac:dyDescent="0.35">
      <c r="A1258">
        <v>160621</v>
      </c>
      <c r="B1258" t="s">
        <v>1274</v>
      </c>
      <c r="C1258">
        <v>4</v>
      </c>
      <c r="D1258">
        <v>0.28999999999999998</v>
      </c>
      <c r="E1258" s="1">
        <v>0.44</v>
      </c>
      <c r="F1258" t="s">
        <v>5096</v>
      </c>
      <c r="G1258">
        <v>2016</v>
      </c>
      <c r="H1258">
        <f>N1258-E1258</f>
        <v>0</v>
      </c>
      <c r="I1258" t="s">
        <v>16</v>
      </c>
      <c r="J1258" t="s">
        <v>17</v>
      </c>
      <c r="K1258" t="s">
        <v>5096</v>
      </c>
      <c r="L1258">
        <v>2017</v>
      </c>
      <c r="M1258">
        <v>0.28999999999999998</v>
      </c>
      <c r="N1258" s="1">
        <v>0.44</v>
      </c>
      <c r="O1258">
        <v>0.28999999999999998</v>
      </c>
      <c r="P1258">
        <v>0.28999999999999998</v>
      </c>
      <c r="Q1258">
        <v>0.28999999999999998</v>
      </c>
      <c r="R1258">
        <v>0.33</v>
      </c>
      <c r="S1258" t="s">
        <v>25</v>
      </c>
      <c r="T1258" t="s">
        <v>25</v>
      </c>
      <c r="U1258" t="s">
        <v>25</v>
      </c>
      <c r="V1258" t="s">
        <v>25</v>
      </c>
    </row>
    <row r="1259" spans="1:22" hidden="1" x14ac:dyDescent="0.35">
      <c r="A1259">
        <v>160630</v>
      </c>
      <c r="B1259" t="s">
        <v>1275</v>
      </c>
      <c r="C1259">
        <v>1</v>
      </c>
      <c r="D1259">
        <v>0.16</v>
      </c>
      <c r="E1259" s="1">
        <v>0.31</v>
      </c>
      <c r="F1259" t="s">
        <v>5096</v>
      </c>
      <c r="G1259">
        <v>2016</v>
      </c>
      <c r="H1259">
        <f>N1259-E1259</f>
        <v>-0.16</v>
      </c>
      <c r="I1259" t="s">
        <v>16</v>
      </c>
      <c r="J1259" t="s">
        <v>17</v>
      </c>
      <c r="K1259" t="s">
        <v>5096</v>
      </c>
      <c r="L1259" t="s">
        <v>23</v>
      </c>
      <c r="M1259">
        <v>0.16</v>
      </c>
      <c r="N1259" s="1">
        <v>0.15</v>
      </c>
      <c r="O1259">
        <v>0.16</v>
      </c>
      <c r="P1259">
        <v>0.15</v>
      </c>
      <c r="Q1259">
        <v>0.15</v>
      </c>
      <c r="R1259">
        <v>0.2</v>
      </c>
      <c r="S1259" t="s">
        <v>25</v>
      </c>
      <c r="T1259" t="s">
        <v>25</v>
      </c>
      <c r="U1259" t="s">
        <v>25</v>
      </c>
      <c r="V1259" t="s">
        <v>25</v>
      </c>
    </row>
    <row r="1260" spans="1:22" hidden="1" x14ac:dyDescent="0.35">
      <c r="A1260">
        <v>160649</v>
      </c>
      <c r="B1260" t="s">
        <v>1276</v>
      </c>
      <c r="C1260">
        <v>0</v>
      </c>
      <c r="D1260" t="s">
        <v>25</v>
      </c>
      <c r="E1260" s="1" t="s">
        <v>25</v>
      </c>
      <c r="F1260" t="s">
        <v>5096</v>
      </c>
      <c r="G1260">
        <v>2016</v>
      </c>
      <c r="H1260" t="s">
        <v>25</v>
      </c>
      <c r="I1260" t="s">
        <v>16</v>
      </c>
      <c r="J1260" t="s">
        <v>28</v>
      </c>
      <c r="K1260" t="s">
        <v>5096</v>
      </c>
      <c r="L1260">
        <v>2017</v>
      </c>
      <c r="M1260">
        <v>0.23</v>
      </c>
      <c r="N1260" s="1">
        <v>0.4</v>
      </c>
      <c r="O1260">
        <v>0.09</v>
      </c>
      <c r="P1260">
        <v>0.1</v>
      </c>
      <c r="Q1260">
        <v>0.1</v>
      </c>
      <c r="R1260" t="s">
        <v>25</v>
      </c>
      <c r="S1260">
        <v>0.27</v>
      </c>
      <c r="T1260">
        <v>0.3</v>
      </c>
      <c r="U1260">
        <v>0.3</v>
      </c>
      <c r="V1260" t="s">
        <v>25</v>
      </c>
    </row>
    <row r="1261" spans="1:22" hidden="1" x14ac:dyDescent="0.35">
      <c r="A1261">
        <v>160658</v>
      </c>
      <c r="B1261" t="s">
        <v>1277</v>
      </c>
      <c r="C1261">
        <v>0</v>
      </c>
      <c r="D1261">
        <v>0.45</v>
      </c>
      <c r="E1261" s="1">
        <v>0.36</v>
      </c>
      <c r="F1261" t="s">
        <v>5096</v>
      </c>
      <c r="G1261">
        <v>2016</v>
      </c>
      <c r="H1261">
        <f>N1261-E1261</f>
        <v>-2.9999999999999971E-2</v>
      </c>
      <c r="I1261" t="s">
        <v>19</v>
      </c>
      <c r="J1261" t="s">
        <v>17</v>
      </c>
      <c r="K1261" t="s">
        <v>5096</v>
      </c>
      <c r="L1261">
        <v>2017</v>
      </c>
      <c r="M1261">
        <v>0.44</v>
      </c>
      <c r="N1261" s="1">
        <v>0.33</v>
      </c>
      <c r="O1261">
        <v>0.44</v>
      </c>
      <c r="P1261">
        <v>0.33</v>
      </c>
      <c r="Q1261">
        <v>0.32</v>
      </c>
      <c r="R1261">
        <v>0.4</v>
      </c>
      <c r="S1261" t="s">
        <v>25</v>
      </c>
      <c r="T1261" t="s">
        <v>25</v>
      </c>
      <c r="U1261" t="s">
        <v>25</v>
      </c>
      <c r="V1261" t="s">
        <v>25</v>
      </c>
    </row>
    <row r="1262" spans="1:22" hidden="1" x14ac:dyDescent="0.35">
      <c r="A1262">
        <v>160667</v>
      </c>
      <c r="B1262" t="s">
        <v>1278</v>
      </c>
      <c r="C1262">
        <v>0</v>
      </c>
      <c r="D1262">
        <v>0.41</v>
      </c>
      <c r="E1262" s="1">
        <v>0.36</v>
      </c>
      <c r="F1262" t="s">
        <v>5096</v>
      </c>
      <c r="G1262" t="s">
        <v>5097</v>
      </c>
      <c r="H1262">
        <f>N1262-E1262</f>
        <v>4.9999999999999989E-2</v>
      </c>
      <c r="I1262" t="s">
        <v>19</v>
      </c>
      <c r="J1262" t="s">
        <v>28</v>
      </c>
      <c r="K1262" t="s">
        <v>5096</v>
      </c>
      <c r="L1262" t="s">
        <v>23</v>
      </c>
      <c r="M1262">
        <v>0.47</v>
      </c>
      <c r="N1262" s="1">
        <v>0.41</v>
      </c>
      <c r="O1262">
        <v>0.4</v>
      </c>
      <c r="P1262">
        <v>0.32</v>
      </c>
      <c r="Q1262">
        <v>0.32</v>
      </c>
      <c r="R1262">
        <v>0.4</v>
      </c>
      <c r="S1262">
        <v>0.14000000000000001</v>
      </c>
      <c r="T1262">
        <v>0.17</v>
      </c>
      <c r="U1262">
        <v>0.16</v>
      </c>
      <c r="V1262">
        <v>0.35</v>
      </c>
    </row>
    <row r="1263" spans="1:22" hidden="1" x14ac:dyDescent="0.35">
      <c r="A1263">
        <v>160755</v>
      </c>
      <c r="B1263" t="s">
        <v>1279</v>
      </c>
      <c r="C1263">
        <v>0</v>
      </c>
      <c r="D1263">
        <v>0.83</v>
      </c>
      <c r="E1263" s="1">
        <v>0.75</v>
      </c>
      <c r="F1263" t="s">
        <v>5096</v>
      </c>
      <c r="G1263">
        <v>2016</v>
      </c>
      <c r="H1263">
        <f>N1263-E1263</f>
        <v>6.9999999999999951E-2</v>
      </c>
      <c r="I1263" t="s">
        <v>19</v>
      </c>
      <c r="J1263" t="s">
        <v>17</v>
      </c>
      <c r="K1263" t="s">
        <v>5096</v>
      </c>
      <c r="L1263">
        <v>2017</v>
      </c>
      <c r="M1263">
        <v>0.83</v>
      </c>
      <c r="N1263" s="1">
        <v>0.82</v>
      </c>
      <c r="O1263">
        <v>0.83</v>
      </c>
      <c r="P1263">
        <v>0.82</v>
      </c>
      <c r="Q1263">
        <v>0.73</v>
      </c>
      <c r="R1263">
        <v>0.87</v>
      </c>
      <c r="S1263">
        <v>0.13</v>
      </c>
      <c r="T1263">
        <v>0.15</v>
      </c>
      <c r="U1263">
        <v>0.25</v>
      </c>
      <c r="V1263">
        <v>0.09</v>
      </c>
    </row>
    <row r="1264" spans="1:22" hidden="1" x14ac:dyDescent="0.35">
      <c r="A1264">
        <v>160904</v>
      </c>
      <c r="B1264" t="s">
        <v>1280</v>
      </c>
      <c r="C1264">
        <v>5</v>
      </c>
      <c r="D1264">
        <v>0.41</v>
      </c>
      <c r="E1264" s="1">
        <v>0.56999999999999995</v>
      </c>
      <c r="F1264" t="s">
        <v>5096</v>
      </c>
      <c r="G1264">
        <v>2016</v>
      </c>
      <c r="H1264">
        <f>N1264-E1264</f>
        <v>2.0000000000000018E-2</v>
      </c>
      <c r="I1264" t="s">
        <v>16</v>
      </c>
      <c r="J1264" t="s">
        <v>17</v>
      </c>
      <c r="K1264" t="s">
        <v>5096</v>
      </c>
      <c r="L1264">
        <v>2017</v>
      </c>
      <c r="M1264">
        <v>0.44</v>
      </c>
      <c r="N1264" s="1">
        <v>0.59</v>
      </c>
      <c r="O1264">
        <v>0.44</v>
      </c>
      <c r="P1264">
        <v>0.44</v>
      </c>
      <c r="Q1264">
        <v>0.44</v>
      </c>
      <c r="R1264">
        <v>0.22</v>
      </c>
      <c r="S1264">
        <v>0.44</v>
      </c>
      <c r="T1264">
        <v>0.45</v>
      </c>
      <c r="U1264">
        <v>0.44</v>
      </c>
      <c r="V1264">
        <v>0.56000000000000005</v>
      </c>
    </row>
    <row r="1265" spans="1:22" hidden="1" x14ac:dyDescent="0.35">
      <c r="A1265">
        <v>160913</v>
      </c>
      <c r="B1265" t="s">
        <v>1281</v>
      </c>
      <c r="C1265">
        <v>0</v>
      </c>
      <c r="D1265" t="s">
        <v>25</v>
      </c>
      <c r="E1265" s="1" t="s">
        <v>25</v>
      </c>
      <c r="F1265" t="s">
        <v>5096</v>
      </c>
      <c r="G1265" t="s">
        <v>5097</v>
      </c>
      <c r="H1265" t="s">
        <v>25</v>
      </c>
      <c r="I1265" t="s">
        <v>19</v>
      </c>
      <c r="J1265" t="s">
        <v>28</v>
      </c>
      <c r="K1265" t="s">
        <v>5096</v>
      </c>
      <c r="L1265" t="s">
        <v>23</v>
      </c>
      <c r="M1265">
        <v>0.39</v>
      </c>
      <c r="N1265" s="1">
        <v>0.32</v>
      </c>
      <c r="O1265">
        <v>0.36</v>
      </c>
      <c r="P1265">
        <v>0.28000000000000003</v>
      </c>
      <c r="Q1265">
        <v>0.27</v>
      </c>
      <c r="R1265">
        <v>0.39</v>
      </c>
      <c r="S1265">
        <v>0.05</v>
      </c>
      <c r="T1265">
        <v>7.0000000000000007E-2</v>
      </c>
      <c r="U1265">
        <v>7.0000000000000007E-2</v>
      </c>
      <c r="V1265">
        <v>0.06</v>
      </c>
    </row>
    <row r="1266" spans="1:22" hidden="1" x14ac:dyDescent="0.35">
      <c r="A1266">
        <v>160940</v>
      </c>
      <c r="B1266" t="s">
        <v>1282</v>
      </c>
      <c r="C1266">
        <v>0</v>
      </c>
      <c r="D1266" t="s">
        <v>25</v>
      </c>
      <c r="E1266" s="1" t="s">
        <v>25</v>
      </c>
      <c r="F1266" t="s">
        <v>5096</v>
      </c>
      <c r="G1266" t="s">
        <v>25</v>
      </c>
      <c r="H1266" t="s">
        <v>25</v>
      </c>
      <c r="I1266" t="s">
        <v>19</v>
      </c>
      <c r="J1266" t="s">
        <v>17</v>
      </c>
      <c r="K1266" t="s">
        <v>5096</v>
      </c>
      <c r="L1266" t="s">
        <v>25</v>
      </c>
      <c r="M1266" t="s">
        <v>25</v>
      </c>
      <c r="N1266" s="1" t="s">
        <v>25</v>
      </c>
      <c r="O1266" t="s">
        <v>25</v>
      </c>
      <c r="P1266" t="s">
        <v>25</v>
      </c>
      <c r="Q1266" t="s">
        <v>25</v>
      </c>
      <c r="R1266" t="s">
        <v>25</v>
      </c>
      <c r="S1266" t="s">
        <v>25</v>
      </c>
      <c r="T1266" t="s">
        <v>25</v>
      </c>
      <c r="U1266" t="s">
        <v>25</v>
      </c>
      <c r="V1266" t="s">
        <v>25</v>
      </c>
    </row>
    <row r="1267" spans="1:22" hidden="1" x14ac:dyDescent="0.35">
      <c r="A1267">
        <v>160959</v>
      </c>
      <c r="B1267" t="s">
        <v>1283</v>
      </c>
      <c r="C1267">
        <v>0</v>
      </c>
      <c r="D1267">
        <v>0.69</v>
      </c>
      <c r="E1267" s="1">
        <v>0.6</v>
      </c>
      <c r="F1267" t="s">
        <v>5096</v>
      </c>
      <c r="G1267" t="s">
        <v>5097</v>
      </c>
      <c r="H1267">
        <f>N1267-E1267</f>
        <v>-0.14999999999999997</v>
      </c>
      <c r="I1267" t="s">
        <v>19</v>
      </c>
      <c r="J1267" t="s">
        <v>17</v>
      </c>
      <c r="K1267" t="s">
        <v>5096</v>
      </c>
      <c r="L1267" t="s">
        <v>23</v>
      </c>
      <c r="M1267">
        <v>0.67</v>
      </c>
      <c r="N1267" s="1">
        <v>0.45</v>
      </c>
      <c r="O1267">
        <v>0.67</v>
      </c>
      <c r="P1267">
        <v>0.45</v>
      </c>
      <c r="Q1267">
        <v>0.2</v>
      </c>
      <c r="R1267">
        <v>0.67</v>
      </c>
      <c r="S1267" t="s">
        <v>25</v>
      </c>
      <c r="T1267" t="s">
        <v>25</v>
      </c>
      <c r="U1267" t="s">
        <v>25</v>
      </c>
      <c r="V1267" t="s">
        <v>25</v>
      </c>
    </row>
    <row r="1268" spans="1:22" hidden="1" x14ac:dyDescent="0.35">
      <c r="A1268">
        <v>160977</v>
      </c>
      <c r="B1268" t="s">
        <v>1284</v>
      </c>
      <c r="C1268">
        <v>1</v>
      </c>
      <c r="D1268">
        <v>0.88</v>
      </c>
      <c r="E1268" s="1">
        <v>0.86</v>
      </c>
      <c r="F1268" t="s">
        <v>5096</v>
      </c>
      <c r="G1268">
        <v>2016</v>
      </c>
      <c r="H1268">
        <f>N1268-E1268</f>
        <v>6.0000000000000053E-2</v>
      </c>
      <c r="I1268" t="s">
        <v>19</v>
      </c>
      <c r="J1268" t="s">
        <v>17</v>
      </c>
      <c r="K1268" t="s">
        <v>5096</v>
      </c>
      <c r="L1268">
        <v>2017</v>
      </c>
      <c r="M1268">
        <v>0.92</v>
      </c>
      <c r="N1268" s="1">
        <v>0.92</v>
      </c>
      <c r="O1268">
        <v>0.92</v>
      </c>
      <c r="P1268">
        <v>0.92</v>
      </c>
      <c r="Q1268">
        <v>0.89</v>
      </c>
      <c r="R1268">
        <v>0.94</v>
      </c>
      <c r="S1268">
        <v>7.0000000000000007E-2</v>
      </c>
      <c r="T1268">
        <v>0.06</v>
      </c>
      <c r="U1268">
        <v>0.11</v>
      </c>
      <c r="V1268">
        <v>0.03</v>
      </c>
    </row>
    <row r="1269" spans="1:22" hidden="1" x14ac:dyDescent="0.35">
      <c r="A1269">
        <v>160995</v>
      </c>
      <c r="B1269" t="s">
        <v>1285</v>
      </c>
      <c r="C1269">
        <v>0</v>
      </c>
      <c r="D1269" t="s">
        <v>25</v>
      </c>
      <c r="E1269" s="1" t="s">
        <v>25</v>
      </c>
      <c r="F1269" t="s">
        <v>5096</v>
      </c>
      <c r="G1269" t="s">
        <v>5097</v>
      </c>
      <c r="H1269" t="s">
        <v>25</v>
      </c>
      <c r="I1269" t="s">
        <v>19</v>
      </c>
      <c r="J1269" t="s">
        <v>28</v>
      </c>
      <c r="K1269" t="s">
        <v>5096</v>
      </c>
      <c r="L1269" t="s">
        <v>23</v>
      </c>
      <c r="M1269" t="s">
        <v>25</v>
      </c>
      <c r="N1269" s="1" t="s">
        <v>25</v>
      </c>
      <c r="O1269">
        <v>0.32</v>
      </c>
      <c r="P1269">
        <v>0.09</v>
      </c>
      <c r="Q1269">
        <v>0</v>
      </c>
      <c r="R1269">
        <v>0.14000000000000001</v>
      </c>
      <c r="S1269" t="s">
        <v>25</v>
      </c>
      <c r="T1269" t="s">
        <v>25</v>
      </c>
      <c r="U1269" t="s">
        <v>25</v>
      </c>
      <c r="V1269" t="s">
        <v>25</v>
      </c>
    </row>
    <row r="1270" spans="1:22" hidden="1" x14ac:dyDescent="0.35">
      <c r="A1270">
        <v>161004</v>
      </c>
      <c r="B1270" t="s">
        <v>1286</v>
      </c>
      <c r="C1270">
        <v>4</v>
      </c>
      <c r="D1270">
        <v>0.94</v>
      </c>
      <c r="E1270" s="1">
        <v>0.88</v>
      </c>
      <c r="F1270" t="s">
        <v>5096</v>
      </c>
      <c r="G1270">
        <v>2016</v>
      </c>
      <c r="H1270">
        <f>N1270-E1270</f>
        <v>5.0000000000000044E-2</v>
      </c>
      <c r="I1270" t="s">
        <v>19</v>
      </c>
      <c r="J1270" t="s">
        <v>17</v>
      </c>
      <c r="K1270" t="s">
        <v>5096</v>
      </c>
      <c r="L1270">
        <v>2017</v>
      </c>
      <c r="M1270">
        <v>0.95</v>
      </c>
      <c r="N1270" s="1">
        <v>0.93</v>
      </c>
      <c r="O1270">
        <v>0.95</v>
      </c>
      <c r="P1270">
        <v>0.93</v>
      </c>
      <c r="Q1270">
        <v>0.88</v>
      </c>
      <c r="R1270">
        <v>0.95</v>
      </c>
      <c r="S1270" t="s">
        <v>25</v>
      </c>
      <c r="T1270" t="s">
        <v>25</v>
      </c>
      <c r="U1270" t="s">
        <v>25</v>
      </c>
      <c r="V1270" t="s">
        <v>25</v>
      </c>
    </row>
    <row r="1271" spans="1:22" hidden="1" x14ac:dyDescent="0.35">
      <c r="A1271">
        <v>161022</v>
      </c>
      <c r="B1271" t="s">
        <v>1287</v>
      </c>
      <c r="C1271">
        <v>0</v>
      </c>
      <c r="D1271" t="s">
        <v>25</v>
      </c>
      <c r="E1271" s="1" t="s">
        <v>25</v>
      </c>
      <c r="F1271" t="s">
        <v>5096</v>
      </c>
      <c r="G1271" t="s">
        <v>5097</v>
      </c>
      <c r="H1271" t="s">
        <v>25</v>
      </c>
      <c r="I1271" t="s">
        <v>19</v>
      </c>
      <c r="J1271" t="s">
        <v>28</v>
      </c>
      <c r="K1271" t="s">
        <v>5096</v>
      </c>
      <c r="L1271">
        <v>2017</v>
      </c>
      <c r="M1271" t="s">
        <v>25</v>
      </c>
      <c r="N1271" s="1" t="s">
        <v>25</v>
      </c>
      <c r="O1271">
        <v>1</v>
      </c>
      <c r="P1271" t="s">
        <v>25</v>
      </c>
      <c r="Q1271" t="s">
        <v>25</v>
      </c>
      <c r="R1271" t="s">
        <v>25</v>
      </c>
      <c r="S1271" t="s">
        <v>25</v>
      </c>
      <c r="T1271" t="s">
        <v>25</v>
      </c>
      <c r="U1271" t="s">
        <v>25</v>
      </c>
      <c r="V1271" t="s">
        <v>25</v>
      </c>
    </row>
    <row r="1272" spans="1:22" hidden="1" x14ac:dyDescent="0.35">
      <c r="A1272">
        <v>161077</v>
      </c>
      <c r="B1272" t="s">
        <v>1288</v>
      </c>
      <c r="C1272">
        <v>0</v>
      </c>
      <c r="D1272">
        <v>0.34</v>
      </c>
      <c r="E1272" s="1">
        <v>0.24</v>
      </c>
      <c r="F1272" t="s">
        <v>5096</v>
      </c>
      <c r="G1272" t="s">
        <v>5097</v>
      </c>
      <c r="H1272">
        <f>N1272-E1272</f>
        <v>2.0000000000000018E-2</v>
      </c>
      <c r="I1272" t="s">
        <v>19</v>
      </c>
      <c r="J1272" t="s">
        <v>28</v>
      </c>
      <c r="K1272" t="s">
        <v>5096</v>
      </c>
      <c r="L1272" t="s">
        <v>23</v>
      </c>
      <c r="M1272">
        <v>0.33</v>
      </c>
      <c r="N1272" s="1">
        <v>0.26</v>
      </c>
      <c r="O1272">
        <v>0.26</v>
      </c>
      <c r="P1272">
        <v>0.11</v>
      </c>
      <c r="Q1272">
        <v>0.1</v>
      </c>
      <c r="R1272">
        <v>0.16</v>
      </c>
      <c r="S1272">
        <v>0.15</v>
      </c>
      <c r="T1272">
        <v>0.28000000000000003</v>
      </c>
      <c r="U1272">
        <v>0.3</v>
      </c>
      <c r="V1272">
        <v>0.25</v>
      </c>
    </row>
    <row r="1273" spans="1:22" hidden="1" x14ac:dyDescent="0.35">
      <c r="A1273">
        <v>161086</v>
      </c>
      <c r="B1273" t="s">
        <v>1289</v>
      </c>
      <c r="C1273">
        <v>3</v>
      </c>
      <c r="D1273">
        <v>0.89</v>
      </c>
      <c r="E1273" s="1">
        <v>0.84</v>
      </c>
      <c r="F1273" t="s">
        <v>5096</v>
      </c>
      <c r="G1273">
        <v>2016</v>
      </c>
      <c r="H1273">
        <f>N1273-E1273</f>
        <v>8.0000000000000071E-2</v>
      </c>
      <c r="I1273" t="s">
        <v>19</v>
      </c>
      <c r="J1273" t="s">
        <v>17</v>
      </c>
      <c r="K1273" t="s">
        <v>5096</v>
      </c>
      <c r="L1273">
        <v>2017</v>
      </c>
      <c r="M1273">
        <v>0.92</v>
      </c>
      <c r="N1273" s="1">
        <v>0.92</v>
      </c>
      <c r="O1273">
        <v>0.92</v>
      </c>
      <c r="P1273">
        <v>0.92</v>
      </c>
      <c r="Q1273">
        <v>0.87</v>
      </c>
      <c r="R1273">
        <v>0.96</v>
      </c>
      <c r="S1273">
        <v>0.05</v>
      </c>
      <c r="T1273">
        <v>0</v>
      </c>
      <c r="U1273">
        <v>0</v>
      </c>
      <c r="V1273">
        <v>0</v>
      </c>
    </row>
    <row r="1274" spans="1:22" hidden="1" x14ac:dyDescent="0.35">
      <c r="A1274">
        <v>161138</v>
      </c>
      <c r="B1274" t="s">
        <v>1290</v>
      </c>
      <c r="C1274">
        <v>0</v>
      </c>
      <c r="D1274">
        <v>0.34</v>
      </c>
      <c r="E1274" s="1">
        <v>0.26</v>
      </c>
      <c r="F1274" t="s">
        <v>5096</v>
      </c>
      <c r="G1274" t="s">
        <v>5097</v>
      </c>
      <c r="H1274">
        <f>N1274-E1274</f>
        <v>1.0000000000000009E-2</v>
      </c>
      <c r="I1274" t="s">
        <v>19</v>
      </c>
      <c r="J1274" t="s">
        <v>28</v>
      </c>
      <c r="K1274" t="s">
        <v>5096</v>
      </c>
      <c r="L1274" t="s">
        <v>23</v>
      </c>
      <c r="M1274">
        <v>0.35</v>
      </c>
      <c r="N1274" s="1">
        <v>0.27</v>
      </c>
      <c r="O1274">
        <v>0.26</v>
      </c>
      <c r="P1274">
        <v>0.12</v>
      </c>
      <c r="Q1274">
        <v>0.06</v>
      </c>
      <c r="R1274">
        <v>0.24</v>
      </c>
      <c r="S1274">
        <v>0.16</v>
      </c>
      <c r="T1274">
        <v>0.28999999999999998</v>
      </c>
      <c r="U1274">
        <v>0.31</v>
      </c>
      <c r="V1274">
        <v>0.24</v>
      </c>
    </row>
    <row r="1275" spans="1:22" hidden="1" x14ac:dyDescent="0.35">
      <c r="A1275">
        <v>161192</v>
      </c>
      <c r="B1275" t="s">
        <v>1291</v>
      </c>
      <c r="C1275">
        <v>0</v>
      </c>
      <c r="D1275">
        <v>0.38</v>
      </c>
      <c r="E1275" s="1">
        <v>0</v>
      </c>
      <c r="F1275" t="s">
        <v>5096</v>
      </c>
      <c r="G1275" t="s">
        <v>5097</v>
      </c>
      <c r="H1275">
        <f>N1275-E1275</f>
        <v>0.25</v>
      </c>
      <c r="I1275" t="s">
        <v>19</v>
      </c>
      <c r="J1275" t="s">
        <v>28</v>
      </c>
      <c r="K1275" t="s">
        <v>5096</v>
      </c>
      <c r="L1275" t="s">
        <v>23</v>
      </c>
      <c r="M1275">
        <v>0.43</v>
      </c>
      <c r="N1275" s="1">
        <v>0.25</v>
      </c>
      <c r="O1275">
        <v>0.35</v>
      </c>
      <c r="P1275">
        <v>0</v>
      </c>
      <c r="Q1275">
        <v>0</v>
      </c>
      <c r="R1275">
        <v>0</v>
      </c>
      <c r="S1275">
        <v>0.16</v>
      </c>
      <c r="T1275">
        <v>0.5</v>
      </c>
      <c r="U1275">
        <v>1</v>
      </c>
      <c r="V1275">
        <v>0.33</v>
      </c>
    </row>
    <row r="1276" spans="1:22" hidden="1" x14ac:dyDescent="0.35">
      <c r="A1276">
        <v>161208</v>
      </c>
      <c r="B1276" t="s">
        <v>1292</v>
      </c>
      <c r="C1276">
        <v>0</v>
      </c>
      <c r="D1276" t="s">
        <v>25</v>
      </c>
      <c r="E1276" s="1" t="s">
        <v>25</v>
      </c>
      <c r="F1276" t="s">
        <v>5096</v>
      </c>
      <c r="G1276" t="s">
        <v>5097</v>
      </c>
      <c r="H1276" t="s">
        <v>25</v>
      </c>
      <c r="I1276" t="s">
        <v>19</v>
      </c>
      <c r="J1276" t="s">
        <v>28</v>
      </c>
      <c r="K1276" t="s">
        <v>5096</v>
      </c>
      <c r="L1276">
        <v>2017</v>
      </c>
      <c r="M1276" t="s">
        <v>25</v>
      </c>
      <c r="N1276" s="1" t="s">
        <v>25</v>
      </c>
      <c r="O1276">
        <v>1</v>
      </c>
      <c r="P1276" t="s">
        <v>25</v>
      </c>
      <c r="Q1276" t="s">
        <v>25</v>
      </c>
      <c r="R1276" t="s">
        <v>25</v>
      </c>
      <c r="S1276" t="s">
        <v>25</v>
      </c>
      <c r="T1276" t="s">
        <v>25</v>
      </c>
      <c r="U1276" t="s">
        <v>25</v>
      </c>
      <c r="V1276" t="s">
        <v>25</v>
      </c>
    </row>
    <row r="1277" spans="1:22" hidden="1" x14ac:dyDescent="0.35">
      <c r="A1277">
        <v>161217</v>
      </c>
      <c r="B1277" t="s">
        <v>1293</v>
      </c>
      <c r="C1277">
        <v>0</v>
      </c>
      <c r="D1277">
        <v>0.13</v>
      </c>
      <c r="E1277" s="1">
        <v>0.17</v>
      </c>
      <c r="F1277" t="s">
        <v>5096</v>
      </c>
      <c r="G1277" t="s">
        <v>5097</v>
      </c>
      <c r="H1277">
        <f>N1277-E1277</f>
        <v>0.03</v>
      </c>
      <c r="I1277" t="s">
        <v>19</v>
      </c>
      <c r="J1277" t="s">
        <v>17</v>
      </c>
      <c r="K1277" t="s">
        <v>5096</v>
      </c>
      <c r="L1277" t="s">
        <v>23</v>
      </c>
      <c r="M1277">
        <v>0.14000000000000001</v>
      </c>
      <c r="N1277" s="1">
        <v>0.2</v>
      </c>
      <c r="O1277">
        <v>0.14000000000000001</v>
      </c>
      <c r="P1277">
        <v>0.2</v>
      </c>
      <c r="Q1277">
        <v>0</v>
      </c>
      <c r="R1277">
        <v>0.3</v>
      </c>
      <c r="S1277">
        <v>0.25</v>
      </c>
      <c r="T1277">
        <v>0.33</v>
      </c>
      <c r="U1277">
        <v>0.2</v>
      </c>
      <c r="V1277">
        <v>0.4</v>
      </c>
    </row>
    <row r="1278" spans="1:22" hidden="1" x14ac:dyDescent="0.35">
      <c r="A1278">
        <v>161226</v>
      </c>
      <c r="B1278" t="s">
        <v>1294</v>
      </c>
      <c r="C1278">
        <v>0</v>
      </c>
      <c r="D1278">
        <v>0.56000000000000005</v>
      </c>
      <c r="E1278" s="1">
        <v>0.67</v>
      </c>
      <c r="F1278" t="s">
        <v>5096</v>
      </c>
      <c r="G1278" t="s">
        <v>5097</v>
      </c>
      <c r="H1278">
        <f>N1278-E1278</f>
        <v>-0.17000000000000004</v>
      </c>
      <c r="I1278" t="s">
        <v>19</v>
      </c>
      <c r="J1278" t="s">
        <v>17</v>
      </c>
      <c r="K1278" t="s">
        <v>5096</v>
      </c>
      <c r="L1278" t="s">
        <v>23</v>
      </c>
      <c r="M1278">
        <v>0.55000000000000004</v>
      </c>
      <c r="N1278" s="1">
        <v>0.5</v>
      </c>
      <c r="O1278">
        <v>0.55000000000000004</v>
      </c>
      <c r="P1278">
        <v>0.5</v>
      </c>
      <c r="Q1278">
        <v>0.33</v>
      </c>
      <c r="R1278">
        <v>0.61</v>
      </c>
      <c r="S1278" t="s">
        <v>25</v>
      </c>
      <c r="T1278" t="s">
        <v>25</v>
      </c>
      <c r="U1278" t="s">
        <v>25</v>
      </c>
      <c r="V1278" t="s">
        <v>25</v>
      </c>
    </row>
    <row r="1279" spans="1:22" hidden="1" x14ac:dyDescent="0.35">
      <c r="A1279">
        <v>161235</v>
      </c>
      <c r="B1279" t="s">
        <v>1295</v>
      </c>
      <c r="C1279">
        <v>0</v>
      </c>
      <c r="D1279">
        <v>0.34</v>
      </c>
      <c r="E1279" s="1">
        <v>0.33</v>
      </c>
      <c r="F1279" t="s">
        <v>5096</v>
      </c>
      <c r="G1279" t="s">
        <v>5097</v>
      </c>
      <c r="H1279">
        <f>N1279-E1279</f>
        <v>-0.21000000000000002</v>
      </c>
      <c r="I1279" t="s">
        <v>19</v>
      </c>
      <c r="J1279" t="s">
        <v>17</v>
      </c>
      <c r="K1279" t="s">
        <v>5096</v>
      </c>
      <c r="L1279" t="s">
        <v>23</v>
      </c>
      <c r="M1279">
        <v>0.28999999999999998</v>
      </c>
      <c r="N1279" s="1">
        <v>0.12</v>
      </c>
      <c r="O1279">
        <v>0.28999999999999998</v>
      </c>
      <c r="P1279">
        <v>0.12</v>
      </c>
      <c r="Q1279">
        <v>0.17</v>
      </c>
      <c r="R1279">
        <v>0</v>
      </c>
      <c r="S1279">
        <v>0.26</v>
      </c>
      <c r="T1279">
        <v>0.38</v>
      </c>
      <c r="U1279">
        <v>0.33</v>
      </c>
      <c r="V1279">
        <v>0.5</v>
      </c>
    </row>
    <row r="1280" spans="1:22" hidden="1" x14ac:dyDescent="0.35">
      <c r="A1280">
        <v>161244</v>
      </c>
      <c r="B1280" t="s">
        <v>1296</v>
      </c>
      <c r="C1280">
        <v>0</v>
      </c>
      <c r="D1280">
        <v>0.28999999999999998</v>
      </c>
      <c r="E1280" s="1">
        <v>0.05</v>
      </c>
      <c r="F1280" t="s">
        <v>5096</v>
      </c>
      <c r="G1280" t="s">
        <v>5097</v>
      </c>
      <c r="H1280">
        <f>N1280-E1280</f>
        <v>0.14000000000000001</v>
      </c>
      <c r="I1280" t="s">
        <v>19</v>
      </c>
      <c r="J1280" t="s">
        <v>17</v>
      </c>
      <c r="K1280" t="s">
        <v>5096</v>
      </c>
      <c r="L1280" t="s">
        <v>23</v>
      </c>
      <c r="M1280">
        <v>0.3</v>
      </c>
      <c r="N1280" s="1">
        <v>0.19</v>
      </c>
      <c r="O1280">
        <v>0.3</v>
      </c>
      <c r="P1280">
        <v>0.19</v>
      </c>
      <c r="Q1280">
        <v>0.24</v>
      </c>
      <c r="R1280">
        <v>0.1</v>
      </c>
      <c r="S1280">
        <v>0.33</v>
      </c>
      <c r="T1280">
        <v>0.41</v>
      </c>
      <c r="U1280">
        <v>0.41</v>
      </c>
      <c r="V1280">
        <v>0.4</v>
      </c>
    </row>
    <row r="1281" spans="1:22" hidden="1" x14ac:dyDescent="0.35">
      <c r="A1281">
        <v>161253</v>
      </c>
      <c r="B1281" t="s">
        <v>1297</v>
      </c>
      <c r="C1281">
        <v>1</v>
      </c>
      <c r="D1281">
        <v>0.57999999999999996</v>
      </c>
      <c r="E1281" s="1">
        <v>0.43</v>
      </c>
      <c r="F1281" t="s">
        <v>5096</v>
      </c>
      <c r="G1281" t="s">
        <v>5097</v>
      </c>
      <c r="H1281">
        <f>N1281-E1281</f>
        <v>3.999999999999998E-2</v>
      </c>
      <c r="I1281" t="s">
        <v>19</v>
      </c>
      <c r="J1281" t="s">
        <v>17</v>
      </c>
      <c r="K1281" t="s">
        <v>5096</v>
      </c>
      <c r="L1281" t="s">
        <v>23</v>
      </c>
      <c r="M1281">
        <v>0.56999999999999995</v>
      </c>
      <c r="N1281" s="1">
        <v>0.47</v>
      </c>
      <c r="O1281">
        <v>0.56999999999999995</v>
      </c>
      <c r="P1281">
        <v>0.47</v>
      </c>
      <c r="Q1281">
        <v>0.44</v>
      </c>
      <c r="R1281">
        <v>0.5</v>
      </c>
      <c r="S1281">
        <v>0.26</v>
      </c>
      <c r="T1281">
        <v>0.31</v>
      </c>
      <c r="U1281">
        <v>0.28999999999999998</v>
      </c>
      <c r="V1281">
        <v>0.33</v>
      </c>
    </row>
    <row r="1282" spans="1:22" hidden="1" x14ac:dyDescent="0.35">
      <c r="A1282">
        <v>161299</v>
      </c>
      <c r="B1282" t="s">
        <v>1298</v>
      </c>
      <c r="C1282">
        <v>0</v>
      </c>
      <c r="D1282">
        <v>0.63</v>
      </c>
      <c r="E1282" s="1">
        <v>0.67</v>
      </c>
      <c r="F1282" t="s">
        <v>5096</v>
      </c>
      <c r="G1282" t="s">
        <v>5097</v>
      </c>
      <c r="H1282">
        <f>N1282-E1282</f>
        <v>-3.0000000000000027E-2</v>
      </c>
      <c r="I1282" t="s">
        <v>19</v>
      </c>
      <c r="J1282" t="s">
        <v>17</v>
      </c>
      <c r="K1282" t="s">
        <v>5096</v>
      </c>
      <c r="L1282" t="s">
        <v>23</v>
      </c>
      <c r="M1282">
        <v>0.63</v>
      </c>
      <c r="N1282" s="1">
        <v>0.64</v>
      </c>
      <c r="O1282">
        <v>0.63</v>
      </c>
      <c r="P1282">
        <v>0.64</v>
      </c>
      <c r="Q1282">
        <v>0.67</v>
      </c>
      <c r="R1282">
        <v>0.6</v>
      </c>
      <c r="S1282" t="s">
        <v>25</v>
      </c>
      <c r="T1282" t="s">
        <v>25</v>
      </c>
      <c r="U1282" t="s">
        <v>25</v>
      </c>
      <c r="V1282" t="s">
        <v>25</v>
      </c>
    </row>
    <row r="1283" spans="1:22" hidden="1" x14ac:dyDescent="0.35">
      <c r="A1283">
        <v>161341</v>
      </c>
      <c r="B1283" t="s">
        <v>1299</v>
      </c>
      <c r="C1283">
        <v>0</v>
      </c>
      <c r="D1283">
        <v>0.41</v>
      </c>
      <c r="E1283" s="1">
        <v>0.15</v>
      </c>
      <c r="F1283" t="s">
        <v>5096</v>
      </c>
      <c r="G1283" t="s">
        <v>5097</v>
      </c>
      <c r="H1283">
        <f>N1283-E1283</f>
        <v>0.06</v>
      </c>
      <c r="I1283" t="s">
        <v>19</v>
      </c>
      <c r="J1283" t="s">
        <v>17</v>
      </c>
      <c r="K1283" t="s">
        <v>5096</v>
      </c>
      <c r="L1283" t="s">
        <v>23</v>
      </c>
      <c r="M1283">
        <v>0.35</v>
      </c>
      <c r="N1283" s="1">
        <v>0.21</v>
      </c>
      <c r="O1283">
        <v>0.35</v>
      </c>
      <c r="P1283">
        <v>0.21</v>
      </c>
      <c r="Q1283">
        <v>0.25</v>
      </c>
      <c r="R1283">
        <v>0.17</v>
      </c>
      <c r="S1283" t="s">
        <v>25</v>
      </c>
      <c r="T1283" t="s">
        <v>25</v>
      </c>
      <c r="U1283" t="s">
        <v>25</v>
      </c>
      <c r="V1283" t="s">
        <v>25</v>
      </c>
    </row>
    <row r="1284" spans="1:22" hidden="1" x14ac:dyDescent="0.35">
      <c r="A1284">
        <v>161457</v>
      </c>
      <c r="B1284" t="s">
        <v>1300</v>
      </c>
      <c r="C1284">
        <v>0</v>
      </c>
      <c r="D1284">
        <v>0.61</v>
      </c>
      <c r="E1284" s="1">
        <v>0.42</v>
      </c>
      <c r="F1284" t="s">
        <v>5096</v>
      </c>
      <c r="G1284" t="s">
        <v>5097</v>
      </c>
      <c r="H1284">
        <f>N1284-E1284</f>
        <v>0.11000000000000004</v>
      </c>
      <c r="I1284" t="s">
        <v>19</v>
      </c>
      <c r="J1284" t="s">
        <v>17</v>
      </c>
      <c r="K1284" t="s">
        <v>5096</v>
      </c>
      <c r="L1284" t="s">
        <v>23</v>
      </c>
      <c r="M1284">
        <v>0.61</v>
      </c>
      <c r="N1284" s="1">
        <v>0.53</v>
      </c>
      <c r="O1284">
        <v>0.61</v>
      </c>
      <c r="P1284">
        <v>0.53</v>
      </c>
      <c r="Q1284">
        <v>0.57999999999999996</v>
      </c>
      <c r="R1284">
        <v>0.4</v>
      </c>
      <c r="S1284" t="s">
        <v>25</v>
      </c>
      <c r="T1284" t="s">
        <v>25</v>
      </c>
      <c r="U1284" t="s">
        <v>25</v>
      </c>
      <c r="V1284" t="s">
        <v>25</v>
      </c>
    </row>
    <row r="1285" spans="1:22" hidden="1" x14ac:dyDescent="0.35">
      <c r="A1285">
        <v>161484</v>
      </c>
      <c r="B1285" t="s">
        <v>1301</v>
      </c>
      <c r="C1285">
        <v>0</v>
      </c>
      <c r="D1285">
        <v>0.44</v>
      </c>
      <c r="E1285" s="1">
        <v>0.28999999999999998</v>
      </c>
      <c r="F1285" t="s">
        <v>5096</v>
      </c>
      <c r="G1285" t="s">
        <v>5097</v>
      </c>
      <c r="H1285">
        <f>N1285-E1285</f>
        <v>9.0000000000000024E-2</v>
      </c>
      <c r="I1285" t="s">
        <v>19</v>
      </c>
      <c r="J1285" t="s">
        <v>28</v>
      </c>
      <c r="K1285" t="s">
        <v>5096</v>
      </c>
      <c r="L1285" t="s">
        <v>23</v>
      </c>
      <c r="M1285">
        <v>0.47</v>
      </c>
      <c r="N1285" s="1">
        <v>0.38</v>
      </c>
      <c r="O1285">
        <v>0.41</v>
      </c>
      <c r="P1285">
        <v>0.25</v>
      </c>
      <c r="Q1285">
        <v>0.11</v>
      </c>
      <c r="R1285">
        <v>0.36</v>
      </c>
      <c r="S1285">
        <v>0.13</v>
      </c>
      <c r="T1285">
        <v>0.25</v>
      </c>
      <c r="U1285">
        <v>0.33</v>
      </c>
      <c r="V1285">
        <v>0.18</v>
      </c>
    </row>
    <row r="1286" spans="1:22" hidden="1" x14ac:dyDescent="0.35">
      <c r="A1286">
        <v>161509</v>
      </c>
      <c r="B1286" t="s">
        <v>1302</v>
      </c>
      <c r="C1286">
        <v>0</v>
      </c>
      <c r="D1286">
        <v>0.55000000000000004</v>
      </c>
      <c r="E1286" s="1">
        <v>0.86</v>
      </c>
      <c r="F1286" t="s">
        <v>5096</v>
      </c>
      <c r="G1286" t="s">
        <v>5097</v>
      </c>
      <c r="H1286">
        <f>N1286-E1286</f>
        <v>-0.24</v>
      </c>
      <c r="I1286" t="s">
        <v>19</v>
      </c>
      <c r="J1286" t="s">
        <v>17</v>
      </c>
      <c r="K1286" t="s">
        <v>5096</v>
      </c>
      <c r="L1286" t="s">
        <v>23</v>
      </c>
      <c r="M1286">
        <v>0.57999999999999996</v>
      </c>
      <c r="N1286" s="1">
        <v>0.62</v>
      </c>
      <c r="O1286">
        <v>0.57999999999999996</v>
      </c>
      <c r="P1286">
        <v>0.62</v>
      </c>
      <c r="Q1286">
        <v>0.83</v>
      </c>
      <c r="R1286">
        <v>0.43</v>
      </c>
      <c r="S1286">
        <v>0.24</v>
      </c>
      <c r="T1286">
        <v>0.08</v>
      </c>
      <c r="U1286">
        <v>0</v>
      </c>
      <c r="V1286">
        <v>0.14000000000000001</v>
      </c>
    </row>
    <row r="1287" spans="1:22" hidden="1" x14ac:dyDescent="0.35">
      <c r="A1287">
        <v>161518</v>
      </c>
      <c r="B1287" t="s">
        <v>1303</v>
      </c>
      <c r="C1287">
        <v>0</v>
      </c>
      <c r="D1287">
        <v>0.56999999999999995</v>
      </c>
      <c r="E1287" s="1">
        <v>0.25</v>
      </c>
      <c r="F1287" t="s">
        <v>5096</v>
      </c>
      <c r="G1287" t="s">
        <v>5097</v>
      </c>
      <c r="H1287">
        <f>N1287-E1287</f>
        <v>0.06</v>
      </c>
      <c r="I1287" t="s">
        <v>19</v>
      </c>
      <c r="J1287" t="s">
        <v>17</v>
      </c>
      <c r="K1287" t="s">
        <v>5096</v>
      </c>
      <c r="L1287" t="s">
        <v>23</v>
      </c>
      <c r="M1287">
        <v>0.56000000000000005</v>
      </c>
      <c r="N1287" s="1">
        <v>0.31</v>
      </c>
      <c r="O1287">
        <v>0.56000000000000005</v>
      </c>
      <c r="P1287">
        <v>0.31</v>
      </c>
      <c r="Q1287">
        <v>0.36</v>
      </c>
      <c r="R1287">
        <v>0</v>
      </c>
      <c r="S1287" t="s">
        <v>25</v>
      </c>
      <c r="T1287" t="s">
        <v>25</v>
      </c>
      <c r="U1287" t="s">
        <v>25</v>
      </c>
      <c r="V1287" t="s">
        <v>25</v>
      </c>
    </row>
    <row r="1288" spans="1:22" hidden="1" x14ac:dyDescent="0.35">
      <c r="A1288">
        <v>161545</v>
      </c>
      <c r="B1288" t="s">
        <v>1304</v>
      </c>
      <c r="C1288">
        <v>0</v>
      </c>
      <c r="D1288">
        <v>0.26</v>
      </c>
      <c r="E1288" s="1">
        <v>0.14000000000000001</v>
      </c>
      <c r="F1288" t="s">
        <v>5096</v>
      </c>
      <c r="G1288">
        <v>2016</v>
      </c>
      <c r="H1288">
        <f>N1288-E1288</f>
        <v>9.9999999999999978E-2</v>
      </c>
      <c r="I1288" t="s">
        <v>19</v>
      </c>
      <c r="J1288" t="s">
        <v>28</v>
      </c>
      <c r="K1288" t="s">
        <v>5096</v>
      </c>
      <c r="L1288">
        <v>2017</v>
      </c>
      <c r="M1288">
        <v>0.31</v>
      </c>
      <c r="N1288" s="1">
        <v>0.24</v>
      </c>
      <c r="O1288">
        <v>0.2</v>
      </c>
      <c r="P1288">
        <v>0.09</v>
      </c>
      <c r="Q1288">
        <v>0.09</v>
      </c>
      <c r="R1288">
        <v>0.08</v>
      </c>
      <c r="S1288">
        <v>0.21</v>
      </c>
      <c r="T1288">
        <v>0.3</v>
      </c>
      <c r="U1288">
        <v>0.3</v>
      </c>
      <c r="V1288">
        <v>0.31</v>
      </c>
    </row>
    <row r="1289" spans="1:22" hidden="1" x14ac:dyDescent="0.35">
      <c r="A1289">
        <v>161554</v>
      </c>
      <c r="B1289" t="s">
        <v>1305</v>
      </c>
      <c r="C1289">
        <v>0</v>
      </c>
      <c r="D1289">
        <v>0.33</v>
      </c>
      <c r="E1289" s="1">
        <v>0.2</v>
      </c>
      <c r="F1289" t="s">
        <v>5096</v>
      </c>
      <c r="G1289" t="s">
        <v>5097</v>
      </c>
      <c r="H1289">
        <f>N1289-E1289</f>
        <v>9.9999999999999811E-3</v>
      </c>
      <c r="I1289" t="s">
        <v>19</v>
      </c>
      <c r="J1289" t="s">
        <v>17</v>
      </c>
      <c r="K1289" t="s">
        <v>5096</v>
      </c>
      <c r="L1289" t="s">
        <v>23</v>
      </c>
      <c r="M1289">
        <v>0.33</v>
      </c>
      <c r="N1289" s="1">
        <v>0.21</v>
      </c>
      <c r="O1289">
        <v>0.33</v>
      </c>
      <c r="P1289">
        <v>0.21</v>
      </c>
      <c r="Q1289">
        <v>0.21</v>
      </c>
      <c r="R1289">
        <v>0.21</v>
      </c>
      <c r="S1289">
        <v>0.37</v>
      </c>
      <c r="T1289">
        <v>0.35</v>
      </c>
      <c r="U1289">
        <v>0.24</v>
      </c>
      <c r="V1289">
        <v>0.4</v>
      </c>
    </row>
    <row r="1290" spans="1:22" hidden="1" x14ac:dyDescent="0.35">
      <c r="A1290">
        <v>161563</v>
      </c>
      <c r="B1290" t="s">
        <v>1306</v>
      </c>
      <c r="C1290">
        <v>0</v>
      </c>
      <c r="D1290">
        <v>0.45</v>
      </c>
      <c r="E1290" s="1">
        <v>0.12</v>
      </c>
      <c r="F1290" t="s">
        <v>5096</v>
      </c>
      <c r="G1290" t="s">
        <v>5097</v>
      </c>
      <c r="H1290">
        <f>N1290-E1290</f>
        <v>5.0000000000000017E-2</v>
      </c>
      <c r="I1290" t="s">
        <v>19</v>
      </c>
      <c r="J1290" t="s">
        <v>17</v>
      </c>
      <c r="K1290" t="s">
        <v>5096</v>
      </c>
      <c r="L1290" t="s">
        <v>23</v>
      </c>
      <c r="M1290">
        <v>0.46</v>
      </c>
      <c r="N1290" s="1">
        <v>0.17</v>
      </c>
      <c r="O1290">
        <v>0.46</v>
      </c>
      <c r="P1290">
        <v>0.17</v>
      </c>
      <c r="Q1290">
        <v>0.24</v>
      </c>
      <c r="R1290">
        <v>0</v>
      </c>
      <c r="S1290" t="s">
        <v>25</v>
      </c>
      <c r="T1290" t="s">
        <v>25</v>
      </c>
      <c r="U1290" t="s">
        <v>25</v>
      </c>
      <c r="V1290" t="s">
        <v>25</v>
      </c>
    </row>
    <row r="1291" spans="1:22" hidden="1" x14ac:dyDescent="0.35">
      <c r="A1291">
        <v>161572</v>
      </c>
      <c r="B1291" t="s">
        <v>1307</v>
      </c>
      <c r="C1291">
        <v>0</v>
      </c>
      <c r="D1291">
        <v>0.56999999999999995</v>
      </c>
      <c r="E1291" s="1">
        <v>0.39</v>
      </c>
      <c r="F1291" t="s">
        <v>5096</v>
      </c>
      <c r="G1291" t="s">
        <v>5097</v>
      </c>
      <c r="H1291">
        <f>N1291-E1291</f>
        <v>1.9999999999999962E-2</v>
      </c>
      <c r="I1291" t="s">
        <v>19</v>
      </c>
      <c r="J1291" t="s">
        <v>17</v>
      </c>
      <c r="K1291" t="s">
        <v>5096</v>
      </c>
      <c r="L1291" t="s">
        <v>23</v>
      </c>
      <c r="M1291">
        <v>0.59</v>
      </c>
      <c r="N1291" s="1">
        <v>0.41</v>
      </c>
      <c r="O1291">
        <v>0.59</v>
      </c>
      <c r="P1291">
        <v>0.41</v>
      </c>
      <c r="Q1291">
        <v>0.33</v>
      </c>
      <c r="R1291">
        <v>0.45</v>
      </c>
      <c r="S1291" t="s">
        <v>25</v>
      </c>
      <c r="T1291" t="s">
        <v>25</v>
      </c>
      <c r="U1291" t="s">
        <v>25</v>
      </c>
      <c r="V1291" t="s">
        <v>25</v>
      </c>
    </row>
    <row r="1292" spans="1:22" hidden="1" x14ac:dyDescent="0.35">
      <c r="A1292">
        <v>161581</v>
      </c>
      <c r="B1292" t="s">
        <v>1308</v>
      </c>
      <c r="C1292">
        <v>0</v>
      </c>
      <c r="D1292">
        <v>0.39</v>
      </c>
      <c r="E1292" s="1">
        <v>0.28999999999999998</v>
      </c>
      <c r="F1292" t="s">
        <v>5096</v>
      </c>
      <c r="G1292" t="s">
        <v>5097</v>
      </c>
      <c r="H1292">
        <f>N1292-E1292</f>
        <v>0</v>
      </c>
      <c r="I1292" t="s">
        <v>19</v>
      </c>
      <c r="J1292" t="s">
        <v>28</v>
      </c>
      <c r="K1292" t="s">
        <v>5096</v>
      </c>
      <c r="L1292" t="s">
        <v>23</v>
      </c>
      <c r="M1292">
        <v>0.45</v>
      </c>
      <c r="N1292" s="1">
        <v>0.28999999999999998</v>
      </c>
      <c r="O1292">
        <v>0.41</v>
      </c>
      <c r="P1292">
        <v>0.28999999999999998</v>
      </c>
      <c r="Q1292">
        <v>0.33</v>
      </c>
      <c r="R1292">
        <v>0.25</v>
      </c>
      <c r="S1292">
        <v>0.09</v>
      </c>
      <c r="T1292">
        <v>0</v>
      </c>
      <c r="U1292">
        <v>0</v>
      </c>
      <c r="V1292">
        <v>0</v>
      </c>
    </row>
    <row r="1293" spans="1:22" hidden="1" x14ac:dyDescent="0.35">
      <c r="A1293">
        <v>161688</v>
      </c>
      <c r="B1293" t="s">
        <v>1309</v>
      </c>
      <c r="C1293">
        <v>0</v>
      </c>
      <c r="D1293">
        <v>0.28000000000000003</v>
      </c>
      <c r="E1293" s="1">
        <v>0.22</v>
      </c>
      <c r="F1293" t="s">
        <v>5096</v>
      </c>
      <c r="G1293" t="s">
        <v>5097</v>
      </c>
      <c r="H1293">
        <f>N1293-E1293</f>
        <v>4.0000000000000008E-2</v>
      </c>
      <c r="I1293" t="s">
        <v>19</v>
      </c>
      <c r="J1293" t="s">
        <v>28</v>
      </c>
      <c r="K1293" t="s">
        <v>5096</v>
      </c>
      <c r="L1293" t="s">
        <v>23</v>
      </c>
      <c r="M1293">
        <v>0.31</v>
      </c>
      <c r="N1293" s="1">
        <v>0.26</v>
      </c>
      <c r="O1293">
        <v>0.21</v>
      </c>
      <c r="P1293">
        <v>7.0000000000000007E-2</v>
      </c>
      <c r="Q1293">
        <v>0.06</v>
      </c>
      <c r="R1293">
        <v>0.12</v>
      </c>
      <c r="S1293">
        <v>0.2</v>
      </c>
      <c r="T1293">
        <v>0.39</v>
      </c>
      <c r="U1293">
        <v>0.4</v>
      </c>
      <c r="V1293">
        <v>0.24</v>
      </c>
    </row>
    <row r="1294" spans="1:22" hidden="1" x14ac:dyDescent="0.35">
      <c r="A1294">
        <v>161767</v>
      </c>
      <c r="B1294" t="s">
        <v>1310</v>
      </c>
      <c r="C1294">
        <v>0</v>
      </c>
      <c r="D1294">
        <v>0.34</v>
      </c>
      <c r="E1294" s="1">
        <v>0.28000000000000003</v>
      </c>
      <c r="F1294" t="s">
        <v>5096</v>
      </c>
      <c r="G1294">
        <v>2016</v>
      </c>
      <c r="H1294">
        <f>N1294-E1294</f>
        <v>-3.0000000000000027E-2</v>
      </c>
      <c r="I1294" t="s">
        <v>19</v>
      </c>
      <c r="J1294" t="s">
        <v>28</v>
      </c>
      <c r="K1294" t="s">
        <v>5096</v>
      </c>
      <c r="L1294">
        <v>2017</v>
      </c>
      <c r="M1294">
        <v>0.34</v>
      </c>
      <c r="N1294" s="1">
        <v>0.25</v>
      </c>
      <c r="O1294">
        <v>0.2</v>
      </c>
      <c r="P1294">
        <v>0.13</v>
      </c>
      <c r="Q1294">
        <v>0.11</v>
      </c>
      <c r="R1294">
        <v>0.17</v>
      </c>
      <c r="S1294">
        <v>0.27</v>
      </c>
      <c r="T1294">
        <v>0.23</v>
      </c>
      <c r="U1294">
        <v>0.25</v>
      </c>
      <c r="V1294">
        <v>0.19</v>
      </c>
    </row>
    <row r="1295" spans="1:22" hidden="1" x14ac:dyDescent="0.35">
      <c r="A1295">
        <v>161776</v>
      </c>
      <c r="B1295" t="s">
        <v>1311</v>
      </c>
      <c r="C1295">
        <v>0</v>
      </c>
      <c r="D1295" t="s">
        <v>25</v>
      </c>
      <c r="E1295" s="1" t="s">
        <v>25</v>
      </c>
      <c r="F1295" t="s">
        <v>5096</v>
      </c>
      <c r="G1295" t="s">
        <v>5097</v>
      </c>
      <c r="H1295" t="s">
        <v>25</v>
      </c>
      <c r="I1295" t="s">
        <v>19</v>
      </c>
      <c r="J1295" t="s">
        <v>28</v>
      </c>
      <c r="K1295" t="s">
        <v>5096</v>
      </c>
      <c r="L1295" t="s">
        <v>23</v>
      </c>
      <c r="M1295" t="s">
        <v>25</v>
      </c>
      <c r="N1295" s="1" t="s">
        <v>25</v>
      </c>
      <c r="O1295">
        <v>0.53</v>
      </c>
      <c r="P1295">
        <v>0.48</v>
      </c>
      <c r="Q1295">
        <v>0.48</v>
      </c>
      <c r="R1295">
        <v>0.56000000000000005</v>
      </c>
      <c r="S1295" t="s">
        <v>25</v>
      </c>
      <c r="T1295" t="s">
        <v>25</v>
      </c>
      <c r="U1295" t="s">
        <v>25</v>
      </c>
      <c r="V1295" t="s">
        <v>25</v>
      </c>
    </row>
    <row r="1296" spans="1:22" hidden="1" x14ac:dyDescent="0.35">
      <c r="A1296">
        <v>161864</v>
      </c>
      <c r="B1296" t="s">
        <v>1312</v>
      </c>
      <c r="C1296">
        <v>0</v>
      </c>
      <c r="D1296">
        <v>0.19</v>
      </c>
      <c r="E1296" s="1">
        <v>0.19</v>
      </c>
      <c r="F1296" t="s">
        <v>5096</v>
      </c>
      <c r="G1296">
        <v>2016</v>
      </c>
      <c r="H1296">
        <f>N1296-E1296</f>
        <v>-1.0000000000000009E-2</v>
      </c>
      <c r="I1296" t="s">
        <v>19</v>
      </c>
      <c r="J1296" t="s">
        <v>28</v>
      </c>
      <c r="K1296" t="s">
        <v>5096</v>
      </c>
      <c r="L1296" t="s">
        <v>23</v>
      </c>
      <c r="M1296">
        <v>0.19</v>
      </c>
      <c r="N1296" s="1">
        <v>0.18</v>
      </c>
      <c r="O1296">
        <v>0.11</v>
      </c>
      <c r="P1296">
        <v>0.1</v>
      </c>
      <c r="Q1296">
        <v>0.11</v>
      </c>
      <c r="R1296">
        <v>0.08</v>
      </c>
      <c r="S1296">
        <v>0.15</v>
      </c>
      <c r="T1296">
        <v>0.15</v>
      </c>
      <c r="U1296">
        <v>0.15</v>
      </c>
      <c r="V1296">
        <v>0.27</v>
      </c>
    </row>
    <row r="1297" spans="1:22" hidden="1" x14ac:dyDescent="0.35">
      <c r="A1297">
        <v>161873</v>
      </c>
      <c r="B1297" t="s">
        <v>1313</v>
      </c>
      <c r="C1297">
        <v>0</v>
      </c>
      <c r="D1297">
        <v>0.37</v>
      </c>
      <c r="E1297" s="1">
        <v>0.31</v>
      </c>
      <c r="F1297" t="s">
        <v>5096</v>
      </c>
      <c r="G1297" t="s">
        <v>5097</v>
      </c>
      <c r="H1297">
        <f>N1297-E1297</f>
        <v>-2.9999999999999971E-2</v>
      </c>
      <c r="I1297" t="s">
        <v>19</v>
      </c>
      <c r="J1297" t="s">
        <v>17</v>
      </c>
      <c r="K1297" t="s">
        <v>5096</v>
      </c>
      <c r="L1297" t="s">
        <v>23</v>
      </c>
      <c r="M1297">
        <v>0.34</v>
      </c>
      <c r="N1297" s="1">
        <v>0.28000000000000003</v>
      </c>
      <c r="O1297">
        <v>0.34</v>
      </c>
      <c r="P1297">
        <v>0.28000000000000003</v>
      </c>
      <c r="Q1297">
        <v>0.28000000000000003</v>
      </c>
      <c r="R1297">
        <v>0.38</v>
      </c>
      <c r="S1297">
        <v>0.36</v>
      </c>
      <c r="T1297">
        <v>0.39</v>
      </c>
      <c r="U1297">
        <v>0.4</v>
      </c>
      <c r="V1297">
        <v>0.23</v>
      </c>
    </row>
    <row r="1298" spans="1:22" hidden="1" x14ac:dyDescent="0.35">
      <c r="A1298">
        <v>162007</v>
      </c>
      <c r="B1298" t="s">
        <v>1314</v>
      </c>
      <c r="C1298">
        <v>0</v>
      </c>
      <c r="D1298">
        <v>0.37</v>
      </c>
      <c r="E1298" s="1">
        <v>0.52</v>
      </c>
      <c r="F1298" t="s">
        <v>5096</v>
      </c>
      <c r="G1298">
        <v>2016</v>
      </c>
      <c r="H1298">
        <f>N1298-E1298</f>
        <v>2.0000000000000018E-2</v>
      </c>
      <c r="I1298" t="s">
        <v>16</v>
      </c>
      <c r="J1298" t="s">
        <v>17</v>
      </c>
      <c r="K1298" t="s">
        <v>5096</v>
      </c>
      <c r="L1298">
        <v>2017</v>
      </c>
      <c r="M1298">
        <v>0.4</v>
      </c>
      <c r="N1298" s="1">
        <v>0.54</v>
      </c>
      <c r="O1298">
        <v>0.4</v>
      </c>
      <c r="P1298">
        <v>0.39</v>
      </c>
      <c r="Q1298">
        <v>0.39</v>
      </c>
      <c r="R1298">
        <v>0.44</v>
      </c>
      <c r="S1298">
        <v>0.25</v>
      </c>
      <c r="T1298">
        <v>0.25</v>
      </c>
      <c r="U1298">
        <v>0.25</v>
      </c>
      <c r="V1298">
        <v>0.19</v>
      </c>
    </row>
    <row r="1299" spans="1:22" hidden="1" x14ac:dyDescent="0.35">
      <c r="A1299">
        <v>162061</v>
      </c>
      <c r="B1299" t="s">
        <v>1315</v>
      </c>
      <c r="C1299">
        <v>0</v>
      </c>
      <c r="D1299">
        <v>0.41</v>
      </c>
      <c r="E1299" s="1">
        <v>0.34</v>
      </c>
      <c r="F1299" t="s">
        <v>5096</v>
      </c>
      <c r="G1299" t="s">
        <v>5097</v>
      </c>
      <c r="H1299">
        <f>N1299-E1299</f>
        <v>2.9999999999999971E-2</v>
      </c>
      <c r="I1299" t="s">
        <v>19</v>
      </c>
      <c r="J1299" t="s">
        <v>17</v>
      </c>
      <c r="K1299" t="s">
        <v>5096</v>
      </c>
      <c r="L1299" t="s">
        <v>23</v>
      </c>
      <c r="M1299">
        <v>0.46</v>
      </c>
      <c r="N1299" s="1">
        <v>0.37</v>
      </c>
      <c r="O1299">
        <v>0.46</v>
      </c>
      <c r="P1299">
        <v>0.37</v>
      </c>
      <c r="Q1299">
        <v>0.34</v>
      </c>
      <c r="R1299">
        <v>0.56000000000000005</v>
      </c>
      <c r="S1299" t="s">
        <v>25</v>
      </c>
      <c r="T1299" t="s">
        <v>25</v>
      </c>
      <c r="U1299" t="s">
        <v>25</v>
      </c>
      <c r="V1299" t="s">
        <v>25</v>
      </c>
    </row>
    <row r="1300" spans="1:22" hidden="1" x14ac:dyDescent="0.35">
      <c r="A1300">
        <v>162104</v>
      </c>
      <c r="B1300" t="s">
        <v>1316</v>
      </c>
      <c r="C1300">
        <v>0</v>
      </c>
      <c r="D1300">
        <v>0.23</v>
      </c>
      <c r="E1300" s="1">
        <v>0.23</v>
      </c>
      <c r="F1300" t="s">
        <v>5096</v>
      </c>
      <c r="G1300" t="s">
        <v>5097</v>
      </c>
      <c r="H1300">
        <f>N1300-E1300</f>
        <v>-0.06</v>
      </c>
      <c r="I1300" t="s">
        <v>19</v>
      </c>
      <c r="J1300" t="s">
        <v>28</v>
      </c>
      <c r="K1300" t="s">
        <v>5096</v>
      </c>
      <c r="L1300" t="s">
        <v>23</v>
      </c>
      <c r="M1300">
        <v>0.21</v>
      </c>
      <c r="N1300" s="1">
        <v>0.17</v>
      </c>
      <c r="O1300">
        <v>0.17</v>
      </c>
      <c r="P1300">
        <v>0.12</v>
      </c>
      <c r="Q1300">
        <v>0.09</v>
      </c>
      <c r="R1300">
        <v>0.19</v>
      </c>
      <c r="S1300">
        <v>0.08</v>
      </c>
      <c r="T1300">
        <v>0.1</v>
      </c>
      <c r="U1300">
        <v>0.11</v>
      </c>
      <c r="V1300">
        <v>7.0000000000000007E-2</v>
      </c>
    </row>
    <row r="1301" spans="1:22" hidden="1" x14ac:dyDescent="0.35">
      <c r="A1301">
        <v>162122</v>
      </c>
      <c r="B1301" t="s">
        <v>1317</v>
      </c>
      <c r="C1301">
        <v>0</v>
      </c>
      <c r="D1301">
        <v>0.32</v>
      </c>
      <c r="E1301" s="1">
        <v>0.24</v>
      </c>
      <c r="F1301" t="s">
        <v>5096</v>
      </c>
      <c r="G1301">
        <v>2016</v>
      </c>
      <c r="H1301">
        <f>N1301-E1301</f>
        <v>7.0000000000000007E-2</v>
      </c>
      <c r="I1301" t="s">
        <v>19</v>
      </c>
      <c r="J1301" t="s">
        <v>28</v>
      </c>
      <c r="K1301" t="s">
        <v>5096</v>
      </c>
      <c r="L1301">
        <v>2017</v>
      </c>
      <c r="M1301">
        <v>0.39</v>
      </c>
      <c r="N1301" s="1">
        <v>0.31</v>
      </c>
      <c r="O1301">
        <v>0.28000000000000003</v>
      </c>
      <c r="P1301">
        <v>0.19</v>
      </c>
      <c r="Q1301">
        <v>0.18</v>
      </c>
      <c r="R1301">
        <v>0.24</v>
      </c>
      <c r="S1301">
        <v>0.22</v>
      </c>
      <c r="T1301">
        <v>0.24</v>
      </c>
      <c r="U1301">
        <v>0.23</v>
      </c>
      <c r="V1301">
        <v>0.26</v>
      </c>
    </row>
    <row r="1302" spans="1:22" hidden="1" x14ac:dyDescent="0.35">
      <c r="A1302">
        <v>162168</v>
      </c>
      <c r="B1302" t="s">
        <v>1318</v>
      </c>
      <c r="C1302">
        <v>0</v>
      </c>
      <c r="D1302">
        <v>0.31</v>
      </c>
      <c r="E1302" s="1">
        <v>0.22</v>
      </c>
      <c r="F1302" t="s">
        <v>5096</v>
      </c>
      <c r="G1302" t="s">
        <v>5097</v>
      </c>
      <c r="H1302">
        <f>N1302-E1302</f>
        <v>1.0000000000000009E-2</v>
      </c>
      <c r="I1302" t="s">
        <v>19</v>
      </c>
      <c r="J1302" t="s">
        <v>28</v>
      </c>
      <c r="K1302" t="s">
        <v>5096</v>
      </c>
      <c r="L1302" t="s">
        <v>23</v>
      </c>
      <c r="M1302">
        <v>0.31</v>
      </c>
      <c r="N1302" s="1">
        <v>0.23</v>
      </c>
      <c r="O1302">
        <v>0.16</v>
      </c>
      <c r="P1302">
        <v>0.09</v>
      </c>
      <c r="Q1302">
        <v>0.06</v>
      </c>
      <c r="R1302">
        <v>0.2</v>
      </c>
      <c r="S1302">
        <v>0.3</v>
      </c>
      <c r="T1302">
        <v>0.28000000000000003</v>
      </c>
      <c r="U1302">
        <v>0.27</v>
      </c>
      <c r="V1302">
        <v>0.32</v>
      </c>
    </row>
    <row r="1303" spans="1:22" hidden="1" x14ac:dyDescent="0.35">
      <c r="A1303">
        <v>162210</v>
      </c>
      <c r="B1303" t="s">
        <v>1319</v>
      </c>
      <c r="C1303">
        <v>0</v>
      </c>
      <c r="D1303">
        <v>0.38</v>
      </c>
      <c r="E1303" s="1">
        <v>0.36</v>
      </c>
      <c r="F1303" t="s">
        <v>5096</v>
      </c>
      <c r="G1303" t="s">
        <v>5097</v>
      </c>
      <c r="H1303">
        <f>N1303-E1303</f>
        <v>0</v>
      </c>
      <c r="I1303" t="s">
        <v>19</v>
      </c>
      <c r="J1303" t="s">
        <v>17</v>
      </c>
      <c r="K1303" t="s">
        <v>5096</v>
      </c>
      <c r="L1303" t="s">
        <v>23</v>
      </c>
      <c r="M1303">
        <v>0.37</v>
      </c>
      <c r="N1303" s="1">
        <v>0.36</v>
      </c>
      <c r="O1303">
        <v>0.37</v>
      </c>
      <c r="P1303">
        <v>0.36</v>
      </c>
      <c r="Q1303">
        <v>0.34</v>
      </c>
      <c r="R1303">
        <v>0.43</v>
      </c>
      <c r="S1303" t="s">
        <v>25</v>
      </c>
      <c r="T1303" t="s">
        <v>25</v>
      </c>
      <c r="U1303" t="s">
        <v>25</v>
      </c>
      <c r="V1303" t="s">
        <v>25</v>
      </c>
    </row>
    <row r="1304" spans="1:22" hidden="1" x14ac:dyDescent="0.35">
      <c r="A1304">
        <v>162283</v>
      </c>
      <c r="B1304" t="s">
        <v>1320</v>
      </c>
      <c r="C1304">
        <v>0</v>
      </c>
      <c r="D1304">
        <v>0.17</v>
      </c>
      <c r="E1304" s="1">
        <v>0.33</v>
      </c>
      <c r="F1304" t="s">
        <v>5096</v>
      </c>
      <c r="G1304">
        <v>2016</v>
      </c>
      <c r="H1304">
        <f>N1304-E1304</f>
        <v>0.06</v>
      </c>
      <c r="I1304" t="s">
        <v>16</v>
      </c>
      <c r="J1304" t="s">
        <v>17</v>
      </c>
      <c r="K1304" t="s">
        <v>5096</v>
      </c>
      <c r="L1304">
        <v>2017</v>
      </c>
      <c r="M1304">
        <v>0.24</v>
      </c>
      <c r="N1304" s="1">
        <v>0.39</v>
      </c>
      <c r="O1304">
        <v>0.24</v>
      </c>
      <c r="P1304">
        <v>0.24</v>
      </c>
      <c r="Q1304">
        <v>0.23</v>
      </c>
      <c r="R1304">
        <v>0.5</v>
      </c>
      <c r="S1304">
        <v>0.35</v>
      </c>
      <c r="T1304">
        <v>0.36</v>
      </c>
      <c r="U1304">
        <v>0.36</v>
      </c>
      <c r="V1304">
        <v>0.33</v>
      </c>
    </row>
    <row r="1305" spans="1:22" hidden="1" x14ac:dyDescent="0.35">
      <c r="A1305">
        <v>162557</v>
      </c>
      <c r="B1305" t="s">
        <v>1321</v>
      </c>
      <c r="C1305">
        <v>0</v>
      </c>
      <c r="D1305">
        <v>0.36</v>
      </c>
      <c r="E1305" s="1">
        <v>0.25</v>
      </c>
      <c r="F1305" t="s">
        <v>5096</v>
      </c>
      <c r="G1305" t="s">
        <v>5097</v>
      </c>
      <c r="H1305">
        <f>N1305-E1305</f>
        <v>2.0000000000000018E-2</v>
      </c>
      <c r="I1305" t="s">
        <v>19</v>
      </c>
      <c r="J1305" t="s">
        <v>28</v>
      </c>
      <c r="K1305" t="s">
        <v>5096</v>
      </c>
      <c r="L1305" t="s">
        <v>23</v>
      </c>
      <c r="M1305">
        <v>0.39</v>
      </c>
      <c r="N1305" s="1">
        <v>0.27</v>
      </c>
      <c r="O1305">
        <v>0.28999999999999998</v>
      </c>
      <c r="P1305">
        <v>0.19</v>
      </c>
      <c r="Q1305">
        <v>0.13</v>
      </c>
      <c r="R1305">
        <v>0.24</v>
      </c>
      <c r="S1305">
        <v>0.2</v>
      </c>
      <c r="T1305">
        <v>0.18</v>
      </c>
      <c r="U1305">
        <v>0.2</v>
      </c>
      <c r="V1305">
        <v>0.15</v>
      </c>
    </row>
    <row r="1306" spans="1:22" hidden="1" x14ac:dyDescent="0.35">
      <c r="A1306">
        <v>162584</v>
      </c>
      <c r="B1306" t="s">
        <v>1322</v>
      </c>
      <c r="C1306">
        <v>0</v>
      </c>
      <c r="D1306">
        <v>0.49</v>
      </c>
      <c r="E1306" s="1">
        <v>0.44</v>
      </c>
      <c r="F1306" t="s">
        <v>5096</v>
      </c>
      <c r="G1306" t="s">
        <v>5097</v>
      </c>
      <c r="H1306">
        <f>N1306-E1306</f>
        <v>1.0000000000000009E-2</v>
      </c>
      <c r="I1306" t="s">
        <v>19</v>
      </c>
      <c r="J1306" t="s">
        <v>17</v>
      </c>
      <c r="K1306" t="s">
        <v>5096</v>
      </c>
      <c r="L1306" t="s">
        <v>23</v>
      </c>
      <c r="M1306">
        <v>0.49</v>
      </c>
      <c r="N1306" s="1">
        <v>0.45</v>
      </c>
      <c r="O1306">
        <v>0.49</v>
      </c>
      <c r="P1306">
        <v>0.45</v>
      </c>
      <c r="Q1306">
        <v>0.46</v>
      </c>
      <c r="R1306">
        <v>0.37</v>
      </c>
      <c r="S1306">
        <v>0.28000000000000003</v>
      </c>
      <c r="T1306">
        <v>0.34</v>
      </c>
      <c r="U1306">
        <v>0.34</v>
      </c>
      <c r="V1306">
        <v>0.37</v>
      </c>
    </row>
    <row r="1307" spans="1:22" hidden="1" x14ac:dyDescent="0.35">
      <c r="A1307">
        <v>162609</v>
      </c>
      <c r="B1307" t="s">
        <v>1323</v>
      </c>
      <c r="C1307">
        <v>0</v>
      </c>
      <c r="D1307">
        <v>0.4</v>
      </c>
      <c r="E1307" s="1">
        <v>0.33</v>
      </c>
      <c r="F1307" t="s">
        <v>5096</v>
      </c>
      <c r="G1307" t="s">
        <v>5097</v>
      </c>
      <c r="H1307">
        <f>N1307-E1307</f>
        <v>0</v>
      </c>
      <c r="I1307" t="s">
        <v>19</v>
      </c>
      <c r="J1307" t="s">
        <v>28</v>
      </c>
      <c r="K1307" t="s">
        <v>5096</v>
      </c>
      <c r="L1307" t="s">
        <v>23</v>
      </c>
      <c r="M1307">
        <v>0.42</v>
      </c>
      <c r="N1307" s="1">
        <v>0.33</v>
      </c>
      <c r="O1307">
        <v>0.25</v>
      </c>
      <c r="P1307">
        <v>7.0000000000000007E-2</v>
      </c>
      <c r="Q1307">
        <v>7.0000000000000007E-2</v>
      </c>
      <c r="R1307">
        <v>0.06</v>
      </c>
      <c r="S1307">
        <v>0.33</v>
      </c>
      <c r="T1307">
        <v>0.53</v>
      </c>
      <c r="U1307">
        <v>0.51</v>
      </c>
      <c r="V1307">
        <v>0.72</v>
      </c>
    </row>
    <row r="1308" spans="1:22" hidden="1" x14ac:dyDescent="0.35">
      <c r="A1308">
        <v>162654</v>
      </c>
      <c r="B1308" t="s">
        <v>1324</v>
      </c>
      <c r="C1308">
        <v>0</v>
      </c>
      <c r="D1308">
        <v>0.65</v>
      </c>
      <c r="E1308" s="1">
        <v>0.56999999999999995</v>
      </c>
      <c r="F1308" t="s">
        <v>5096</v>
      </c>
      <c r="G1308" t="s">
        <v>5097</v>
      </c>
      <c r="H1308">
        <f>N1308-E1308</f>
        <v>-2.9999999999999916E-2</v>
      </c>
      <c r="I1308" t="s">
        <v>19</v>
      </c>
      <c r="J1308" t="s">
        <v>17</v>
      </c>
      <c r="K1308" t="s">
        <v>5096</v>
      </c>
      <c r="L1308" t="s">
        <v>23</v>
      </c>
      <c r="M1308">
        <v>0.66</v>
      </c>
      <c r="N1308" s="1">
        <v>0.54</v>
      </c>
      <c r="O1308">
        <v>0.66</v>
      </c>
      <c r="P1308">
        <v>0.54</v>
      </c>
      <c r="Q1308">
        <v>0.51</v>
      </c>
      <c r="R1308">
        <v>0.56999999999999995</v>
      </c>
      <c r="S1308" t="s">
        <v>25</v>
      </c>
      <c r="T1308" t="s">
        <v>25</v>
      </c>
      <c r="U1308" t="s">
        <v>25</v>
      </c>
      <c r="V1308" t="s">
        <v>25</v>
      </c>
    </row>
    <row r="1309" spans="1:22" hidden="1" x14ac:dyDescent="0.35">
      <c r="A1309">
        <v>162681</v>
      </c>
      <c r="B1309" t="s">
        <v>1325</v>
      </c>
      <c r="C1309">
        <v>0</v>
      </c>
      <c r="D1309" t="s">
        <v>25</v>
      </c>
      <c r="E1309" s="1" t="s">
        <v>25</v>
      </c>
      <c r="F1309" t="s">
        <v>5096</v>
      </c>
      <c r="G1309" t="s">
        <v>25</v>
      </c>
      <c r="H1309" t="s">
        <v>25</v>
      </c>
      <c r="I1309" t="s">
        <v>19</v>
      </c>
      <c r="J1309" t="s">
        <v>17</v>
      </c>
      <c r="K1309" t="s">
        <v>5096</v>
      </c>
      <c r="L1309" t="s">
        <v>25</v>
      </c>
      <c r="M1309" t="s">
        <v>25</v>
      </c>
      <c r="N1309" s="1" t="s">
        <v>25</v>
      </c>
      <c r="O1309" t="s">
        <v>25</v>
      </c>
      <c r="P1309" t="s">
        <v>25</v>
      </c>
      <c r="Q1309" t="s">
        <v>25</v>
      </c>
      <c r="R1309" t="s">
        <v>25</v>
      </c>
      <c r="S1309" t="s">
        <v>25</v>
      </c>
      <c r="T1309" t="s">
        <v>25</v>
      </c>
      <c r="U1309" t="s">
        <v>25</v>
      </c>
      <c r="V1309" t="s">
        <v>25</v>
      </c>
    </row>
    <row r="1310" spans="1:22" hidden="1" x14ac:dyDescent="0.35">
      <c r="A1310">
        <v>162690</v>
      </c>
      <c r="B1310" t="s">
        <v>1326</v>
      </c>
      <c r="C1310">
        <v>0</v>
      </c>
      <c r="D1310">
        <v>0.37</v>
      </c>
      <c r="E1310" s="1">
        <v>0.3</v>
      </c>
      <c r="F1310" t="s">
        <v>5096</v>
      </c>
      <c r="G1310" t="s">
        <v>5097</v>
      </c>
      <c r="H1310">
        <f>N1310-E1310</f>
        <v>1.0000000000000009E-2</v>
      </c>
      <c r="I1310" t="s">
        <v>19</v>
      </c>
      <c r="J1310" t="s">
        <v>28</v>
      </c>
      <c r="K1310" t="s">
        <v>5096</v>
      </c>
      <c r="L1310" t="s">
        <v>23</v>
      </c>
      <c r="M1310">
        <v>0.4</v>
      </c>
      <c r="N1310" s="1">
        <v>0.31</v>
      </c>
      <c r="O1310">
        <v>0.31</v>
      </c>
      <c r="P1310">
        <v>0.18</v>
      </c>
      <c r="Q1310">
        <v>0.14000000000000001</v>
      </c>
      <c r="R1310">
        <v>0.28000000000000003</v>
      </c>
      <c r="S1310">
        <v>0.2</v>
      </c>
      <c r="T1310">
        <v>0.27</v>
      </c>
      <c r="U1310">
        <v>0.31</v>
      </c>
      <c r="V1310">
        <v>0.14000000000000001</v>
      </c>
    </row>
    <row r="1311" spans="1:22" hidden="1" x14ac:dyDescent="0.35">
      <c r="A1311">
        <v>162706</v>
      </c>
      <c r="B1311" t="s">
        <v>1327</v>
      </c>
      <c r="C1311">
        <v>0</v>
      </c>
      <c r="D1311">
        <v>0.41</v>
      </c>
      <c r="E1311" s="1">
        <v>0.26</v>
      </c>
      <c r="F1311" t="s">
        <v>5096</v>
      </c>
      <c r="G1311">
        <v>2016</v>
      </c>
      <c r="H1311">
        <f>N1311-E1311</f>
        <v>-2.0000000000000018E-2</v>
      </c>
      <c r="I1311" t="s">
        <v>19</v>
      </c>
      <c r="J1311" t="s">
        <v>28</v>
      </c>
      <c r="K1311" t="s">
        <v>5096</v>
      </c>
      <c r="L1311">
        <v>2017</v>
      </c>
      <c r="M1311">
        <v>0.41</v>
      </c>
      <c r="N1311" s="1">
        <v>0.24</v>
      </c>
      <c r="O1311">
        <v>0.28999999999999998</v>
      </c>
      <c r="P1311">
        <v>0.14000000000000001</v>
      </c>
      <c r="Q1311">
        <v>0.13</v>
      </c>
      <c r="R1311">
        <v>0.14000000000000001</v>
      </c>
      <c r="S1311">
        <v>0.25</v>
      </c>
      <c r="T1311">
        <v>0.22</v>
      </c>
      <c r="U1311">
        <v>0.2</v>
      </c>
      <c r="V1311">
        <v>0.26</v>
      </c>
    </row>
    <row r="1312" spans="1:22" hidden="1" x14ac:dyDescent="0.35">
      <c r="A1312">
        <v>162760</v>
      </c>
      <c r="B1312" t="s">
        <v>1328</v>
      </c>
      <c r="C1312">
        <v>0</v>
      </c>
      <c r="D1312">
        <v>0.66</v>
      </c>
      <c r="E1312" s="1">
        <v>0.55000000000000004</v>
      </c>
      <c r="F1312" t="s">
        <v>5096</v>
      </c>
      <c r="G1312" t="s">
        <v>5097</v>
      </c>
      <c r="H1312">
        <f>N1312-E1312</f>
        <v>-3.0000000000000027E-2</v>
      </c>
      <c r="I1312" t="s">
        <v>19</v>
      </c>
      <c r="J1312" t="s">
        <v>17</v>
      </c>
      <c r="K1312" t="s">
        <v>5096</v>
      </c>
      <c r="L1312" t="s">
        <v>23</v>
      </c>
      <c r="M1312">
        <v>0.63</v>
      </c>
      <c r="N1312" s="1">
        <v>0.52</v>
      </c>
      <c r="O1312">
        <v>0.63</v>
      </c>
      <c r="P1312">
        <v>0.52</v>
      </c>
      <c r="Q1312">
        <v>0.48</v>
      </c>
      <c r="R1312">
        <v>0.6</v>
      </c>
      <c r="S1312">
        <v>0.28999999999999998</v>
      </c>
      <c r="T1312">
        <v>0.38</v>
      </c>
      <c r="U1312">
        <v>0.43</v>
      </c>
      <c r="V1312">
        <v>0.27</v>
      </c>
    </row>
    <row r="1313" spans="1:22" hidden="1" x14ac:dyDescent="0.35">
      <c r="A1313">
        <v>162779</v>
      </c>
      <c r="B1313" t="s">
        <v>1329</v>
      </c>
      <c r="C1313">
        <v>0</v>
      </c>
      <c r="D1313">
        <v>0.24</v>
      </c>
      <c r="E1313" s="1">
        <v>0.17</v>
      </c>
      <c r="F1313" t="s">
        <v>5096</v>
      </c>
      <c r="G1313">
        <v>2016</v>
      </c>
      <c r="H1313">
        <f>N1313-E1313</f>
        <v>3.999999999999998E-2</v>
      </c>
      <c r="I1313" t="s">
        <v>19</v>
      </c>
      <c r="J1313" t="s">
        <v>28</v>
      </c>
      <c r="K1313" t="s">
        <v>5096</v>
      </c>
      <c r="L1313">
        <v>2017</v>
      </c>
      <c r="M1313">
        <v>0.28999999999999998</v>
      </c>
      <c r="N1313" s="1">
        <v>0.21</v>
      </c>
      <c r="O1313">
        <v>0.19</v>
      </c>
      <c r="P1313">
        <v>0.13</v>
      </c>
      <c r="Q1313">
        <v>0.11</v>
      </c>
      <c r="R1313">
        <v>0.18</v>
      </c>
      <c r="S1313">
        <v>0.19</v>
      </c>
      <c r="T1313">
        <v>0.16</v>
      </c>
      <c r="U1313">
        <v>0.17</v>
      </c>
      <c r="V1313">
        <v>0.12</v>
      </c>
    </row>
    <row r="1314" spans="1:22" hidden="1" x14ac:dyDescent="0.35">
      <c r="A1314">
        <v>162928</v>
      </c>
      <c r="B1314" t="s">
        <v>1330</v>
      </c>
      <c r="C1314">
        <v>0</v>
      </c>
      <c r="D1314">
        <v>0.92</v>
      </c>
      <c r="E1314" s="1">
        <v>0.89</v>
      </c>
      <c r="F1314" t="s">
        <v>5096</v>
      </c>
      <c r="G1314">
        <v>2016</v>
      </c>
      <c r="H1314">
        <f>N1314-E1314</f>
        <v>0</v>
      </c>
      <c r="I1314" t="s">
        <v>19</v>
      </c>
      <c r="J1314" t="s">
        <v>17</v>
      </c>
      <c r="K1314" t="s">
        <v>5096</v>
      </c>
      <c r="L1314">
        <v>2017</v>
      </c>
      <c r="M1314">
        <v>0.93</v>
      </c>
      <c r="N1314" s="1">
        <v>0.89</v>
      </c>
      <c r="O1314">
        <v>0.93</v>
      </c>
      <c r="P1314">
        <v>0.89</v>
      </c>
      <c r="Q1314">
        <v>0.89</v>
      </c>
      <c r="R1314">
        <v>0.89</v>
      </c>
      <c r="S1314">
        <v>0.03</v>
      </c>
      <c r="T1314">
        <v>0.03</v>
      </c>
      <c r="U1314">
        <v>0.02</v>
      </c>
      <c r="V1314">
        <v>0.04</v>
      </c>
    </row>
    <row r="1315" spans="1:22" hidden="1" x14ac:dyDescent="0.35">
      <c r="A1315">
        <v>163028</v>
      </c>
      <c r="B1315" t="s">
        <v>1331</v>
      </c>
      <c r="C1315">
        <v>0</v>
      </c>
      <c r="D1315" t="s">
        <v>25</v>
      </c>
      <c r="E1315" s="1" t="s">
        <v>25</v>
      </c>
      <c r="F1315" t="s">
        <v>5096</v>
      </c>
      <c r="G1315" t="s">
        <v>5097</v>
      </c>
      <c r="H1315" t="s">
        <v>25</v>
      </c>
      <c r="I1315" t="s">
        <v>19</v>
      </c>
      <c r="J1315" t="s">
        <v>28</v>
      </c>
      <c r="K1315" t="s">
        <v>5096</v>
      </c>
      <c r="L1315" t="s">
        <v>23</v>
      </c>
      <c r="M1315" t="s">
        <v>25</v>
      </c>
      <c r="N1315" s="1" t="s">
        <v>25</v>
      </c>
      <c r="O1315">
        <v>0.57999999999999996</v>
      </c>
      <c r="P1315">
        <v>0.56000000000000005</v>
      </c>
      <c r="Q1315">
        <v>0.53</v>
      </c>
      <c r="R1315">
        <v>0.68</v>
      </c>
      <c r="S1315" t="s">
        <v>25</v>
      </c>
      <c r="T1315" t="s">
        <v>25</v>
      </c>
      <c r="U1315" t="s">
        <v>25</v>
      </c>
      <c r="V1315" t="s">
        <v>25</v>
      </c>
    </row>
    <row r="1316" spans="1:22" hidden="1" x14ac:dyDescent="0.35">
      <c r="A1316">
        <v>163046</v>
      </c>
      <c r="B1316" t="s">
        <v>1332</v>
      </c>
      <c r="C1316">
        <v>0</v>
      </c>
      <c r="D1316">
        <v>0.83</v>
      </c>
      <c r="E1316" s="1">
        <v>0.77</v>
      </c>
      <c r="F1316" t="s">
        <v>5096</v>
      </c>
      <c r="G1316">
        <v>2016</v>
      </c>
      <c r="H1316">
        <f>N1316-E1316</f>
        <v>4.0000000000000036E-2</v>
      </c>
      <c r="I1316" t="s">
        <v>19</v>
      </c>
      <c r="J1316" t="s">
        <v>17</v>
      </c>
      <c r="K1316" t="s">
        <v>5096</v>
      </c>
      <c r="L1316">
        <v>2017</v>
      </c>
      <c r="M1316">
        <v>0.81</v>
      </c>
      <c r="N1316" s="1">
        <v>0.81</v>
      </c>
      <c r="O1316">
        <v>0.81</v>
      </c>
      <c r="P1316">
        <v>0.81</v>
      </c>
      <c r="Q1316">
        <v>0.77</v>
      </c>
      <c r="R1316">
        <v>0.82</v>
      </c>
      <c r="S1316">
        <v>0.17</v>
      </c>
      <c r="T1316">
        <v>0.18</v>
      </c>
      <c r="U1316">
        <v>0.19</v>
      </c>
      <c r="V1316">
        <v>0.18</v>
      </c>
    </row>
    <row r="1317" spans="1:22" hidden="1" x14ac:dyDescent="0.35">
      <c r="A1317">
        <v>163204</v>
      </c>
      <c r="B1317" t="s">
        <v>1333</v>
      </c>
      <c r="C1317">
        <v>1</v>
      </c>
      <c r="D1317">
        <v>0.09</v>
      </c>
      <c r="E1317" s="1">
        <v>0.06</v>
      </c>
      <c r="F1317" t="s">
        <v>5096</v>
      </c>
      <c r="G1317" t="s">
        <v>5097</v>
      </c>
      <c r="H1317">
        <f>N1317-E1317</f>
        <v>0</v>
      </c>
      <c r="I1317" t="s">
        <v>19</v>
      </c>
      <c r="J1317" t="s">
        <v>17</v>
      </c>
      <c r="K1317" t="s">
        <v>5096</v>
      </c>
      <c r="L1317" t="s">
        <v>23</v>
      </c>
      <c r="M1317">
        <v>0.09</v>
      </c>
      <c r="N1317" s="1">
        <v>0.06</v>
      </c>
      <c r="O1317">
        <v>0.09</v>
      </c>
      <c r="P1317">
        <v>0.06</v>
      </c>
      <c r="Q1317">
        <v>0.06</v>
      </c>
      <c r="R1317">
        <v>7.0000000000000007E-2</v>
      </c>
      <c r="S1317">
        <v>0.21</v>
      </c>
      <c r="T1317">
        <v>0.2</v>
      </c>
      <c r="U1317">
        <v>0.2</v>
      </c>
      <c r="V1317">
        <v>0.18</v>
      </c>
    </row>
    <row r="1318" spans="1:22" hidden="1" x14ac:dyDescent="0.35">
      <c r="A1318">
        <v>163259</v>
      </c>
      <c r="B1318" t="s">
        <v>1334</v>
      </c>
      <c r="C1318">
        <v>0</v>
      </c>
      <c r="D1318" t="s">
        <v>25</v>
      </c>
      <c r="E1318" s="1" t="s">
        <v>25</v>
      </c>
      <c r="F1318" t="s">
        <v>5096</v>
      </c>
      <c r="G1318" t="s">
        <v>25</v>
      </c>
      <c r="H1318" t="s">
        <v>25</v>
      </c>
      <c r="I1318" t="s">
        <v>19</v>
      </c>
      <c r="J1318" t="s">
        <v>17</v>
      </c>
      <c r="K1318" t="s">
        <v>5096</v>
      </c>
      <c r="L1318" t="s">
        <v>25</v>
      </c>
      <c r="M1318" t="s">
        <v>25</v>
      </c>
      <c r="N1318" s="1" t="s">
        <v>25</v>
      </c>
      <c r="O1318" t="s">
        <v>25</v>
      </c>
      <c r="P1318" t="s">
        <v>25</v>
      </c>
      <c r="Q1318" t="s">
        <v>25</v>
      </c>
      <c r="R1318" t="s">
        <v>25</v>
      </c>
      <c r="S1318" t="s">
        <v>25</v>
      </c>
      <c r="T1318" t="s">
        <v>25</v>
      </c>
      <c r="U1318" t="s">
        <v>25</v>
      </c>
      <c r="V1318" t="s">
        <v>25</v>
      </c>
    </row>
    <row r="1319" spans="1:22" hidden="1" x14ac:dyDescent="0.35">
      <c r="A1319">
        <v>163268</v>
      </c>
      <c r="B1319" t="s">
        <v>1335</v>
      </c>
      <c r="C1319">
        <v>0</v>
      </c>
      <c r="D1319">
        <v>0.64</v>
      </c>
      <c r="E1319" s="1">
        <v>0.56999999999999995</v>
      </c>
      <c r="F1319" t="s">
        <v>5096</v>
      </c>
      <c r="G1319">
        <v>2016</v>
      </c>
      <c r="H1319">
        <f>N1319-E1319</f>
        <v>4.0000000000000036E-2</v>
      </c>
      <c r="I1319" t="s">
        <v>19</v>
      </c>
      <c r="J1319" t="s">
        <v>17</v>
      </c>
      <c r="K1319" t="s">
        <v>5096</v>
      </c>
      <c r="L1319">
        <v>2017</v>
      </c>
      <c r="M1319">
        <v>0.63</v>
      </c>
      <c r="N1319" s="1">
        <v>0.61</v>
      </c>
      <c r="O1319">
        <v>0.63</v>
      </c>
      <c r="P1319">
        <v>0.61</v>
      </c>
      <c r="Q1319">
        <v>0.62</v>
      </c>
      <c r="R1319">
        <v>0.56999999999999995</v>
      </c>
      <c r="S1319">
        <v>0.23</v>
      </c>
      <c r="T1319">
        <v>0.2</v>
      </c>
      <c r="U1319">
        <v>0.17</v>
      </c>
      <c r="V1319">
        <v>0.28000000000000003</v>
      </c>
    </row>
    <row r="1320" spans="1:22" hidden="1" x14ac:dyDescent="0.35">
      <c r="A1320">
        <v>163286</v>
      </c>
      <c r="B1320" t="s">
        <v>1336</v>
      </c>
      <c r="C1320">
        <v>0</v>
      </c>
      <c r="D1320">
        <v>0.87</v>
      </c>
      <c r="E1320" s="1">
        <v>0.82</v>
      </c>
      <c r="F1320" t="s">
        <v>5096</v>
      </c>
      <c r="G1320">
        <v>2016</v>
      </c>
      <c r="H1320">
        <f>N1320-E1320</f>
        <v>0</v>
      </c>
      <c r="I1320" t="s">
        <v>19</v>
      </c>
      <c r="J1320" t="s">
        <v>17</v>
      </c>
      <c r="K1320" t="s">
        <v>5096</v>
      </c>
      <c r="L1320">
        <v>2017</v>
      </c>
      <c r="M1320">
        <v>0.85</v>
      </c>
      <c r="N1320" s="1">
        <v>0.82</v>
      </c>
      <c r="O1320">
        <v>0.85</v>
      </c>
      <c r="P1320">
        <v>0.82</v>
      </c>
      <c r="Q1320">
        <v>0.8</v>
      </c>
      <c r="R1320">
        <v>0.85</v>
      </c>
      <c r="S1320">
        <v>0.05</v>
      </c>
      <c r="T1320">
        <v>0.06</v>
      </c>
      <c r="U1320">
        <v>0.08</v>
      </c>
      <c r="V1320">
        <v>0.05</v>
      </c>
    </row>
    <row r="1321" spans="1:22" hidden="1" x14ac:dyDescent="0.35">
      <c r="A1321">
        <v>163295</v>
      </c>
      <c r="B1321" t="s">
        <v>1337</v>
      </c>
      <c r="C1321">
        <v>0</v>
      </c>
      <c r="D1321">
        <v>0.73</v>
      </c>
      <c r="E1321" s="1">
        <v>0.73</v>
      </c>
      <c r="F1321" t="s">
        <v>5096</v>
      </c>
      <c r="G1321" t="s">
        <v>5097</v>
      </c>
      <c r="H1321">
        <f>N1321-E1321</f>
        <v>-1.0000000000000009E-2</v>
      </c>
      <c r="I1321" t="s">
        <v>19</v>
      </c>
      <c r="J1321" t="s">
        <v>17</v>
      </c>
      <c r="K1321" t="s">
        <v>5096</v>
      </c>
      <c r="L1321" t="s">
        <v>23</v>
      </c>
      <c r="M1321">
        <v>0.73</v>
      </c>
      <c r="N1321" s="1">
        <v>0.72</v>
      </c>
      <c r="O1321">
        <v>0.73</v>
      </c>
      <c r="P1321">
        <v>0.72</v>
      </c>
      <c r="Q1321">
        <v>0.7</v>
      </c>
      <c r="R1321">
        <v>0.73</v>
      </c>
      <c r="S1321" t="s">
        <v>25</v>
      </c>
      <c r="T1321" t="s">
        <v>25</v>
      </c>
      <c r="U1321" t="s">
        <v>25</v>
      </c>
      <c r="V1321" t="s">
        <v>25</v>
      </c>
    </row>
    <row r="1322" spans="1:22" hidden="1" x14ac:dyDescent="0.35">
      <c r="A1322">
        <v>163338</v>
      </c>
      <c r="B1322" t="s">
        <v>1338</v>
      </c>
      <c r="C1322">
        <v>0</v>
      </c>
      <c r="D1322">
        <v>0.36</v>
      </c>
      <c r="E1322" s="1">
        <v>0.52</v>
      </c>
      <c r="F1322" t="s">
        <v>5096</v>
      </c>
      <c r="G1322">
        <v>2016</v>
      </c>
      <c r="H1322">
        <f>N1322-E1322</f>
        <v>2.0000000000000018E-2</v>
      </c>
      <c r="I1322" t="s">
        <v>16</v>
      </c>
      <c r="J1322" t="s">
        <v>17</v>
      </c>
      <c r="K1322" t="s">
        <v>5096</v>
      </c>
      <c r="L1322">
        <v>2017</v>
      </c>
      <c r="M1322">
        <v>0.38</v>
      </c>
      <c r="N1322" s="1">
        <v>0.54</v>
      </c>
      <c r="O1322">
        <v>0.38</v>
      </c>
      <c r="P1322">
        <v>0.39</v>
      </c>
      <c r="Q1322">
        <v>0.39</v>
      </c>
      <c r="R1322">
        <v>0.19</v>
      </c>
      <c r="S1322">
        <v>0.25</v>
      </c>
      <c r="T1322">
        <v>0.24</v>
      </c>
      <c r="U1322">
        <v>0.24</v>
      </c>
      <c r="V1322">
        <v>0.38</v>
      </c>
    </row>
    <row r="1323" spans="1:22" hidden="1" x14ac:dyDescent="0.35">
      <c r="A1323">
        <v>163426</v>
      </c>
      <c r="B1323" t="s">
        <v>1339</v>
      </c>
      <c r="C1323">
        <v>0</v>
      </c>
      <c r="D1323">
        <v>0.28999999999999998</v>
      </c>
      <c r="E1323" s="1">
        <v>0.23</v>
      </c>
      <c r="F1323" t="s">
        <v>5096</v>
      </c>
      <c r="G1323">
        <v>2016</v>
      </c>
      <c r="H1323">
        <f>N1323-E1323</f>
        <v>4.0000000000000008E-2</v>
      </c>
      <c r="I1323" t="s">
        <v>19</v>
      </c>
      <c r="J1323" t="s">
        <v>28</v>
      </c>
      <c r="K1323" t="s">
        <v>5096</v>
      </c>
      <c r="L1323">
        <v>2017</v>
      </c>
      <c r="M1323">
        <v>0.34</v>
      </c>
      <c r="N1323" s="1">
        <v>0.27</v>
      </c>
      <c r="O1323">
        <v>0.23</v>
      </c>
      <c r="P1323">
        <v>0.17</v>
      </c>
      <c r="Q1323">
        <v>0.15</v>
      </c>
      <c r="R1323">
        <v>0.18</v>
      </c>
      <c r="S1323">
        <v>0.23</v>
      </c>
      <c r="T1323">
        <v>0.22</v>
      </c>
      <c r="U1323">
        <v>0.24</v>
      </c>
      <c r="V1323">
        <v>0.19</v>
      </c>
    </row>
    <row r="1324" spans="1:22" hidden="1" x14ac:dyDescent="0.35">
      <c r="A1324">
        <v>163453</v>
      </c>
      <c r="B1324" t="s">
        <v>1340</v>
      </c>
      <c r="C1324">
        <v>3</v>
      </c>
      <c r="D1324">
        <v>0.32</v>
      </c>
      <c r="E1324" s="1">
        <v>0.46</v>
      </c>
      <c r="F1324" t="s">
        <v>5096</v>
      </c>
      <c r="G1324">
        <v>2016</v>
      </c>
      <c r="H1324">
        <f>N1324-E1324</f>
        <v>0.06</v>
      </c>
      <c r="I1324" t="s">
        <v>16</v>
      </c>
      <c r="J1324" t="s">
        <v>17</v>
      </c>
      <c r="K1324" t="s">
        <v>5096</v>
      </c>
      <c r="L1324">
        <v>2017</v>
      </c>
      <c r="M1324">
        <v>0.38</v>
      </c>
      <c r="N1324" s="1">
        <v>0.52</v>
      </c>
      <c r="O1324">
        <v>0.38</v>
      </c>
      <c r="P1324">
        <v>0.37</v>
      </c>
      <c r="Q1324">
        <v>0.37</v>
      </c>
      <c r="R1324">
        <v>0.27</v>
      </c>
      <c r="S1324">
        <v>0.35</v>
      </c>
      <c r="T1324">
        <v>0.35</v>
      </c>
      <c r="U1324">
        <v>0.35</v>
      </c>
      <c r="V1324">
        <v>0.37</v>
      </c>
    </row>
    <row r="1325" spans="1:22" hidden="1" x14ac:dyDescent="0.35">
      <c r="A1325">
        <v>163462</v>
      </c>
      <c r="B1325" t="s">
        <v>1341</v>
      </c>
      <c r="C1325">
        <v>0</v>
      </c>
      <c r="D1325">
        <v>0.68</v>
      </c>
      <c r="E1325" s="1">
        <v>0.64</v>
      </c>
      <c r="F1325" t="s">
        <v>5096</v>
      </c>
      <c r="G1325" t="s">
        <v>5097</v>
      </c>
      <c r="H1325">
        <f>N1325-E1325</f>
        <v>-7.0000000000000062E-2</v>
      </c>
      <c r="I1325" t="s">
        <v>19</v>
      </c>
      <c r="J1325" t="s">
        <v>17</v>
      </c>
      <c r="K1325" t="s">
        <v>5096</v>
      </c>
      <c r="L1325" t="s">
        <v>23</v>
      </c>
      <c r="M1325">
        <v>0.67</v>
      </c>
      <c r="N1325" s="1">
        <v>0.56999999999999995</v>
      </c>
      <c r="O1325">
        <v>0.67</v>
      </c>
      <c r="P1325">
        <v>0.56999999999999995</v>
      </c>
      <c r="Q1325">
        <v>0.52</v>
      </c>
      <c r="R1325">
        <v>0.64</v>
      </c>
      <c r="S1325">
        <v>0.23</v>
      </c>
      <c r="T1325">
        <v>0.33</v>
      </c>
      <c r="U1325">
        <v>0.37</v>
      </c>
      <c r="V1325">
        <v>0.28000000000000003</v>
      </c>
    </row>
    <row r="1326" spans="1:22" hidden="1" x14ac:dyDescent="0.35">
      <c r="A1326">
        <v>163532</v>
      </c>
      <c r="B1326" t="s">
        <v>1342</v>
      </c>
      <c r="C1326">
        <v>0</v>
      </c>
      <c r="D1326">
        <v>0.47</v>
      </c>
      <c r="E1326" s="1" t="s">
        <v>25</v>
      </c>
      <c r="F1326" t="s">
        <v>5096</v>
      </c>
      <c r="G1326" t="s">
        <v>5097</v>
      </c>
      <c r="H1326" t="s">
        <v>25</v>
      </c>
      <c r="I1326" t="s">
        <v>19</v>
      </c>
      <c r="J1326" t="s">
        <v>17</v>
      </c>
      <c r="K1326" t="s">
        <v>5096</v>
      </c>
      <c r="L1326" t="s">
        <v>23</v>
      </c>
      <c r="M1326">
        <v>0.5</v>
      </c>
      <c r="N1326" s="1" t="s">
        <v>25</v>
      </c>
      <c r="O1326">
        <v>0.5</v>
      </c>
      <c r="P1326" t="s">
        <v>25</v>
      </c>
      <c r="Q1326" t="s">
        <v>25</v>
      </c>
      <c r="R1326" t="s">
        <v>25</v>
      </c>
      <c r="S1326">
        <v>0.15</v>
      </c>
      <c r="T1326" t="s">
        <v>25</v>
      </c>
      <c r="U1326" t="s">
        <v>25</v>
      </c>
      <c r="V1326" t="s">
        <v>25</v>
      </c>
    </row>
    <row r="1327" spans="1:22" hidden="1" x14ac:dyDescent="0.35">
      <c r="A1327">
        <v>163578</v>
      </c>
      <c r="B1327" t="s">
        <v>1343</v>
      </c>
      <c r="C1327">
        <v>0</v>
      </c>
      <c r="D1327">
        <v>0.54</v>
      </c>
      <c r="E1327" s="1">
        <v>0.48</v>
      </c>
      <c r="F1327" t="s">
        <v>5096</v>
      </c>
      <c r="G1327" t="s">
        <v>5097</v>
      </c>
      <c r="H1327">
        <f>N1327-E1327</f>
        <v>-0.06</v>
      </c>
      <c r="I1327" t="s">
        <v>19</v>
      </c>
      <c r="J1327" t="s">
        <v>17</v>
      </c>
      <c r="K1327" t="s">
        <v>5096</v>
      </c>
      <c r="L1327" t="s">
        <v>23</v>
      </c>
      <c r="M1327">
        <v>0.49</v>
      </c>
      <c r="N1327" s="1">
        <v>0.42</v>
      </c>
      <c r="O1327">
        <v>0.49</v>
      </c>
      <c r="P1327">
        <v>0.42</v>
      </c>
      <c r="Q1327">
        <v>0.4</v>
      </c>
      <c r="R1327">
        <v>0.5</v>
      </c>
      <c r="S1327" t="s">
        <v>25</v>
      </c>
      <c r="T1327" t="s">
        <v>25</v>
      </c>
      <c r="U1327" t="s">
        <v>25</v>
      </c>
      <c r="V1327" t="s">
        <v>25</v>
      </c>
    </row>
    <row r="1328" spans="1:22" hidden="1" x14ac:dyDescent="0.35">
      <c r="A1328">
        <v>163657</v>
      </c>
      <c r="B1328" t="s">
        <v>1344</v>
      </c>
      <c r="C1328">
        <v>0</v>
      </c>
      <c r="D1328">
        <v>0.17</v>
      </c>
      <c r="E1328" s="1">
        <v>0.15</v>
      </c>
      <c r="F1328" t="s">
        <v>5096</v>
      </c>
      <c r="G1328">
        <v>2016</v>
      </c>
      <c r="H1328">
        <f>N1328-E1328</f>
        <v>1.0000000000000009E-2</v>
      </c>
      <c r="I1328" t="s">
        <v>19</v>
      </c>
      <c r="J1328" t="s">
        <v>28</v>
      </c>
      <c r="K1328" t="s">
        <v>5096</v>
      </c>
      <c r="L1328">
        <v>2017</v>
      </c>
      <c r="M1328">
        <v>0.18</v>
      </c>
      <c r="N1328" s="1">
        <v>0.16</v>
      </c>
      <c r="O1328">
        <v>0.09</v>
      </c>
      <c r="P1328">
        <v>0.06</v>
      </c>
      <c r="Q1328">
        <v>0.05</v>
      </c>
      <c r="R1328">
        <v>0.1</v>
      </c>
      <c r="S1328">
        <v>0.2</v>
      </c>
      <c r="T1328">
        <v>0.2</v>
      </c>
      <c r="U1328">
        <v>0.2</v>
      </c>
      <c r="V1328">
        <v>0.16</v>
      </c>
    </row>
    <row r="1329" spans="1:22" hidden="1" x14ac:dyDescent="0.35">
      <c r="A1329">
        <v>163736</v>
      </c>
      <c r="B1329" t="s">
        <v>1345</v>
      </c>
      <c r="C1329">
        <v>0</v>
      </c>
      <c r="D1329" t="s">
        <v>25</v>
      </c>
      <c r="E1329" s="1" t="s">
        <v>25</v>
      </c>
      <c r="F1329" t="s">
        <v>5096</v>
      </c>
      <c r="G1329" t="s">
        <v>5097</v>
      </c>
      <c r="H1329" t="s">
        <v>25</v>
      </c>
      <c r="I1329" t="s">
        <v>19</v>
      </c>
      <c r="J1329" t="s">
        <v>28</v>
      </c>
      <c r="K1329" t="s">
        <v>5096</v>
      </c>
      <c r="L1329" t="s">
        <v>23</v>
      </c>
      <c r="M1329" t="s">
        <v>25</v>
      </c>
      <c r="N1329" s="1" t="s">
        <v>25</v>
      </c>
      <c r="O1329">
        <v>0.57999999999999996</v>
      </c>
      <c r="P1329">
        <v>0.54</v>
      </c>
      <c r="Q1329">
        <v>0.53</v>
      </c>
      <c r="R1329">
        <v>0.73</v>
      </c>
      <c r="S1329" t="s">
        <v>25</v>
      </c>
      <c r="T1329" t="s">
        <v>25</v>
      </c>
      <c r="U1329" t="s">
        <v>25</v>
      </c>
      <c r="V1329" t="s">
        <v>25</v>
      </c>
    </row>
    <row r="1330" spans="1:22" hidden="1" x14ac:dyDescent="0.35">
      <c r="A1330">
        <v>163851</v>
      </c>
      <c r="B1330" t="s">
        <v>1346</v>
      </c>
      <c r="C1330">
        <v>0</v>
      </c>
      <c r="D1330">
        <v>0.69</v>
      </c>
      <c r="E1330" s="1">
        <v>0.68</v>
      </c>
      <c r="F1330" t="s">
        <v>5096</v>
      </c>
      <c r="G1330">
        <v>2016</v>
      </c>
      <c r="H1330">
        <f>N1330-E1330</f>
        <v>-5.0000000000000044E-2</v>
      </c>
      <c r="I1330" t="s">
        <v>19</v>
      </c>
      <c r="J1330" t="s">
        <v>17</v>
      </c>
      <c r="K1330" t="s">
        <v>5096</v>
      </c>
      <c r="L1330">
        <v>2017</v>
      </c>
      <c r="M1330">
        <v>0.71</v>
      </c>
      <c r="N1330" s="1">
        <v>0.63</v>
      </c>
      <c r="O1330">
        <v>0.71</v>
      </c>
      <c r="P1330">
        <v>0.63</v>
      </c>
      <c r="Q1330">
        <v>0.65</v>
      </c>
      <c r="R1330">
        <v>0.62</v>
      </c>
      <c r="S1330">
        <v>0.25</v>
      </c>
      <c r="T1330">
        <v>0.32</v>
      </c>
      <c r="U1330">
        <v>0.32</v>
      </c>
      <c r="V1330">
        <v>0.32</v>
      </c>
    </row>
    <row r="1331" spans="1:22" hidden="1" x14ac:dyDescent="0.35">
      <c r="A1331">
        <v>163912</v>
      </c>
      <c r="B1331" t="s">
        <v>1347</v>
      </c>
      <c r="C1331">
        <v>0</v>
      </c>
      <c r="D1331">
        <v>0.78</v>
      </c>
      <c r="E1331" s="1">
        <v>0.77</v>
      </c>
      <c r="F1331" t="s">
        <v>5096</v>
      </c>
      <c r="G1331" t="s">
        <v>5097</v>
      </c>
      <c r="H1331">
        <f>N1331-E1331</f>
        <v>-6.0000000000000053E-2</v>
      </c>
      <c r="I1331" t="s">
        <v>19</v>
      </c>
      <c r="J1331" t="s">
        <v>17</v>
      </c>
      <c r="K1331" t="s">
        <v>5096</v>
      </c>
      <c r="L1331" t="s">
        <v>23</v>
      </c>
      <c r="M1331">
        <v>0.77</v>
      </c>
      <c r="N1331" s="1">
        <v>0.71</v>
      </c>
      <c r="O1331">
        <v>0.77</v>
      </c>
      <c r="P1331">
        <v>0.71</v>
      </c>
      <c r="Q1331">
        <v>0.63</v>
      </c>
      <c r="R1331">
        <v>0.83</v>
      </c>
      <c r="S1331" t="s">
        <v>25</v>
      </c>
      <c r="T1331" t="s">
        <v>25</v>
      </c>
      <c r="U1331" t="s">
        <v>25</v>
      </c>
      <c r="V1331" t="s">
        <v>25</v>
      </c>
    </row>
    <row r="1332" spans="1:22" hidden="1" x14ac:dyDescent="0.35">
      <c r="A1332">
        <v>163921</v>
      </c>
      <c r="B1332" t="s">
        <v>1348</v>
      </c>
      <c r="C1332">
        <v>0</v>
      </c>
      <c r="D1332">
        <v>0.2</v>
      </c>
      <c r="E1332" s="1">
        <v>0.19</v>
      </c>
      <c r="F1332" t="s">
        <v>5096</v>
      </c>
      <c r="G1332">
        <v>2014</v>
      </c>
      <c r="H1332" t="s">
        <v>25</v>
      </c>
      <c r="I1332" t="s">
        <v>19</v>
      </c>
      <c r="J1332" t="s">
        <v>17</v>
      </c>
      <c r="K1332" t="s">
        <v>5096</v>
      </c>
      <c r="L1332" t="s">
        <v>25</v>
      </c>
      <c r="M1332" t="s">
        <v>25</v>
      </c>
      <c r="N1332" s="1" t="s">
        <v>25</v>
      </c>
      <c r="O1332" t="s">
        <v>25</v>
      </c>
      <c r="P1332" t="s">
        <v>25</v>
      </c>
      <c r="Q1332" t="s">
        <v>25</v>
      </c>
      <c r="R1332" t="s">
        <v>25</v>
      </c>
      <c r="S1332" t="s">
        <v>25</v>
      </c>
      <c r="T1332" t="s">
        <v>25</v>
      </c>
      <c r="U1332" t="s">
        <v>25</v>
      </c>
      <c r="V1332" t="s">
        <v>25</v>
      </c>
    </row>
    <row r="1333" spans="1:22" hidden="1" x14ac:dyDescent="0.35">
      <c r="A1333">
        <v>163976</v>
      </c>
      <c r="B1333" t="s">
        <v>1349</v>
      </c>
      <c r="C1333">
        <v>0</v>
      </c>
      <c r="D1333">
        <v>0.73</v>
      </c>
      <c r="E1333" s="1">
        <v>0.6</v>
      </c>
      <c r="F1333" t="s">
        <v>5096</v>
      </c>
      <c r="G1333" t="s">
        <v>5097</v>
      </c>
      <c r="H1333">
        <f>N1333-E1333</f>
        <v>2.0000000000000018E-2</v>
      </c>
      <c r="I1333" t="s">
        <v>19</v>
      </c>
      <c r="J1333" t="s">
        <v>17</v>
      </c>
      <c r="K1333" t="s">
        <v>5096</v>
      </c>
      <c r="L1333" t="s">
        <v>23</v>
      </c>
      <c r="M1333">
        <v>0.71</v>
      </c>
      <c r="N1333" s="1">
        <v>0.62</v>
      </c>
      <c r="O1333">
        <v>0.71</v>
      </c>
      <c r="P1333">
        <v>0.62</v>
      </c>
      <c r="Q1333">
        <v>0</v>
      </c>
      <c r="R1333">
        <v>0.68</v>
      </c>
      <c r="S1333" t="s">
        <v>25</v>
      </c>
      <c r="T1333" t="s">
        <v>25</v>
      </c>
      <c r="U1333" t="s">
        <v>25</v>
      </c>
      <c r="V1333" t="s">
        <v>25</v>
      </c>
    </row>
    <row r="1334" spans="1:22" hidden="1" x14ac:dyDescent="0.35">
      <c r="A1334">
        <v>164058</v>
      </c>
      <c r="B1334" t="s">
        <v>1350</v>
      </c>
      <c r="C1334">
        <v>0</v>
      </c>
      <c r="D1334" t="s">
        <v>25</v>
      </c>
      <c r="E1334" s="1" t="s">
        <v>25</v>
      </c>
      <c r="F1334" t="s">
        <v>5096</v>
      </c>
      <c r="G1334" t="s">
        <v>5097</v>
      </c>
      <c r="H1334" t="s">
        <v>25</v>
      </c>
      <c r="I1334" t="s">
        <v>19</v>
      </c>
      <c r="J1334" t="s">
        <v>28</v>
      </c>
      <c r="K1334" t="s">
        <v>5096</v>
      </c>
      <c r="L1334" t="s">
        <v>23</v>
      </c>
      <c r="M1334" t="s">
        <v>25</v>
      </c>
      <c r="N1334" s="1" t="s">
        <v>25</v>
      </c>
      <c r="O1334">
        <v>0.67</v>
      </c>
      <c r="P1334">
        <v>0.67</v>
      </c>
      <c r="Q1334">
        <v>0.65</v>
      </c>
      <c r="R1334">
        <v>0.73</v>
      </c>
      <c r="S1334" t="s">
        <v>25</v>
      </c>
      <c r="T1334" t="s">
        <v>25</v>
      </c>
      <c r="U1334" t="s">
        <v>25</v>
      </c>
      <c r="V1334" t="s">
        <v>25</v>
      </c>
    </row>
    <row r="1335" spans="1:22" hidden="1" x14ac:dyDescent="0.35">
      <c r="A1335">
        <v>164076</v>
      </c>
      <c r="B1335" t="s">
        <v>1351</v>
      </c>
      <c r="C1335">
        <v>0</v>
      </c>
      <c r="D1335">
        <v>0.71</v>
      </c>
      <c r="E1335" s="1">
        <v>0.66</v>
      </c>
      <c r="F1335" t="s">
        <v>5096</v>
      </c>
      <c r="G1335">
        <v>2016</v>
      </c>
      <c r="H1335">
        <f>N1335-E1335</f>
        <v>6.9999999999999951E-2</v>
      </c>
      <c r="I1335" t="s">
        <v>19</v>
      </c>
      <c r="J1335" t="s">
        <v>17</v>
      </c>
      <c r="K1335" t="s">
        <v>5096</v>
      </c>
      <c r="L1335">
        <v>2017</v>
      </c>
      <c r="M1335">
        <v>0.72</v>
      </c>
      <c r="N1335" s="1">
        <v>0.73</v>
      </c>
      <c r="O1335">
        <v>0.72</v>
      </c>
      <c r="P1335">
        <v>0.73</v>
      </c>
      <c r="Q1335">
        <v>0.74</v>
      </c>
      <c r="R1335">
        <v>0.71</v>
      </c>
      <c r="S1335">
        <v>0.2</v>
      </c>
      <c r="T1335">
        <v>0.14000000000000001</v>
      </c>
      <c r="U1335">
        <v>0.12</v>
      </c>
      <c r="V1335">
        <v>0.19</v>
      </c>
    </row>
    <row r="1336" spans="1:22" hidden="1" x14ac:dyDescent="0.35">
      <c r="A1336">
        <v>164085</v>
      </c>
      <c r="B1336" t="s">
        <v>1352</v>
      </c>
      <c r="C1336">
        <v>0</v>
      </c>
      <c r="D1336" t="s">
        <v>25</v>
      </c>
      <c r="E1336" s="1" t="s">
        <v>25</v>
      </c>
      <c r="F1336" t="s">
        <v>5096</v>
      </c>
      <c r="G1336" t="s">
        <v>25</v>
      </c>
      <c r="H1336" t="s">
        <v>25</v>
      </c>
      <c r="I1336" t="s">
        <v>19</v>
      </c>
      <c r="J1336" t="s">
        <v>17</v>
      </c>
      <c r="K1336" t="s">
        <v>5096</v>
      </c>
      <c r="L1336" t="s">
        <v>25</v>
      </c>
      <c r="M1336" t="s">
        <v>25</v>
      </c>
      <c r="N1336" s="1" t="s">
        <v>25</v>
      </c>
      <c r="O1336" t="s">
        <v>25</v>
      </c>
      <c r="P1336" t="s">
        <v>25</v>
      </c>
      <c r="Q1336" t="s">
        <v>25</v>
      </c>
      <c r="R1336" t="s">
        <v>25</v>
      </c>
      <c r="S1336" t="s">
        <v>25</v>
      </c>
      <c r="T1336" t="s">
        <v>25</v>
      </c>
      <c r="U1336" t="s">
        <v>25</v>
      </c>
      <c r="V1336" t="s">
        <v>25</v>
      </c>
    </row>
    <row r="1337" spans="1:22" hidden="1" x14ac:dyDescent="0.35">
      <c r="A1337">
        <v>164155</v>
      </c>
      <c r="B1337" t="s">
        <v>1353</v>
      </c>
      <c r="C1337">
        <v>4</v>
      </c>
      <c r="D1337">
        <v>0.86</v>
      </c>
      <c r="E1337" s="1">
        <v>0.78</v>
      </c>
      <c r="F1337" t="s">
        <v>5096</v>
      </c>
      <c r="G1337">
        <v>2016</v>
      </c>
      <c r="H1337">
        <f>N1337-E1337</f>
        <v>4.9999999999999933E-2</v>
      </c>
      <c r="I1337" t="s">
        <v>19</v>
      </c>
      <c r="J1337" t="s">
        <v>17</v>
      </c>
      <c r="K1337" t="s">
        <v>5096</v>
      </c>
      <c r="L1337">
        <v>2017</v>
      </c>
      <c r="M1337">
        <v>0.91</v>
      </c>
      <c r="N1337" s="1">
        <v>0.83</v>
      </c>
      <c r="O1337">
        <v>0.91</v>
      </c>
      <c r="P1337">
        <v>0.83</v>
      </c>
      <c r="Q1337">
        <v>0.82</v>
      </c>
      <c r="R1337">
        <v>0.84</v>
      </c>
      <c r="S1337" t="s">
        <v>25</v>
      </c>
      <c r="T1337" t="s">
        <v>25</v>
      </c>
      <c r="U1337" t="s">
        <v>25</v>
      </c>
      <c r="V1337" t="s">
        <v>25</v>
      </c>
    </row>
    <row r="1338" spans="1:22" hidden="1" x14ac:dyDescent="0.35">
      <c r="A1338">
        <v>164173</v>
      </c>
      <c r="B1338" t="s">
        <v>1354</v>
      </c>
      <c r="C1338">
        <v>0</v>
      </c>
      <c r="D1338">
        <v>0.56000000000000005</v>
      </c>
      <c r="E1338" s="1">
        <v>0.45</v>
      </c>
      <c r="F1338" t="s">
        <v>5096</v>
      </c>
      <c r="G1338" t="s">
        <v>5097</v>
      </c>
      <c r="H1338">
        <f>N1338-E1338</f>
        <v>1.0000000000000009E-2</v>
      </c>
      <c r="I1338" t="s">
        <v>19</v>
      </c>
      <c r="J1338" t="s">
        <v>17</v>
      </c>
      <c r="K1338" t="s">
        <v>5096</v>
      </c>
      <c r="L1338" t="s">
        <v>23</v>
      </c>
      <c r="M1338">
        <v>0.53</v>
      </c>
      <c r="N1338" s="1">
        <v>0.46</v>
      </c>
      <c r="O1338">
        <v>0.53</v>
      </c>
      <c r="P1338">
        <v>0.46</v>
      </c>
      <c r="Q1338">
        <v>0.45</v>
      </c>
      <c r="R1338">
        <v>0.54</v>
      </c>
      <c r="S1338" t="s">
        <v>25</v>
      </c>
      <c r="T1338" t="s">
        <v>25</v>
      </c>
      <c r="U1338" t="s">
        <v>25</v>
      </c>
      <c r="V1338" t="s">
        <v>25</v>
      </c>
    </row>
    <row r="1339" spans="1:22" hidden="1" x14ac:dyDescent="0.35">
      <c r="A1339">
        <v>164216</v>
      </c>
      <c r="B1339" t="s">
        <v>1355</v>
      </c>
      <c r="C1339">
        <v>0</v>
      </c>
      <c r="D1339">
        <v>0.74</v>
      </c>
      <c r="E1339" s="1">
        <v>0.64</v>
      </c>
      <c r="F1339" t="s">
        <v>5096</v>
      </c>
      <c r="G1339" t="s">
        <v>5097</v>
      </c>
      <c r="H1339">
        <f>N1339-E1339</f>
        <v>-2.0000000000000018E-2</v>
      </c>
      <c r="I1339" t="s">
        <v>19</v>
      </c>
      <c r="J1339" t="s">
        <v>17</v>
      </c>
      <c r="K1339" t="s">
        <v>5096</v>
      </c>
      <c r="L1339" t="s">
        <v>23</v>
      </c>
      <c r="M1339">
        <v>0.75</v>
      </c>
      <c r="N1339" s="1">
        <v>0.62</v>
      </c>
      <c r="O1339">
        <v>0.75</v>
      </c>
      <c r="P1339">
        <v>0.62</v>
      </c>
      <c r="Q1339">
        <v>0.59</v>
      </c>
      <c r="R1339">
        <v>0.65</v>
      </c>
      <c r="S1339" t="s">
        <v>25</v>
      </c>
      <c r="T1339" t="s">
        <v>25</v>
      </c>
      <c r="U1339" t="s">
        <v>25</v>
      </c>
      <c r="V1339" t="s">
        <v>25</v>
      </c>
    </row>
    <row r="1340" spans="1:22" hidden="1" x14ac:dyDescent="0.35">
      <c r="A1340">
        <v>164270</v>
      </c>
      <c r="B1340" t="s">
        <v>1356</v>
      </c>
      <c r="C1340">
        <v>0</v>
      </c>
      <c r="D1340">
        <v>0.69</v>
      </c>
      <c r="E1340" s="1">
        <v>0.67</v>
      </c>
      <c r="F1340" t="s">
        <v>5096</v>
      </c>
      <c r="G1340" t="s">
        <v>5097</v>
      </c>
      <c r="H1340">
        <f>N1340-E1340</f>
        <v>0</v>
      </c>
      <c r="I1340" t="s">
        <v>19</v>
      </c>
      <c r="J1340" t="s">
        <v>17</v>
      </c>
      <c r="K1340" t="s">
        <v>5096</v>
      </c>
      <c r="L1340" t="s">
        <v>23</v>
      </c>
      <c r="M1340">
        <v>0.69</v>
      </c>
      <c r="N1340" s="1">
        <v>0.67</v>
      </c>
      <c r="O1340">
        <v>0.69</v>
      </c>
      <c r="P1340">
        <v>0.67</v>
      </c>
      <c r="Q1340">
        <v>0.67</v>
      </c>
      <c r="R1340">
        <v>0.67</v>
      </c>
      <c r="S1340">
        <v>0.1</v>
      </c>
      <c r="T1340">
        <v>0.06</v>
      </c>
      <c r="U1340">
        <v>0.08</v>
      </c>
      <c r="V1340">
        <v>0.03</v>
      </c>
    </row>
    <row r="1341" spans="1:22" hidden="1" x14ac:dyDescent="0.35">
      <c r="A1341">
        <v>164313</v>
      </c>
      <c r="B1341" t="s">
        <v>1357</v>
      </c>
      <c r="C1341">
        <v>0</v>
      </c>
      <c r="D1341">
        <v>0.32</v>
      </c>
      <c r="E1341" s="1">
        <v>0.22</v>
      </c>
      <c r="F1341" t="s">
        <v>5096</v>
      </c>
      <c r="G1341" t="s">
        <v>5097</v>
      </c>
      <c r="H1341">
        <f>N1341-E1341</f>
        <v>1.999999999999999E-2</v>
      </c>
      <c r="I1341" t="s">
        <v>19</v>
      </c>
      <c r="J1341" t="s">
        <v>28</v>
      </c>
      <c r="K1341" t="s">
        <v>5096</v>
      </c>
      <c r="L1341" t="s">
        <v>23</v>
      </c>
      <c r="M1341">
        <v>0.32</v>
      </c>
      <c r="N1341" s="1">
        <v>0.24</v>
      </c>
      <c r="O1341">
        <v>0.16</v>
      </c>
      <c r="P1341">
        <v>7.0000000000000007E-2</v>
      </c>
      <c r="Q1341">
        <v>0.06</v>
      </c>
      <c r="R1341">
        <v>0.13</v>
      </c>
      <c r="S1341">
        <v>0.33</v>
      </c>
      <c r="T1341">
        <v>0.33</v>
      </c>
      <c r="U1341">
        <v>0.33</v>
      </c>
      <c r="V1341">
        <v>0.34</v>
      </c>
    </row>
    <row r="1342" spans="1:22" hidden="1" x14ac:dyDescent="0.35">
      <c r="A1342">
        <v>164368</v>
      </c>
      <c r="B1342" t="s">
        <v>1358</v>
      </c>
      <c r="C1342">
        <v>0</v>
      </c>
      <c r="D1342" t="s">
        <v>25</v>
      </c>
      <c r="E1342" s="1" t="s">
        <v>25</v>
      </c>
      <c r="F1342" t="s">
        <v>5096</v>
      </c>
      <c r="G1342" t="s">
        <v>25</v>
      </c>
      <c r="H1342" t="s">
        <v>25</v>
      </c>
      <c r="I1342" t="s">
        <v>19</v>
      </c>
      <c r="J1342" t="s">
        <v>17</v>
      </c>
      <c r="K1342" t="s">
        <v>5096</v>
      </c>
      <c r="L1342" t="s">
        <v>25</v>
      </c>
      <c r="M1342" t="s">
        <v>25</v>
      </c>
      <c r="N1342" s="1" t="s">
        <v>25</v>
      </c>
      <c r="O1342" t="s">
        <v>25</v>
      </c>
      <c r="P1342" t="s">
        <v>25</v>
      </c>
      <c r="Q1342" t="s">
        <v>25</v>
      </c>
      <c r="R1342" t="s">
        <v>25</v>
      </c>
      <c r="S1342" t="s">
        <v>25</v>
      </c>
      <c r="T1342" t="s">
        <v>25</v>
      </c>
      <c r="U1342" t="s">
        <v>25</v>
      </c>
      <c r="V1342" t="s">
        <v>25</v>
      </c>
    </row>
    <row r="1343" spans="1:22" hidden="1" x14ac:dyDescent="0.35">
      <c r="A1343">
        <v>164438</v>
      </c>
      <c r="B1343" t="s">
        <v>1359</v>
      </c>
      <c r="C1343">
        <v>0</v>
      </c>
      <c r="D1343">
        <v>0.28999999999999998</v>
      </c>
      <c r="E1343" s="1">
        <v>0.43</v>
      </c>
      <c r="F1343" t="s">
        <v>5096</v>
      </c>
      <c r="G1343" t="s">
        <v>5098</v>
      </c>
      <c r="H1343">
        <f>N1343-E1343</f>
        <v>7.0000000000000007E-2</v>
      </c>
      <c r="I1343" t="s">
        <v>19</v>
      </c>
      <c r="J1343" t="s">
        <v>17</v>
      </c>
      <c r="K1343" t="s">
        <v>5096</v>
      </c>
      <c r="L1343" t="s">
        <v>23</v>
      </c>
      <c r="M1343">
        <v>0.36</v>
      </c>
      <c r="N1343" s="1">
        <v>0.5</v>
      </c>
      <c r="O1343">
        <v>0.36</v>
      </c>
      <c r="P1343">
        <v>0.5</v>
      </c>
      <c r="Q1343">
        <v>0.6</v>
      </c>
      <c r="R1343">
        <v>0.4</v>
      </c>
      <c r="S1343" t="s">
        <v>25</v>
      </c>
      <c r="T1343" t="s">
        <v>25</v>
      </c>
      <c r="U1343" t="s">
        <v>25</v>
      </c>
      <c r="V1343" t="s">
        <v>25</v>
      </c>
    </row>
    <row r="1344" spans="1:22" hidden="1" x14ac:dyDescent="0.35">
      <c r="A1344">
        <v>164447</v>
      </c>
      <c r="B1344" t="s">
        <v>1360</v>
      </c>
      <c r="C1344">
        <v>0</v>
      </c>
      <c r="D1344">
        <v>0.4</v>
      </c>
      <c r="E1344" s="1">
        <v>0.32</v>
      </c>
      <c r="F1344" t="s">
        <v>5096</v>
      </c>
      <c r="G1344" t="s">
        <v>5097</v>
      </c>
      <c r="H1344">
        <f>N1344-E1344</f>
        <v>1.0000000000000009E-2</v>
      </c>
      <c r="I1344" t="s">
        <v>19</v>
      </c>
      <c r="J1344" t="s">
        <v>17</v>
      </c>
      <c r="K1344" t="s">
        <v>5096</v>
      </c>
      <c r="L1344" t="s">
        <v>23</v>
      </c>
      <c r="M1344">
        <v>0.41</v>
      </c>
      <c r="N1344" s="1">
        <v>0.33</v>
      </c>
      <c r="O1344">
        <v>0.41</v>
      </c>
      <c r="P1344">
        <v>0.33</v>
      </c>
      <c r="Q1344">
        <v>0.34</v>
      </c>
      <c r="R1344">
        <v>0.32</v>
      </c>
      <c r="S1344" t="s">
        <v>25</v>
      </c>
      <c r="T1344" t="s">
        <v>25</v>
      </c>
      <c r="U1344" t="s">
        <v>25</v>
      </c>
      <c r="V1344" t="s">
        <v>25</v>
      </c>
    </row>
    <row r="1345" spans="1:22" hidden="1" x14ac:dyDescent="0.35">
      <c r="A1345">
        <v>164465</v>
      </c>
      <c r="B1345" t="s">
        <v>1361</v>
      </c>
      <c r="C1345">
        <v>1</v>
      </c>
      <c r="D1345">
        <v>0.93</v>
      </c>
      <c r="E1345" s="1">
        <v>0.9</v>
      </c>
      <c r="F1345" t="s">
        <v>5096</v>
      </c>
      <c r="G1345">
        <v>2016</v>
      </c>
      <c r="H1345">
        <f>N1345-E1345</f>
        <v>4.9999999999999933E-2</v>
      </c>
      <c r="I1345" t="s">
        <v>19</v>
      </c>
      <c r="J1345" t="s">
        <v>17</v>
      </c>
      <c r="K1345" t="s">
        <v>5096</v>
      </c>
      <c r="L1345">
        <v>2017</v>
      </c>
      <c r="M1345">
        <v>0.95</v>
      </c>
      <c r="N1345" s="1">
        <v>0.95</v>
      </c>
      <c r="O1345">
        <v>0.95</v>
      </c>
      <c r="P1345">
        <v>0.95</v>
      </c>
      <c r="Q1345">
        <v>0.95</v>
      </c>
      <c r="R1345">
        <v>0.95</v>
      </c>
      <c r="S1345">
        <v>0.02</v>
      </c>
      <c r="T1345">
        <v>0.03</v>
      </c>
      <c r="U1345">
        <v>0.04</v>
      </c>
      <c r="V1345">
        <v>0.02</v>
      </c>
    </row>
    <row r="1346" spans="1:22" hidden="1" x14ac:dyDescent="0.35">
      <c r="A1346">
        <v>164474</v>
      </c>
      <c r="B1346" t="s">
        <v>1362</v>
      </c>
      <c r="C1346">
        <v>0</v>
      </c>
      <c r="D1346" t="s">
        <v>25</v>
      </c>
      <c r="E1346" s="1" t="s">
        <v>25</v>
      </c>
      <c r="F1346" t="s">
        <v>5096</v>
      </c>
      <c r="G1346" t="s">
        <v>25</v>
      </c>
      <c r="H1346" t="s">
        <v>25</v>
      </c>
      <c r="I1346" t="s">
        <v>19</v>
      </c>
      <c r="J1346" t="s">
        <v>17</v>
      </c>
      <c r="K1346" t="s">
        <v>5096</v>
      </c>
      <c r="L1346" t="s">
        <v>25</v>
      </c>
      <c r="M1346" t="s">
        <v>25</v>
      </c>
      <c r="N1346" s="1" t="s">
        <v>25</v>
      </c>
      <c r="O1346" t="s">
        <v>25</v>
      </c>
      <c r="P1346" t="s">
        <v>25</v>
      </c>
      <c r="Q1346" t="s">
        <v>25</v>
      </c>
      <c r="R1346" t="s">
        <v>25</v>
      </c>
      <c r="S1346" t="s">
        <v>25</v>
      </c>
      <c r="T1346" t="s">
        <v>25</v>
      </c>
      <c r="U1346" t="s">
        <v>25</v>
      </c>
      <c r="V1346" t="s">
        <v>25</v>
      </c>
    </row>
    <row r="1347" spans="1:22" hidden="1" x14ac:dyDescent="0.35">
      <c r="A1347">
        <v>164492</v>
      </c>
      <c r="B1347" t="s">
        <v>1363</v>
      </c>
      <c r="C1347">
        <v>0</v>
      </c>
      <c r="D1347">
        <v>0.37</v>
      </c>
      <c r="E1347" s="1">
        <v>0.28000000000000003</v>
      </c>
      <c r="F1347" t="s">
        <v>5096</v>
      </c>
      <c r="G1347" t="s">
        <v>5097</v>
      </c>
      <c r="H1347">
        <f>N1347-E1347</f>
        <v>-1.0000000000000009E-2</v>
      </c>
      <c r="I1347" t="s">
        <v>19</v>
      </c>
      <c r="J1347" t="s">
        <v>17</v>
      </c>
      <c r="K1347" t="s">
        <v>5096</v>
      </c>
      <c r="L1347" t="s">
        <v>23</v>
      </c>
      <c r="M1347">
        <v>0.37</v>
      </c>
      <c r="N1347" s="1">
        <v>0.27</v>
      </c>
      <c r="O1347">
        <v>0.37</v>
      </c>
      <c r="P1347">
        <v>0.27</v>
      </c>
      <c r="Q1347">
        <v>0.2</v>
      </c>
      <c r="R1347">
        <v>0.35</v>
      </c>
      <c r="S1347" t="s">
        <v>25</v>
      </c>
      <c r="T1347" t="s">
        <v>25</v>
      </c>
      <c r="U1347" t="s">
        <v>25</v>
      </c>
      <c r="V1347" t="s">
        <v>25</v>
      </c>
    </row>
    <row r="1348" spans="1:22" hidden="1" x14ac:dyDescent="0.35">
      <c r="A1348">
        <v>164562</v>
      </c>
      <c r="B1348" t="s">
        <v>1364</v>
      </c>
      <c r="C1348">
        <v>0</v>
      </c>
      <c r="D1348">
        <v>0.72</v>
      </c>
      <c r="E1348" s="1">
        <v>0.63</v>
      </c>
      <c r="F1348" t="s">
        <v>5096</v>
      </c>
      <c r="G1348" t="s">
        <v>5097</v>
      </c>
      <c r="H1348">
        <f>N1348-E1348</f>
        <v>1.0000000000000009E-2</v>
      </c>
      <c r="I1348" t="s">
        <v>19</v>
      </c>
      <c r="J1348" t="s">
        <v>17</v>
      </c>
      <c r="K1348" t="s">
        <v>5096</v>
      </c>
      <c r="L1348" t="s">
        <v>23</v>
      </c>
      <c r="M1348">
        <v>0.73</v>
      </c>
      <c r="N1348" s="1">
        <v>0.64</v>
      </c>
      <c r="O1348">
        <v>0.73</v>
      </c>
      <c r="P1348">
        <v>0.64</v>
      </c>
      <c r="Q1348">
        <v>0.62</v>
      </c>
      <c r="R1348">
        <v>0.65</v>
      </c>
      <c r="S1348" t="s">
        <v>25</v>
      </c>
      <c r="T1348" t="s">
        <v>25</v>
      </c>
      <c r="U1348" t="s">
        <v>25</v>
      </c>
      <c r="V1348" t="s">
        <v>25</v>
      </c>
    </row>
    <row r="1349" spans="1:22" hidden="1" x14ac:dyDescent="0.35">
      <c r="A1349">
        <v>164580</v>
      </c>
      <c r="B1349" t="s">
        <v>1365</v>
      </c>
      <c r="C1349">
        <v>0</v>
      </c>
      <c r="D1349">
        <v>0.91</v>
      </c>
      <c r="E1349" s="1">
        <v>0.92</v>
      </c>
      <c r="F1349" t="s">
        <v>5096</v>
      </c>
      <c r="G1349">
        <v>2016</v>
      </c>
      <c r="H1349">
        <f>N1349-E1349</f>
        <v>-5.0000000000000044E-2</v>
      </c>
      <c r="I1349" t="s">
        <v>19</v>
      </c>
      <c r="J1349" t="s">
        <v>17</v>
      </c>
      <c r="K1349" t="s">
        <v>5096</v>
      </c>
      <c r="L1349">
        <v>2017</v>
      </c>
      <c r="M1349">
        <v>0.92</v>
      </c>
      <c r="N1349" s="1">
        <v>0.87</v>
      </c>
      <c r="O1349">
        <v>0.92</v>
      </c>
      <c r="P1349">
        <v>0.87</v>
      </c>
      <c r="Q1349">
        <v>0.83</v>
      </c>
      <c r="R1349">
        <v>0.89</v>
      </c>
      <c r="S1349" t="s">
        <v>25</v>
      </c>
      <c r="T1349" t="s">
        <v>25</v>
      </c>
      <c r="U1349" t="s">
        <v>25</v>
      </c>
      <c r="V1349" t="s">
        <v>25</v>
      </c>
    </row>
    <row r="1350" spans="1:22" hidden="1" x14ac:dyDescent="0.35">
      <c r="A1350">
        <v>164614</v>
      </c>
      <c r="B1350" t="s">
        <v>1366</v>
      </c>
      <c r="C1350">
        <v>0</v>
      </c>
      <c r="D1350">
        <v>0.35</v>
      </c>
      <c r="E1350" s="1">
        <v>0.5</v>
      </c>
      <c r="F1350" t="s">
        <v>5096</v>
      </c>
      <c r="G1350" t="s">
        <v>5097</v>
      </c>
      <c r="H1350">
        <f>N1350-E1350</f>
        <v>0</v>
      </c>
      <c r="I1350" t="s">
        <v>19</v>
      </c>
      <c r="J1350" t="s">
        <v>17</v>
      </c>
      <c r="K1350" t="s">
        <v>5096</v>
      </c>
      <c r="L1350" t="s">
        <v>23</v>
      </c>
      <c r="M1350">
        <v>0.44</v>
      </c>
      <c r="N1350" s="1">
        <v>0.5</v>
      </c>
      <c r="O1350">
        <v>0.44</v>
      </c>
      <c r="P1350">
        <v>0.5</v>
      </c>
      <c r="Q1350">
        <v>0</v>
      </c>
      <c r="R1350">
        <v>1</v>
      </c>
      <c r="S1350" t="s">
        <v>25</v>
      </c>
      <c r="T1350" t="s">
        <v>25</v>
      </c>
      <c r="U1350" t="s">
        <v>25</v>
      </c>
      <c r="V1350" t="s">
        <v>25</v>
      </c>
    </row>
    <row r="1351" spans="1:22" hidden="1" x14ac:dyDescent="0.35">
      <c r="A1351">
        <v>164632</v>
      </c>
      <c r="B1351" t="s">
        <v>1367</v>
      </c>
      <c r="C1351">
        <v>0</v>
      </c>
      <c r="D1351">
        <v>0.59</v>
      </c>
      <c r="E1351" s="1">
        <v>0.51</v>
      </c>
      <c r="F1351" t="s">
        <v>5096</v>
      </c>
      <c r="G1351" t="s">
        <v>5097</v>
      </c>
      <c r="H1351">
        <f>N1351-E1351</f>
        <v>-1.0000000000000009E-2</v>
      </c>
      <c r="I1351" t="s">
        <v>19</v>
      </c>
      <c r="J1351" t="s">
        <v>17</v>
      </c>
      <c r="K1351" t="s">
        <v>5096</v>
      </c>
      <c r="L1351" t="s">
        <v>23</v>
      </c>
      <c r="M1351">
        <v>0.59</v>
      </c>
      <c r="N1351" s="1">
        <v>0.5</v>
      </c>
      <c r="O1351">
        <v>0.59</v>
      </c>
      <c r="P1351">
        <v>0.5</v>
      </c>
      <c r="Q1351">
        <v>0.45</v>
      </c>
      <c r="R1351">
        <v>0.54</v>
      </c>
      <c r="S1351" t="s">
        <v>25</v>
      </c>
      <c r="T1351" t="s">
        <v>25</v>
      </c>
      <c r="U1351" t="s">
        <v>25</v>
      </c>
      <c r="V1351" t="s">
        <v>25</v>
      </c>
    </row>
    <row r="1352" spans="1:22" hidden="1" x14ac:dyDescent="0.35">
      <c r="A1352">
        <v>164641</v>
      </c>
      <c r="B1352" t="s">
        <v>1368</v>
      </c>
      <c r="C1352">
        <v>0</v>
      </c>
      <c r="D1352">
        <v>0.31</v>
      </c>
      <c r="E1352" s="1">
        <v>0.28999999999999998</v>
      </c>
      <c r="F1352" t="s">
        <v>5096</v>
      </c>
      <c r="G1352" t="s">
        <v>5097</v>
      </c>
      <c r="H1352">
        <f>N1352-E1352</f>
        <v>4.0000000000000036E-2</v>
      </c>
      <c r="I1352" t="s">
        <v>19</v>
      </c>
      <c r="J1352" t="s">
        <v>17</v>
      </c>
      <c r="K1352" t="s">
        <v>5096</v>
      </c>
      <c r="L1352" t="s">
        <v>23</v>
      </c>
      <c r="M1352">
        <v>0.33</v>
      </c>
      <c r="N1352" s="1">
        <v>0.33</v>
      </c>
      <c r="O1352">
        <v>0.33</v>
      </c>
      <c r="P1352">
        <v>0.33</v>
      </c>
      <c r="Q1352">
        <v>0.16</v>
      </c>
      <c r="R1352">
        <v>0.56000000000000005</v>
      </c>
      <c r="S1352" t="s">
        <v>25</v>
      </c>
      <c r="T1352" t="s">
        <v>25</v>
      </c>
      <c r="U1352" t="s">
        <v>25</v>
      </c>
      <c r="V1352" t="s">
        <v>25</v>
      </c>
    </row>
    <row r="1353" spans="1:22" hidden="1" x14ac:dyDescent="0.35">
      <c r="A1353">
        <v>164720</v>
      </c>
      <c r="B1353" t="s">
        <v>1369</v>
      </c>
      <c r="C1353">
        <v>0</v>
      </c>
      <c r="D1353">
        <v>0.31</v>
      </c>
      <c r="E1353" s="1">
        <v>0.17</v>
      </c>
      <c r="F1353" t="s">
        <v>5096</v>
      </c>
      <c r="G1353" t="s">
        <v>5097</v>
      </c>
      <c r="H1353">
        <f>N1353-E1353</f>
        <v>4.9999999999999989E-2</v>
      </c>
      <c r="I1353" t="s">
        <v>19</v>
      </c>
      <c r="J1353" t="s">
        <v>17</v>
      </c>
      <c r="K1353" t="s">
        <v>5096</v>
      </c>
      <c r="L1353" t="s">
        <v>23</v>
      </c>
      <c r="M1353">
        <v>0.35</v>
      </c>
      <c r="N1353" s="1">
        <v>0.22</v>
      </c>
      <c r="O1353">
        <v>0.35</v>
      </c>
      <c r="P1353">
        <v>0.22</v>
      </c>
      <c r="Q1353">
        <v>0.17</v>
      </c>
      <c r="R1353">
        <v>0.31</v>
      </c>
      <c r="S1353" t="s">
        <v>25</v>
      </c>
      <c r="T1353" t="s">
        <v>25</v>
      </c>
      <c r="U1353" t="s">
        <v>25</v>
      </c>
      <c r="V1353" t="s">
        <v>25</v>
      </c>
    </row>
    <row r="1354" spans="1:22" hidden="1" x14ac:dyDescent="0.35">
      <c r="A1354">
        <v>164739</v>
      </c>
      <c r="B1354" t="s">
        <v>1370</v>
      </c>
      <c r="C1354">
        <v>0</v>
      </c>
      <c r="D1354">
        <v>0.89</v>
      </c>
      <c r="E1354" s="1">
        <v>0.83</v>
      </c>
      <c r="F1354" t="s">
        <v>5096</v>
      </c>
      <c r="G1354">
        <v>2016</v>
      </c>
      <c r="H1354">
        <f>N1354-E1354</f>
        <v>-1.0000000000000009E-2</v>
      </c>
      <c r="I1354" t="s">
        <v>19</v>
      </c>
      <c r="J1354" t="s">
        <v>17</v>
      </c>
      <c r="K1354" t="s">
        <v>5096</v>
      </c>
      <c r="L1354">
        <v>2017</v>
      </c>
      <c r="M1354">
        <v>0.91</v>
      </c>
      <c r="N1354" s="1">
        <v>0.82</v>
      </c>
      <c r="O1354">
        <v>0.91</v>
      </c>
      <c r="P1354">
        <v>0.82</v>
      </c>
      <c r="Q1354">
        <v>0.82</v>
      </c>
      <c r="R1354">
        <v>0.82</v>
      </c>
      <c r="S1354">
        <v>0.02</v>
      </c>
      <c r="T1354">
        <v>0.04</v>
      </c>
      <c r="U1354">
        <v>0</v>
      </c>
      <c r="V1354">
        <v>0.05</v>
      </c>
    </row>
    <row r="1355" spans="1:22" hidden="1" x14ac:dyDescent="0.35">
      <c r="A1355">
        <v>164748</v>
      </c>
      <c r="B1355" t="s">
        <v>1371</v>
      </c>
      <c r="C1355">
        <v>0</v>
      </c>
      <c r="D1355">
        <v>0.57999999999999996</v>
      </c>
      <c r="E1355" s="1">
        <v>0.5</v>
      </c>
      <c r="F1355" t="s">
        <v>5096</v>
      </c>
      <c r="G1355" t="s">
        <v>5097</v>
      </c>
      <c r="H1355">
        <f>N1355-E1355</f>
        <v>0</v>
      </c>
      <c r="I1355" t="s">
        <v>19</v>
      </c>
      <c r="J1355" t="s">
        <v>17</v>
      </c>
      <c r="K1355" t="s">
        <v>5096</v>
      </c>
      <c r="L1355">
        <v>2017</v>
      </c>
      <c r="M1355">
        <v>0.64</v>
      </c>
      <c r="N1355" s="1">
        <v>0.5</v>
      </c>
      <c r="O1355">
        <v>0.64</v>
      </c>
      <c r="P1355">
        <v>0.5</v>
      </c>
      <c r="Q1355">
        <v>0.44</v>
      </c>
      <c r="R1355">
        <v>0.55000000000000004</v>
      </c>
      <c r="S1355">
        <v>0.1</v>
      </c>
      <c r="T1355">
        <v>0.16</v>
      </c>
      <c r="U1355">
        <v>0.15</v>
      </c>
      <c r="V1355">
        <v>0.16</v>
      </c>
    </row>
    <row r="1356" spans="1:22" hidden="1" x14ac:dyDescent="0.35">
      <c r="A1356">
        <v>164775</v>
      </c>
      <c r="B1356" t="s">
        <v>1372</v>
      </c>
      <c r="C1356">
        <v>0</v>
      </c>
      <c r="D1356">
        <v>0.28000000000000003</v>
      </c>
      <c r="E1356" s="1">
        <v>0.19</v>
      </c>
      <c r="F1356" t="s">
        <v>5096</v>
      </c>
      <c r="G1356" t="s">
        <v>5097</v>
      </c>
      <c r="H1356">
        <f>N1356-E1356</f>
        <v>4.9999999999999989E-2</v>
      </c>
      <c r="I1356" t="s">
        <v>19</v>
      </c>
      <c r="J1356" t="s">
        <v>28</v>
      </c>
      <c r="K1356" t="s">
        <v>5096</v>
      </c>
      <c r="L1356" t="s">
        <v>23</v>
      </c>
      <c r="M1356">
        <v>0.28999999999999998</v>
      </c>
      <c r="N1356" s="1">
        <v>0.24</v>
      </c>
      <c r="O1356">
        <v>0.18</v>
      </c>
      <c r="P1356">
        <v>0.1</v>
      </c>
      <c r="Q1356">
        <v>0.02</v>
      </c>
      <c r="R1356">
        <v>0.15</v>
      </c>
      <c r="S1356">
        <v>0.21</v>
      </c>
      <c r="T1356">
        <v>0.28000000000000003</v>
      </c>
      <c r="U1356">
        <v>0.31</v>
      </c>
      <c r="V1356">
        <v>0.26</v>
      </c>
    </row>
    <row r="1357" spans="1:22" hidden="1" x14ac:dyDescent="0.35">
      <c r="A1357">
        <v>164872</v>
      </c>
      <c r="B1357" t="s">
        <v>1373</v>
      </c>
      <c r="C1357">
        <v>0</v>
      </c>
      <c r="D1357">
        <v>0.08</v>
      </c>
      <c r="E1357" s="1">
        <v>0.05</v>
      </c>
      <c r="F1357" t="s">
        <v>5096</v>
      </c>
      <c r="G1357" t="s">
        <v>5097</v>
      </c>
      <c r="H1357">
        <f>N1357-E1357</f>
        <v>9.999999999999995E-3</v>
      </c>
      <c r="I1357" t="s">
        <v>19</v>
      </c>
      <c r="J1357" t="s">
        <v>17</v>
      </c>
      <c r="K1357" t="s">
        <v>5096</v>
      </c>
      <c r="L1357" t="s">
        <v>23</v>
      </c>
      <c r="M1357">
        <v>0.08</v>
      </c>
      <c r="N1357" s="1">
        <v>0.06</v>
      </c>
      <c r="O1357">
        <v>0.08</v>
      </c>
      <c r="P1357">
        <v>0.06</v>
      </c>
      <c r="Q1357">
        <v>0.12</v>
      </c>
      <c r="R1357">
        <v>0.03</v>
      </c>
      <c r="S1357" t="s">
        <v>25</v>
      </c>
      <c r="T1357" t="s">
        <v>25</v>
      </c>
      <c r="U1357" t="s">
        <v>25</v>
      </c>
      <c r="V1357" t="s">
        <v>25</v>
      </c>
    </row>
    <row r="1358" spans="1:22" hidden="1" x14ac:dyDescent="0.35">
      <c r="A1358">
        <v>164915</v>
      </c>
      <c r="B1358" t="s">
        <v>1374</v>
      </c>
      <c r="C1358">
        <v>0</v>
      </c>
      <c r="D1358" t="s">
        <v>25</v>
      </c>
      <c r="E1358" s="1" t="s">
        <v>25</v>
      </c>
      <c r="F1358" t="s">
        <v>5096</v>
      </c>
      <c r="G1358" t="s">
        <v>25</v>
      </c>
      <c r="H1358" t="s">
        <v>25</v>
      </c>
      <c r="I1358" t="s">
        <v>19</v>
      </c>
      <c r="J1358" t="s">
        <v>17</v>
      </c>
      <c r="K1358" t="s">
        <v>5096</v>
      </c>
      <c r="L1358" t="s">
        <v>25</v>
      </c>
      <c r="M1358" t="s">
        <v>25</v>
      </c>
      <c r="N1358" s="1" t="s">
        <v>25</v>
      </c>
      <c r="O1358" t="s">
        <v>25</v>
      </c>
      <c r="P1358" t="s">
        <v>25</v>
      </c>
      <c r="Q1358" t="s">
        <v>25</v>
      </c>
      <c r="R1358" t="s">
        <v>25</v>
      </c>
      <c r="S1358" t="s">
        <v>25</v>
      </c>
      <c r="T1358" t="s">
        <v>25</v>
      </c>
      <c r="U1358" t="s">
        <v>25</v>
      </c>
      <c r="V1358" t="s">
        <v>25</v>
      </c>
    </row>
    <row r="1359" spans="1:22" hidden="1" x14ac:dyDescent="0.35">
      <c r="A1359">
        <v>164924</v>
      </c>
      <c r="B1359" t="s">
        <v>1375</v>
      </c>
      <c r="C1359">
        <v>2</v>
      </c>
      <c r="D1359">
        <v>0.93</v>
      </c>
      <c r="E1359" s="1">
        <v>0.89</v>
      </c>
      <c r="F1359" t="s">
        <v>5096</v>
      </c>
      <c r="G1359">
        <v>2016</v>
      </c>
      <c r="H1359">
        <f>N1359-E1359</f>
        <v>0</v>
      </c>
      <c r="I1359" t="s">
        <v>19</v>
      </c>
      <c r="J1359" t="s">
        <v>17</v>
      </c>
      <c r="K1359" t="s">
        <v>5096</v>
      </c>
      <c r="L1359">
        <v>2017</v>
      </c>
      <c r="M1359">
        <v>0.92</v>
      </c>
      <c r="N1359" s="1">
        <v>0.89</v>
      </c>
      <c r="O1359">
        <v>0.92</v>
      </c>
      <c r="P1359">
        <v>0.89</v>
      </c>
      <c r="Q1359">
        <v>0.87</v>
      </c>
      <c r="R1359">
        <v>0.9</v>
      </c>
      <c r="S1359">
        <v>0.06</v>
      </c>
      <c r="T1359">
        <v>0.08</v>
      </c>
      <c r="U1359">
        <v>0.11</v>
      </c>
      <c r="V1359">
        <v>0.08</v>
      </c>
    </row>
    <row r="1360" spans="1:22" hidden="1" x14ac:dyDescent="0.35">
      <c r="A1360">
        <v>164988</v>
      </c>
      <c r="B1360" t="s">
        <v>1376</v>
      </c>
      <c r="C1360">
        <v>2</v>
      </c>
      <c r="D1360">
        <v>0.87</v>
      </c>
      <c r="E1360" s="1">
        <v>0.85</v>
      </c>
      <c r="F1360" t="s">
        <v>5096</v>
      </c>
      <c r="G1360">
        <v>2016</v>
      </c>
      <c r="H1360">
        <f>N1360-E1360</f>
        <v>1.0000000000000009E-2</v>
      </c>
      <c r="I1360" t="s">
        <v>19</v>
      </c>
      <c r="J1360" t="s">
        <v>17</v>
      </c>
      <c r="K1360" t="s">
        <v>5096</v>
      </c>
      <c r="L1360">
        <v>2017</v>
      </c>
      <c r="M1360">
        <v>0.87</v>
      </c>
      <c r="N1360" s="1">
        <v>0.86</v>
      </c>
      <c r="O1360">
        <v>0.87</v>
      </c>
      <c r="P1360">
        <v>0.86</v>
      </c>
      <c r="Q1360">
        <v>0.81</v>
      </c>
      <c r="R1360">
        <v>0.87</v>
      </c>
      <c r="S1360" t="s">
        <v>25</v>
      </c>
      <c r="T1360" t="s">
        <v>25</v>
      </c>
      <c r="U1360" t="s">
        <v>25</v>
      </c>
      <c r="V1360" t="s">
        <v>25</v>
      </c>
    </row>
    <row r="1361" spans="1:22" hidden="1" x14ac:dyDescent="0.35">
      <c r="A1361">
        <v>165015</v>
      </c>
      <c r="B1361" t="s">
        <v>1377</v>
      </c>
      <c r="C1361">
        <v>0</v>
      </c>
      <c r="D1361">
        <v>0.9</v>
      </c>
      <c r="E1361" s="1">
        <v>0.83</v>
      </c>
      <c r="F1361" t="s">
        <v>5096</v>
      </c>
      <c r="G1361">
        <v>2016</v>
      </c>
      <c r="H1361">
        <f>N1361-E1361</f>
        <v>4.0000000000000036E-2</v>
      </c>
      <c r="I1361" t="s">
        <v>19</v>
      </c>
      <c r="J1361" t="s">
        <v>17</v>
      </c>
      <c r="K1361" t="s">
        <v>5096</v>
      </c>
      <c r="L1361">
        <v>2017</v>
      </c>
      <c r="M1361">
        <v>0.9</v>
      </c>
      <c r="N1361" s="1">
        <v>0.87</v>
      </c>
      <c r="O1361">
        <v>0.9</v>
      </c>
      <c r="P1361">
        <v>0.87</v>
      </c>
      <c r="Q1361">
        <v>0.88</v>
      </c>
      <c r="R1361">
        <v>0.87</v>
      </c>
      <c r="S1361">
        <v>7.0000000000000007E-2</v>
      </c>
      <c r="T1361">
        <v>7.0000000000000007E-2</v>
      </c>
      <c r="U1361">
        <v>0.05</v>
      </c>
      <c r="V1361">
        <v>0.08</v>
      </c>
    </row>
    <row r="1362" spans="1:22" hidden="1" x14ac:dyDescent="0.35">
      <c r="A1362">
        <v>165024</v>
      </c>
      <c r="B1362" t="s">
        <v>1378</v>
      </c>
      <c r="C1362">
        <v>0</v>
      </c>
      <c r="D1362">
        <v>0.59</v>
      </c>
      <c r="E1362" s="1">
        <v>0.53</v>
      </c>
      <c r="F1362" t="s">
        <v>5096</v>
      </c>
      <c r="G1362">
        <v>2016</v>
      </c>
      <c r="H1362">
        <f>N1362-E1362</f>
        <v>-8.0000000000000016E-2</v>
      </c>
      <c r="I1362" t="s">
        <v>19</v>
      </c>
      <c r="J1362" t="s">
        <v>17</v>
      </c>
      <c r="K1362" t="s">
        <v>5096</v>
      </c>
      <c r="L1362">
        <v>2017</v>
      </c>
      <c r="M1362">
        <v>0.59</v>
      </c>
      <c r="N1362" s="1">
        <v>0.45</v>
      </c>
      <c r="O1362">
        <v>0.59</v>
      </c>
      <c r="P1362">
        <v>0.45</v>
      </c>
      <c r="Q1362">
        <v>0.42</v>
      </c>
      <c r="R1362">
        <v>0.47</v>
      </c>
      <c r="S1362" t="s">
        <v>25</v>
      </c>
      <c r="T1362" t="s">
        <v>25</v>
      </c>
      <c r="U1362" t="s">
        <v>25</v>
      </c>
      <c r="V1362" t="s">
        <v>25</v>
      </c>
    </row>
    <row r="1363" spans="1:22" hidden="1" x14ac:dyDescent="0.35">
      <c r="A1363">
        <v>165033</v>
      </c>
      <c r="B1363" t="s">
        <v>1379</v>
      </c>
      <c r="C1363">
        <v>0</v>
      </c>
      <c r="D1363">
        <v>0.28000000000000003</v>
      </c>
      <c r="E1363" s="1">
        <v>0.19</v>
      </c>
      <c r="F1363" t="s">
        <v>5096</v>
      </c>
      <c r="G1363">
        <v>2016</v>
      </c>
      <c r="H1363">
        <f>N1363-E1363</f>
        <v>0</v>
      </c>
      <c r="I1363" t="s">
        <v>19</v>
      </c>
      <c r="J1363" t="s">
        <v>28</v>
      </c>
      <c r="K1363" t="s">
        <v>5096</v>
      </c>
      <c r="L1363">
        <v>2017</v>
      </c>
      <c r="M1363">
        <v>0.28000000000000003</v>
      </c>
      <c r="N1363" s="1">
        <v>0.19</v>
      </c>
      <c r="O1363">
        <v>0.21</v>
      </c>
      <c r="P1363">
        <v>0.15</v>
      </c>
      <c r="Q1363">
        <v>0.16</v>
      </c>
      <c r="R1363">
        <v>0.14000000000000001</v>
      </c>
      <c r="S1363">
        <v>0.14000000000000001</v>
      </c>
      <c r="T1363">
        <v>0.09</v>
      </c>
      <c r="U1363">
        <v>0.08</v>
      </c>
      <c r="V1363">
        <v>0.1</v>
      </c>
    </row>
    <row r="1364" spans="1:22" hidden="1" x14ac:dyDescent="0.35">
      <c r="A1364">
        <v>165060</v>
      </c>
      <c r="B1364" t="s">
        <v>1380</v>
      </c>
      <c r="C1364">
        <v>0</v>
      </c>
      <c r="D1364">
        <v>0.6</v>
      </c>
      <c r="E1364" s="1">
        <v>0.5</v>
      </c>
      <c r="F1364" t="s">
        <v>5096</v>
      </c>
      <c r="G1364">
        <v>2015</v>
      </c>
      <c r="H1364" t="s">
        <v>25</v>
      </c>
      <c r="I1364" t="s">
        <v>19</v>
      </c>
      <c r="J1364" t="s">
        <v>28</v>
      </c>
      <c r="K1364" t="s">
        <v>5096</v>
      </c>
      <c r="L1364">
        <v>2017</v>
      </c>
      <c r="M1364" t="s">
        <v>25</v>
      </c>
      <c r="N1364" s="1" t="s">
        <v>25</v>
      </c>
      <c r="O1364">
        <v>0.11</v>
      </c>
      <c r="P1364">
        <v>0</v>
      </c>
      <c r="Q1364" t="s">
        <v>25</v>
      </c>
      <c r="R1364">
        <v>0</v>
      </c>
      <c r="S1364" t="s">
        <v>25</v>
      </c>
      <c r="T1364" t="s">
        <v>25</v>
      </c>
      <c r="U1364" t="s">
        <v>25</v>
      </c>
      <c r="V1364" t="s">
        <v>25</v>
      </c>
    </row>
    <row r="1365" spans="1:22" hidden="1" x14ac:dyDescent="0.35">
      <c r="A1365">
        <v>165112</v>
      </c>
      <c r="B1365" t="s">
        <v>1381</v>
      </c>
      <c r="C1365">
        <v>0</v>
      </c>
      <c r="D1365">
        <v>0.21</v>
      </c>
      <c r="E1365" s="1">
        <v>0.18</v>
      </c>
      <c r="F1365" t="s">
        <v>5096</v>
      </c>
      <c r="G1365">
        <v>2016</v>
      </c>
      <c r="H1365">
        <f>N1365-E1365</f>
        <v>0.03</v>
      </c>
      <c r="I1365" t="s">
        <v>19</v>
      </c>
      <c r="J1365" t="s">
        <v>28</v>
      </c>
      <c r="K1365" t="s">
        <v>5096</v>
      </c>
      <c r="L1365">
        <v>2017</v>
      </c>
      <c r="M1365">
        <v>0.25</v>
      </c>
      <c r="N1365" s="1">
        <v>0.21</v>
      </c>
      <c r="O1365">
        <v>0.14000000000000001</v>
      </c>
      <c r="P1365">
        <v>0.1</v>
      </c>
      <c r="Q1365">
        <v>0.09</v>
      </c>
      <c r="R1365">
        <v>0.12</v>
      </c>
      <c r="S1365">
        <v>0.23</v>
      </c>
      <c r="T1365">
        <v>0.2</v>
      </c>
      <c r="U1365">
        <v>0.22</v>
      </c>
      <c r="V1365">
        <v>0.19</v>
      </c>
    </row>
    <row r="1366" spans="1:22" hidden="1" x14ac:dyDescent="0.35">
      <c r="A1366">
        <v>165167</v>
      </c>
      <c r="B1366" t="s">
        <v>1382</v>
      </c>
      <c r="C1366">
        <v>0</v>
      </c>
      <c r="D1366">
        <v>0.38</v>
      </c>
      <c r="E1366" s="1">
        <v>0.33</v>
      </c>
      <c r="F1366" t="s">
        <v>5096</v>
      </c>
      <c r="G1366">
        <v>2015</v>
      </c>
      <c r="H1366">
        <f>N1366-E1366</f>
        <v>-0.33</v>
      </c>
      <c r="I1366" t="s">
        <v>19</v>
      </c>
      <c r="J1366" t="s">
        <v>17</v>
      </c>
      <c r="K1366" t="s">
        <v>5096</v>
      </c>
      <c r="L1366">
        <v>2017</v>
      </c>
      <c r="M1366">
        <v>0.11</v>
      </c>
      <c r="N1366" s="1">
        <v>0</v>
      </c>
      <c r="O1366">
        <v>0.11</v>
      </c>
      <c r="P1366">
        <v>0</v>
      </c>
      <c r="Q1366">
        <v>0</v>
      </c>
      <c r="R1366">
        <v>0</v>
      </c>
      <c r="S1366">
        <v>0.56000000000000005</v>
      </c>
      <c r="T1366">
        <v>0.67</v>
      </c>
      <c r="U1366">
        <v>0.6</v>
      </c>
      <c r="V1366">
        <v>1</v>
      </c>
    </row>
    <row r="1367" spans="1:22" hidden="1" x14ac:dyDescent="0.35">
      <c r="A1367">
        <v>165194</v>
      </c>
      <c r="B1367" t="s">
        <v>1383</v>
      </c>
      <c r="C1367">
        <v>0</v>
      </c>
      <c r="D1367">
        <v>0.28999999999999998</v>
      </c>
      <c r="E1367" s="1">
        <v>0.24</v>
      </c>
      <c r="F1367" t="s">
        <v>5096</v>
      </c>
      <c r="G1367" t="s">
        <v>5097</v>
      </c>
      <c r="H1367">
        <f>N1367-E1367</f>
        <v>1.0000000000000009E-2</v>
      </c>
      <c r="I1367" t="s">
        <v>19</v>
      </c>
      <c r="J1367" t="s">
        <v>28</v>
      </c>
      <c r="K1367" t="s">
        <v>5096</v>
      </c>
      <c r="L1367" t="s">
        <v>23</v>
      </c>
      <c r="M1367">
        <v>0.33</v>
      </c>
      <c r="N1367" s="1">
        <v>0.25</v>
      </c>
      <c r="O1367">
        <v>0.22</v>
      </c>
      <c r="P1367">
        <v>0.15</v>
      </c>
      <c r="Q1367">
        <v>0.14000000000000001</v>
      </c>
      <c r="R1367">
        <v>0.15</v>
      </c>
      <c r="S1367">
        <v>0.22</v>
      </c>
      <c r="T1367">
        <v>0.2</v>
      </c>
      <c r="U1367">
        <v>0.12</v>
      </c>
      <c r="V1367">
        <v>0.26</v>
      </c>
    </row>
    <row r="1368" spans="1:22" hidden="1" x14ac:dyDescent="0.35">
      <c r="A1368">
        <v>165264</v>
      </c>
      <c r="B1368" t="s">
        <v>1384</v>
      </c>
      <c r="C1368">
        <v>0</v>
      </c>
      <c r="D1368">
        <v>1</v>
      </c>
      <c r="E1368" s="1" t="s">
        <v>25</v>
      </c>
      <c r="F1368" t="s">
        <v>5096</v>
      </c>
      <c r="G1368">
        <v>2015</v>
      </c>
      <c r="H1368" t="s">
        <v>25</v>
      </c>
      <c r="I1368" t="s">
        <v>19</v>
      </c>
      <c r="J1368" t="s">
        <v>17</v>
      </c>
      <c r="K1368" t="s">
        <v>5096</v>
      </c>
      <c r="L1368">
        <v>2015</v>
      </c>
      <c r="M1368">
        <v>1</v>
      </c>
      <c r="N1368" s="1" t="s">
        <v>25</v>
      </c>
      <c r="O1368">
        <v>1</v>
      </c>
      <c r="P1368" t="s">
        <v>25</v>
      </c>
      <c r="Q1368" t="s">
        <v>25</v>
      </c>
      <c r="R1368" t="s">
        <v>25</v>
      </c>
      <c r="S1368" t="s">
        <v>25</v>
      </c>
      <c r="T1368" t="s">
        <v>25</v>
      </c>
      <c r="U1368" t="s">
        <v>25</v>
      </c>
      <c r="V1368" t="s">
        <v>25</v>
      </c>
    </row>
    <row r="1369" spans="1:22" hidden="1" x14ac:dyDescent="0.35">
      <c r="A1369">
        <v>165334</v>
      </c>
      <c r="B1369" t="s">
        <v>1385</v>
      </c>
      <c r="C1369">
        <v>0</v>
      </c>
      <c r="D1369">
        <v>0.79</v>
      </c>
      <c r="E1369" s="1">
        <v>0.74</v>
      </c>
      <c r="F1369" t="s">
        <v>5096</v>
      </c>
      <c r="G1369" t="s">
        <v>5097</v>
      </c>
      <c r="H1369">
        <f>N1369-E1369</f>
        <v>5.0000000000000044E-2</v>
      </c>
      <c r="I1369" t="s">
        <v>19</v>
      </c>
      <c r="J1369" t="s">
        <v>17</v>
      </c>
      <c r="K1369" t="s">
        <v>5096</v>
      </c>
      <c r="L1369" t="s">
        <v>23</v>
      </c>
      <c r="M1369">
        <v>0.8</v>
      </c>
      <c r="N1369" s="1">
        <v>0.79</v>
      </c>
      <c r="O1369">
        <v>0.8</v>
      </c>
      <c r="P1369">
        <v>0.79</v>
      </c>
      <c r="Q1369">
        <v>0.86</v>
      </c>
      <c r="R1369">
        <v>0.75</v>
      </c>
      <c r="S1369" t="s">
        <v>25</v>
      </c>
      <c r="T1369" t="s">
        <v>25</v>
      </c>
      <c r="U1369" t="s">
        <v>25</v>
      </c>
      <c r="V1369" t="s">
        <v>25</v>
      </c>
    </row>
    <row r="1370" spans="1:22" hidden="1" x14ac:dyDescent="0.35">
      <c r="A1370">
        <v>165495</v>
      </c>
      <c r="B1370" t="s">
        <v>1386</v>
      </c>
      <c r="C1370">
        <v>0</v>
      </c>
      <c r="D1370" t="s">
        <v>25</v>
      </c>
      <c r="E1370" s="1" t="s">
        <v>25</v>
      </c>
      <c r="F1370" t="s">
        <v>5096</v>
      </c>
      <c r="G1370" t="s">
        <v>25</v>
      </c>
      <c r="H1370" t="s">
        <v>25</v>
      </c>
      <c r="I1370" t="s">
        <v>19</v>
      </c>
      <c r="J1370" t="s">
        <v>17</v>
      </c>
      <c r="K1370" t="s">
        <v>5096</v>
      </c>
      <c r="L1370" t="s">
        <v>25</v>
      </c>
      <c r="M1370" t="s">
        <v>25</v>
      </c>
      <c r="N1370" s="1" t="s">
        <v>25</v>
      </c>
      <c r="O1370" t="s">
        <v>25</v>
      </c>
      <c r="P1370" t="s">
        <v>25</v>
      </c>
      <c r="Q1370" t="s">
        <v>25</v>
      </c>
      <c r="R1370" t="s">
        <v>25</v>
      </c>
      <c r="S1370" t="s">
        <v>25</v>
      </c>
      <c r="T1370" t="s">
        <v>25</v>
      </c>
      <c r="U1370" t="s">
        <v>25</v>
      </c>
      <c r="V1370" t="s">
        <v>25</v>
      </c>
    </row>
    <row r="1371" spans="1:22" hidden="1" x14ac:dyDescent="0.35">
      <c r="A1371">
        <v>165529</v>
      </c>
      <c r="B1371" t="s">
        <v>1387</v>
      </c>
      <c r="C1371">
        <v>0</v>
      </c>
      <c r="D1371">
        <v>0.46</v>
      </c>
      <c r="E1371" s="1">
        <v>0.31</v>
      </c>
      <c r="F1371" t="s">
        <v>5096</v>
      </c>
      <c r="G1371" t="s">
        <v>5097</v>
      </c>
      <c r="H1371">
        <f>N1371-E1371</f>
        <v>2.0000000000000018E-2</v>
      </c>
      <c r="I1371" t="s">
        <v>19</v>
      </c>
      <c r="J1371" t="s">
        <v>17</v>
      </c>
      <c r="K1371" t="s">
        <v>5096</v>
      </c>
      <c r="L1371" t="s">
        <v>23</v>
      </c>
      <c r="M1371">
        <v>0.49</v>
      </c>
      <c r="N1371" s="1">
        <v>0.33</v>
      </c>
      <c r="O1371">
        <v>0.49</v>
      </c>
      <c r="P1371">
        <v>0.33</v>
      </c>
      <c r="Q1371">
        <v>0.28999999999999998</v>
      </c>
      <c r="R1371">
        <v>0.4</v>
      </c>
      <c r="S1371" t="s">
        <v>25</v>
      </c>
      <c r="T1371" t="s">
        <v>25</v>
      </c>
      <c r="U1371" t="s">
        <v>25</v>
      </c>
      <c r="V1371" t="s">
        <v>25</v>
      </c>
    </row>
    <row r="1372" spans="1:22" hidden="1" x14ac:dyDescent="0.35">
      <c r="A1372">
        <v>165574</v>
      </c>
      <c r="B1372" t="s">
        <v>1388</v>
      </c>
      <c r="C1372">
        <v>0</v>
      </c>
      <c r="D1372">
        <v>0.42</v>
      </c>
      <c r="E1372" s="1">
        <v>0.25</v>
      </c>
      <c r="F1372" t="s">
        <v>5096</v>
      </c>
      <c r="G1372" t="s">
        <v>5097</v>
      </c>
      <c r="H1372">
        <f>N1372-E1372</f>
        <v>-0.06</v>
      </c>
      <c r="I1372" t="s">
        <v>19</v>
      </c>
      <c r="J1372" t="s">
        <v>17</v>
      </c>
      <c r="K1372" t="s">
        <v>5096</v>
      </c>
      <c r="L1372" t="s">
        <v>23</v>
      </c>
      <c r="M1372">
        <v>0.35</v>
      </c>
      <c r="N1372" s="1">
        <v>0.19</v>
      </c>
      <c r="O1372">
        <v>0.35</v>
      </c>
      <c r="P1372">
        <v>0.19</v>
      </c>
      <c r="Q1372">
        <v>0.05</v>
      </c>
      <c r="R1372">
        <v>0.4</v>
      </c>
      <c r="S1372">
        <v>0.25</v>
      </c>
      <c r="T1372">
        <v>0.39</v>
      </c>
      <c r="U1372">
        <v>0.33</v>
      </c>
      <c r="V1372">
        <v>0.47</v>
      </c>
    </row>
    <row r="1373" spans="1:22" hidden="1" x14ac:dyDescent="0.35">
      <c r="A1373">
        <v>165635</v>
      </c>
      <c r="B1373" t="s">
        <v>1389</v>
      </c>
      <c r="C1373">
        <v>0</v>
      </c>
      <c r="D1373" t="s">
        <v>25</v>
      </c>
      <c r="E1373" s="1" t="s">
        <v>25</v>
      </c>
      <c r="F1373" t="s">
        <v>5096</v>
      </c>
      <c r="G1373" t="s">
        <v>5097</v>
      </c>
      <c r="H1373" t="s">
        <v>25</v>
      </c>
      <c r="I1373" t="s">
        <v>19</v>
      </c>
      <c r="J1373" t="s">
        <v>28</v>
      </c>
      <c r="K1373" t="s">
        <v>5096</v>
      </c>
      <c r="L1373" t="s">
        <v>23</v>
      </c>
      <c r="M1373" t="s">
        <v>25</v>
      </c>
      <c r="N1373" s="1" t="s">
        <v>25</v>
      </c>
      <c r="O1373">
        <v>0.61</v>
      </c>
      <c r="P1373">
        <v>0.49</v>
      </c>
      <c r="Q1373">
        <v>0.53</v>
      </c>
      <c r="R1373">
        <v>0.46</v>
      </c>
      <c r="S1373" t="s">
        <v>25</v>
      </c>
      <c r="T1373" t="s">
        <v>25</v>
      </c>
      <c r="U1373" t="s">
        <v>25</v>
      </c>
      <c r="V1373" t="s">
        <v>25</v>
      </c>
    </row>
    <row r="1374" spans="1:22" hidden="1" x14ac:dyDescent="0.35">
      <c r="A1374">
        <v>165644</v>
      </c>
      <c r="B1374" t="s">
        <v>1390</v>
      </c>
      <c r="C1374">
        <v>0</v>
      </c>
      <c r="D1374">
        <v>0.54</v>
      </c>
      <c r="E1374" s="1">
        <v>0.5</v>
      </c>
      <c r="F1374" t="s">
        <v>5096</v>
      </c>
      <c r="G1374" t="s">
        <v>5097</v>
      </c>
      <c r="H1374">
        <f>N1374-E1374</f>
        <v>-4.9999999999999989E-2</v>
      </c>
      <c r="I1374" t="s">
        <v>19</v>
      </c>
      <c r="J1374" t="s">
        <v>17</v>
      </c>
      <c r="K1374" t="s">
        <v>5096</v>
      </c>
      <c r="L1374" t="s">
        <v>23</v>
      </c>
      <c r="M1374">
        <v>0.53</v>
      </c>
      <c r="N1374" s="1">
        <v>0.45</v>
      </c>
      <c r="O1374">
        <v>0.53</v>
      </c>
      <c r="P1374">
        <v>0.45</v>
      </c>
      <c r="Q1374">
        <v>0.41</v>
      </c>
      <c r="R1374">
        <v>0.51</v>
      </c>
      <c r="S1374" t="s">
        <v>25</v>
      </c>
      <c r="T1374" t="s">
        <v>25</v>
      </c>
      <c r="U1374" t="s">
        <v>25</v>
      </c>
      <c r="V1374" t="s">
        <v>25</v>
      </c>
    </row>
    <row r="1375" spans="1:22" hidden="1" x14ac:dyDescent="0.35">
      <c r="A1375">
        <v>165662</v>
      </c>
      <c r="B1375" t="s">
        <v>1391</v>
      </c>
      <c r="C1375">
        <v>0</v>
      </c>
      <c r="D1375">
        <v>0.8</v>
      </c>
      <c r="E1375" s="1">
        <v>0.77</v>
      </c>
      <c r="F1375" t="s">
        <v>5096</v>
      </c>
      <c r="G1375">
        <v>2016</v>
      </c>
      <c r="H1375">
        <f>N1375-E1375</f>
        <v>-4.0000000000000036E-2</v>
      </c>
      <c r="I1375" t="s">
        <v>19</v>
      </c>
      <c r="J1375" t="s">
        <v>17</v>
      </c>
      <c r="K1375" t="s">
        <v>5096</v>
      </c>
      <c r="L1375">
        <v>2017</v>
      </c>
      <c r="M1375">
        <v>0.81</v>
      </c>
      <c r="N1375" s="1">
        <v>0.73</v>
      </c>
      <c r="O1375">
        <v>0.81</v>
      </c>
      <c r="P1375">
        <v>0.73</v>
      </c>
      <c r="Q1375">
        <v>0.76</v>
      </c>
      <c r="R1375">
        <v>0.72</v>
      </c>
      <c r="S1375">
        <v>0.15</v>
      </c>
      <c r="T1375">
        <v>0.2</v>
      </c>
      <c r="U1375">
        <v>0.14000000000000001</v>
      </c>
      <c r="V1375">
        <v>0.22</v>
      </c>
    </row>
    <row r="1376" spans="1:22" hidden="1" x14ac:dyDescent="0.35">
      <c r="A1376">
        <v>165671</v>
      </c>
      <c r="B1376" t="s">
        <v>746</v>
      </c>
      <c r="C1376">
        <v>0</v>
      </c>
      <c r="D1376">
        <v>0.65</v>
      </c>
      <c r="E1376" s="1">
        <v>0.61</v>
      </c>
      <c r="F1376" t="s">
        <v>5096</v>
      </c>
      <c r="G1376" t="s">
        <v>5097</v>
      </c>
      <c r="H1376">
        <f>N1376-E1376</f>
        <v>-8.9999999999999969E-2</v>
      </c>
      <c r="I1376" t="s">
        <v>19</v>
      </c>
      <c r="J1376" t="s">
        <v>17</v>
      </c>
      <c r="K1376" t="s">
        <v>5096</v>
      </c>
      <c r="L1376" t="s">
        <v>23</v>
      </c>
      <c r="M1376">
        <v>0.66</v>
      </c>
      <c r="N1376" s="1">
        <v>0.52</v>
      </c>
      <c r="O1376">
        <v>0.66</v>
      </c>
      <c r="P1376">
        <v>0.52</v>
      </c>
      <c r="Q1376">
        <v>0.59</v>
      </c>
      <c r="R1376">
        <v>0.49</v>
      </c>
      <c r="S1376" t="s">
        <v>25</v>
      </c>
      <c r="T1376" t="s">
        <v>25</v>
      </c>
      <c r="U1376" t="s">
        <v>25</v>
      </c>
      <c r="V1376" t="s">
        <v>25</v>
      </c>
    </row>
    <row r="1377" spans="1:22" hidden="1" x14ac:dyDescent="0.35">
      <c r="A1377">
        <v>165699</v>
      </c>
      <c r="B1377" t="s">
        <v>1392</v>
      </c>
      <c r="C1377">
        <v>0</v>
      </c>
      <c r="D1377">
        <v>0.74</v>
      </c>
      <c r="E1377" s="1">
        <v>0.62</v>
      </c>
      <c r="F1377" t="s">
        <v>5096</v>
      </c>
      <c r="G1377" t="s">
        <v>5097</v>
      </c>
      <c r="H1377">
        <f>N1377-E1377</f>
        <v>3.0000000000000027E-2</v>
      </c>
      <c r="I1377" t="s">
        <v>19</v>
      </c>
      <c r="J1377" t="s">
        <v>17</v>
      </c>
      <c r="K1377" t="s">
        <v>5096</v>
      </c>
      <c r="L1377" t="s">
        <v>23</v>
      </c>
      <c r="M1377">
        <v>0.75</v>
      </c>
      <c r="N1377" s="1">
        <v>0.65</v>
      </c>
      <c r="O1377">
        <v>0.75</v>
      </c>
      <c r="P1377">
        <v>0.65</v>
      </c>
      <c r="Q1377">
        <v>0.5</v>
      </c>
      <c r="R1377">
        <v>0.74</v>
      </c>
      <c r="S1377" t="s">
        <v>25</v>
      </c>
      <c r="T1377" t="s">
        <v>25</v>
      </c>
      <c r="U1377" t="s">
        <v>25</v>
      </c>
      <c r="V1377" t="s">
        <v>25</v>
      </c>
    </row>
    <row r="1378" spans="1:22" hidden="1" x14ac:dyDescent="0.35">
      <c r="A1378">
        <v>165705</v>
      </c>
      <c r="B1378" t="s">
        <v>1393</v>
      </c>
      <c r="C1378">
        <v>0</v>
      </c>
      <c r="D1378" t="s">
        <v>25</v>
      </c>
      <c r="E1378" s="1" t="s">
        <v>25</v>
      </c>
      <c r="F1378" t="s">
        <v>5096</v>
      </c>
      <c r="G1378" t="s">
        <v>25</v>
      </c>
      <c r="H1378" t="s">
        <v>25</v>
      </c>
      <c r="I1378" t="s">
        <v>19</v>
      </c>
      <c r="J1378" t="s">
        <v>17</v>
      </c>
      <c r="K1378" t="s">
        <v>5096</v>
      </c>
      <c r="L1378" t="s">
        <v>25</v>
      </c>
      <c r="M1378" t="s">
        <v>25</v>
      </c>
      <c r="N1378" s="1" t="s">
        <v>25</v>
      </c>
      <c r="O1378" t="s">
        <v>25</v>
      </c>
      <c r="P1378" t="s">
        <v>25</v>
      </c>
      <c r="Q1378" t="s">
        <v>25</v>
      </c>
      <c r="R1378" t="s">
        <v>25</v>
      </c>
      <c r="S1378" t="s">
        <v>25</v>
      </c>
      <c r="T1378" t="s">
        <v>25</v>
      </c>
      <c r="U1378" t="s">
        <v>25</v>
      </c>
      <c r="V1378" t="s">
        <v>25</v>
      </c>
    </row>
    <row r="1379" spans="1:22" hidden="1" x14ac:dyDescent="0.35">
      <c r="A1379">
        <v>165802</v>
      </c>
      <c r="B1379" t="s">
        <v>1394</v>
      </c>
      <c r="C1379">
        <v>0</v>
      </c>
      <c r="D1379">
        <v>0.42</v>
      </c>
      <c r="E1379" s="1">
        <v>0.44</v>
      </c>
      <c r="F1379" t="s">
        <v>5096</v>
      </c>
      <c r="G1379" t="s">
        <v>5097</v>
      </c>
      <c r="H1379">
        <f>N1379-E1379</f>
        <v>2.9999999999999971E-2</v>
      </c>
      <c r="I1379" t="s">
        <v>19</v>
      </c>
      <c r="J1379" t="s">
        <v>17</v>
      </c>
      <c r="K1379" t="s">
        <v>5096</v>
      </c>
      <c r="L1379" t="s">
        <v>23</v>
      </c>
      <c r="M1379">
        <v>0.48</v>
      </c>
      <c r="N1379" s="1">
        <v>0.47</v>
      </c>
      <c r="O1379">
        <v>0.48</v>
      </c>
      <c r="P1379">
        <v>0.47</v>
      </c>
      <c r="Q1379">
        <v>0.42</v>
      </c>
      <c r="R1379">
        <v>0.56000000000000005</v>
      </c>
      <c r="S1379">
        <v>0.25</v>
      </c>
      <c r="T1379">
        <v>0.39</v>
      </c>
      <c r="U1379">
        <v>0.45</v>
      </c>
      <c r="V1379">
        <v>0.25</v>
      </c>
    </row>
    <row r="1380" spans="1:22" hidden="1" x14ac:dyDescent="0.35">
      <c r="A1380">
        <v>165820</v>
      </c>
      <c r="B1380" t="s">
        <v>1395</v>
      </c>
      <c r="C1380">
        <v>0</v>
      </c>
      <c r="D1380">
        <v>0.55000000000000004</v>
      </c>
      <c r="E1380" s="1">
        <v>0.45</v>
      </c>
      <c r="F1380" t="s">
        <v>5096</v>
      </c>
      <c r="G1380" t="s">
        <v>5097</v>
      </c>
      <c r="H1380">
        <f>N1380-E1380</f>
        <v>1.9999999999999962E-2</v>
      </c>
      <c r="I1380" t="s">
        <v>19</v>
      </c>
      <c r="J1380" t="s">
        <v>17</v>
      </c>
      <c r="K1380" t="s">
        <v>5096</v>
      </c>
      <c r="L1380" t="s">
        <v>23</v>
      </c>
      <c r="M1380">
        <v>0.55000000000000004</v>
      </c>
      <c r="N1380" s="1">
        <v>0.47</v>
      </c>
      <c r="O1380">
        <v>0.55000000000000004</v>
      </c>
      <c r="P1380">
        <v>0.47</v>
      </c>
      <c r="Q1380">
        <v>0.66</v>
      </c>
      <c r="R1380">
        <v>0.39</v>
      </c>
      <c r="S1380" t="s">
        <v>25</v>
      </c>
      <c r="T1380" t="s">
        <v>25</v>
      </c>
      <c r="U1380" t="s">
        <v>25</v>
      </c>
      <c r="V1380" t="s">
        <v>25</v>
      </c>
    </row>
    <row r="1381" spans="1:22" hidden="1" x14ac:dyDescent="0.35">
      <c r="A1381">
        <v>165866</v>
      </c>
      <c r="B1381" t="s">
        <v>1396</v>
      </c>
      <c r="C1381">
        <v>0</v>
      </c>
      <c r="D1381">
        <v>0.54</v>
      </c>
      <c r="E1381" s="1">
        <v>0.49</v>
      </c>
      <c r="F1381" t="s">
        <v>5096</v>
      </c>
      <c r="G1381" t="s">
        <v>5097</v>
      </c>
      <c r="H1381">
        <f>N1381-E1381</f>
        <v>2.0000000000000018E-2</v>
      </c>
      <c r="I1381" t="s">
        <v>19</v>
      </c>
      <c r="J1381" t="s">
        <v>17</v>
      </c>
      <c r="K1381" t="s">
        <v>5096</v>
      </c>
      <c r="L1381" t="s">
        <v>23</v>
      </c>
      <c r="M1381">
        <v>0.55000000000000004</v>
      </c>
      <c r="N1381" s="1">
        <v>0.51</v>
      </c>
      <c r="O1381">
        <v>0.55000000000000004</v>
      </c>
      <c r="P1381">
        <v>0.51</v>
      </c>
      <c r="Q1381">
        <v>0.56000000000000005</v>
      </c>
      <c r="R1381">
        <v>0.48</v>
      </c>
      <c r="S1381" t="s">
        <v>25</v>
      </c>
      <c r="T1381" t="s">
        <v>25</v>
      </c>
      <c r="U1381" t="s">
        <v>25</v>
      </c>
      <c r="V1381" t="s">
        <v>25</v>
      </c>
    </row>
    <row r="1382" spans="1:22" hidden="1" x14ac:dyDescent="0.35">
      <c r="A1382">
        <v>165884</v>
      </c>
      <c r="B1382" t="s">
        <v>1397</v>
      </c>
      <c r="C1382">
        <v>0</v>
      </c>
      <c r="D1382" t="s">
        <v>25</v>
      </c>
      <c r="E1382" s="1" t="s">
        <v>25</v>
      </c>
      <c r="F1382" t="s">
        <v>5096</v>
      </c>
      <c r="G1382" t="s">
        <v>25</v>
      </c>
      <c r="H1382" t="s">
        <v>25</v>
      </c>
      <c r="I1382" t="s">
        <v>19</v>
      </c>
      <c r="J1382" t="s">
        <v>17</v>
      </c>
      <c r="K1382" t="s">
        <v>5096</v>
      </c>
      <c r="L1382" t="s">
        <v>25</v>
      </c>
      <c r="M1382" t="s">
        <v>25</v>
      </c>
      <c r="N1382" s="1" t="s">
        <v>25</v>
      </c>
      <c r="O1382" t="s">
        <v>25</v>
      </c>
      <c r="P1382" t="s">
        <v>25</v>
      </c>
      <c r="Q1382" t="s">
        <v>25</v>
      </c>
      <c r="R1382" t="s">
        <v>25</v>
      </c>
      <c r="S1382" t="s">
        <v>25</v>
      </c>
      <c r="T1382" t="s">
        <v>25</v>
      </c>
      <c r="U1382" t="s">
        <v>25</v>
      </c>
      <c r="V1382" t="s">
        <v>25</v>
      </c>
    </row>
    <row r="1383" spans="1:22" hidden="1" x14ac:dyDescent="0.35">
      <c r="A1383">
        <v>165936</v>
      </c>
      <c r="B1383" t="s">
        <v>1398</v>
      </c>
      <c r="C1383">
        <v>0</v>
      </c>
      <c r="D1383">
        <v>0.7</v>
      </c>
      <c r="E1383" s="1">
        <v>0.64</v>
      </c>
      <c r="F1383" t="s">
        <v>5096</v>
      </c>
      <c r="G1383" t="s">
        <v>5097</v>
      </c>
      <c r="H1383">
        <f>N1383-E1383</f>
        <v>-1.0000000000000009E-2</v>
      </c>
      <c r="I1383" t="s">
        <v>19</v>
      </c>
      <c r="J1383" t="s">
        <v>17</v>
      </c>
      <c r="K1383" t="s">
        <v>5096</v>
      </c>
      <c r="L1383" t="s">
        <v>23</v>
      </c>
      <c r="M1383">
        <v>0.7</v>
      </c>
      <c r="N1383" s="1">
        <v>0.63</v>
      </c>
      <c r="O1383">
        <v>0.7</v>
      </c>
      <c r="P1383">
        <v>0.63</v>
      </c>
      <c r="Q1383">
        <v>0.67</v>
      </c>
      <c r="R1383">
        <v>0.62</v>
      </c>
      <c r="S1383" t="s">
        <v>25</v>
      </c>
      <c r="T1383" t="s">
        <v>25</v>
      </c>
      <c r="U1383" t="s">
        <v>25</v>
      </c>
      <c r="V1383" t="s">
        <v>25</v>
      </c>
    </row>
    <row r="1384" spans="1:22" hidden="1" x14ac:dyDescent="0.35">
      <c r="A1384">
        <v>165945</v>
      </c>
      <c r="B1384" t="s">
        <v>1399</v>
      </c>
      <c r="C1384">
        <v>0</v>
      </c>
      <c r="D1384" t="s">
        <v>25</v>
      </c>
      <c r="E1384" s="1" t="s">
        <v>25</v>
      </c>
      <c r="F1384" t="s">
        <v>5096</v>
      </c>
      <c r="G1384" t="s">
        <v>25</v>
      </c>
      <c r="H1384" t="s">
        <v>25</v>
      </c>
      <c r="I1384" t="s">
        <v>19</v>
      </c>
      <c r="J1384" t="s">
        <v>17</v>
      </c>
      <c r="K1384" t="s">
        <v>5096</v>
      </c>
      <c r="L1384" t="s">
        <v>25</v>
      </c>
      <c r="M1384" t="s">
        <v>25</v>
      </c>
      <c r="N1384" s="1" t="s">
        <v>25</v>
      </c>
      <c r="O1384" t="s">
        <v>25</v>
      </c>
      <c r="P1384" t="s">
        <v>25</v>
      </c>
      <c r="Q1384" t="s">
        <v>25</v>
      </c>
      <c r="R1384" t="s">
        <v>25</v>
      </c>
      <c r="S1384" t="s">
        <v>25</v>
      </c>
      <c r="T1384" t="s">
        <v>25</v>
      </c>
      <c r="U1384" t="s">
        <v>25</v>
      </c>
      <c r="V1384" t="s">
        <v>25</v>
      </c>
    </row>
    <row r="1385" spans="1:22" hidden="1" x14ac:dyDescent="0.35">
      <c r="A1385">
        <v>165981</v>
      </c>
      <c r="B1385" t="s">
        <v>1400</v>
      </c>
      <c r="C1385">
        <v>0</v>
      </c>
      <c r="D1385">
        <v>0.34</v>
      </c>
      <c r="E1385" s="1">
        <v>0.25</v>
      </c>
      <c r="F1385" t="s">
        <v>5096</v>
      </c>
      <c r="G1385" t="s">
        <v>5097</v>
      </c>
      <c r="H1385">
        <f>N1385-E1385</f>
        <v>0.06</v>
      </c>
      <c r="I1385" t="s">
        <v>19</v>
      </c>
      <c r="J1385" t="s">
        <v>28</v>
      </c>
      <c r="K1385" t="s">
        <v>5096</v>
      </c>
      <c r="L1385" t="s">
        <v>23</v>
      </c>
      <c r="M1385">
        <v>0.35</v>
      </c>
      <c r="N1385" s="1">
        <v>0.31</v>
      </c>
      <c r="O1385">
        <v>0.27</v>
      </c>
      <c r="P1385">
        <v>0.19</v>
      </c>
      <c r="Q1385">
        <v>0.17</v>
      </c>
      <c r="R1385">
        <v>0.2</v>
      </c>
      <c r="S1385">
        <v>0.16</v>
      </c>
      <c r="T1385">
        <v>0.23</v>
      </c>
      <c r="U1385">
        <v>0</v>
      </c>
      <c r="V1385">
        <v>0.25</v>
      </c>
    </row>
    <row r="1386" spans="1:22" hidden="1" x14ac:dyDescent="0.35">
      <c r="A1386">
        <v>166018</v>
      </c>
      <c r="B1386" t="s">
        <v>1401</v>
      </c>
      <c r="C1386">
        <v>0</v>
      </c>
      <c r="D1386">
        <v>0.69</v>
      </c>
      <c r="E1386" s="1">
        <v>0.74</v>
      </c>
      <c r="F1386" t="s">
        <v>5096</v>
      </c>
      <c r="G1386" t="s">
        <v>5097</v>
      </c>
      <c r="H1386">
        <f>N1386-E1386</f>
        <v>-7.999999999999996E-2</v>
      </c>
      <c r="I1386" t="s">
        <v>19</v>
      </c>
      <c r="J1386" t="s">
        <v>17</v>
      </c>
      <c r="K1386" t="s">
        <v>5096</v>
      </c>
      <c r="L1386" t="s">
        <v>23</v>
      </c>
      <c r="M1386">
        <v>0.65</v>
      </c>
      <c r="N1386" s="1">
        <v>0.66</v>
      </c>
      <c r="O1386">
        <v>0.65</v>
      </c>
      <c r="P1386">
        <v>0.66</v>
      </c>
      <c r="Q1386">
        <v>0.73</v>
      </c>
      <c r="R1386">
        <v>0.64</v>
      </c>
      <c r="S1386" t="s">
        <v>25</v>
      </c>
      <c r="T1386" t="s">
        <v>25</v>
      </c>
      <c r="U1386" t="s">
        <v>25</v>
      </c>
      <c r="V1386" t="s">
        <v>25</v>
      </c>
    </row>
    <row r="1387" spans="1:22" hidden="1" x14ac:dyDescent="0.35">
      <c r="A1387">
        <v>166027</v>
      </c>
      <c r="B1387" t="s">
        <v>1402</v>
      </c>
      <c r="C1387">
        <v>5</v>
      </c>
      <c r="D1387">
        <v>0.97</v>
      </c>
      <c r="E1387" s="1">
        <v>0.95</v>
      </c>
      <c r="F1387" t="s">
        <v>5096</v>
      </c>
      <c r="G1387">
        <v>2016</v>
      </c>
      <c r="H1387">
        <f>N1387-E1387</f>
        <v>1.0000000000000009E-2</v>
      </c>
      <c r="I1387" t="s">
        <v>19</v>
      </c>
      <c r="J1387" t="s">
        <v>17</v>
      </c>
      <c r="K1387" t="s">
        <v>5096</v>
      </c>
      <c r="L1387">
        <v>2017</v>
      </c>
      <c r="M1387">
        <v>0.96</v>
      </c>
      <c r="N1387" s="1">
        <v>0.96</v>
      </c>
      <c r="O1387">
        <v>0.96</v>
      </c>
      <c r="P1387">
        <v>0.96</v>
      </c>
      <c r="Q1387">
        <v>0.97</v>
      </c>
      <c r="R1387">
        <v>0.96</v>
      </c>
      <c r="S1387" t="s">
        <v>25</v>
      </c>
      <c r="T1387" t="s">
        <v>25</v>
      </c>
      <c r="U1387" t="s">
        <v>25</v>
      </c>
      <c r="V1387" t="s">
        <v>25</v>
      </c>
    </row>
    <row r="1388" spans="1:22" hidden="1" x14ac:dyDescent="0.35">
      <c r="A1388">
        <v>166045</v>
      </c>
      <c r="B1388" t="s">
        <v>1403</v>
      </c>
      <c r="C1388">
        <v>0</v>
      </c>
      <c r="D1388" t="s">
        <v>25</v>
      </c>
      <c r="E1388" s="1" t="s">
        <v>25</v>
      </c>
      <c r="F1388" t="s">
        <v>5096</v>
      </c>
      <c r="G1388" t="s">
        <v>25</v>
      </c>
      <c r="H1388" t="s">
        <v>25</v>
      </c>
      <c r="I1388" t="s">
        <v>19</v>
      </c>
      <c r="J1388" t="s">
        <v>17</v>
      </c>
      <c r="K1388" t="s">
        <v>5096</v>
      </c>
      <c r="L1388" t="s">
        <v>25</v>
      </c>
      <c r="M1388" t="s">
        <v>25</v>
      </c>
      <c r="N1388" s="1" t="s">
        <v>25</v>
      </c>
      <c r="O1388" t="s">
        <v>25</v>
      </c>
      <c r="P1388" t="s">
        <v>25</v>
      </c>
      <c r="Q1388" t="s">
        <v>25</v>
      </c>
      <c r="R1388" t="s">
        <v>25</v>
      </c>
      <c r="S1388" t="s">
        <v>25</v>
      </c>
      <c r="T1388" t="s">
        <v>25</v>
      </c>
      <c r="U1388" t="s">
        <v>25</v>
      </c>
      <c r="V1388" t="s">
        <v>25</v>
      </c>
    </row>
    <row r="1389" spans="1:22" hidden="1" x14ac:dyDescent="0.35">
      <c r="A1389">
        <v>166054</v>
      </c>
      <c r="B1389" t="s">
        <v>1404</v>
      </c>
      <c r="C1389">
        <v>0</v>
      </c>
      <c r="D1389">
        <v>0.54</v>
      </c>
      <c r="E1389" s="1">
        <v>0.5</v>
      </c>
      <c r="F1389" t="s">
        <v>5096</v>
      </c>
      <c r="G1389" t="s">
        <v>5097</v>
      </c>
      <c r="H1389">
        <f>N1389-E1389</f>
        <v>0.5</v>
      </c>
      <c r="I1389" t="s">
        <v>19</v>
      </c>
      <c r="J1389" t="s">
        <v>17</v>
      </c>
      <c r="K1389" t="s">
        <v>5096</v>
      </c>
      <c r="L1389" t="s">
        <v>23</v>
      </c>
      <c r="M1389">
        <v>0.53</v>
      </c>
      <c r="N1389" s="1">
        <v>1</v>
      </c>
      <c r="O1389">
        <v>0.53</v>
      </c>
      <c r="P1389">
        <v>1</v>
      </c>
      <c r="Q1389" t="s">
        <v>25</v>
      </c>
      <c r="R1389">
        <v>1</v>
      </c>
      <c r="S1389" t="s">
        <v>25</v>
      </c>
      <c r="T1389" t="s">
        <v>25</v>
      </c>
      <c r="U1389" t="s">
        <v>25</v>
      </c>
      <c r="V1389" t="s">
        <v>25</v>
      </c>
    </row>
    <row r="1390" spans="1:22" hidden="1" x14ac:dyDescent="0.35">
      <c r="A1390">
        <v>166124</v>
      </c>
      <c r="B1390" t="s">
        <v>1405</v>
      </c>
      <c r="C1390">
        <v>0</v>
      </c>
      <c r="D1390">
        <v>0.92</v>
      </c>
      <c r="E1390" s="1">
        <v>0.9</v>
      </c>
      <c r="F1390" t="s">
        <v>5096</v>
      </c>
      <c r="G1390">
        <v>2016</v>
      </c>
      <c r="H1390">
        <f>N1390-E1390</f>
        <v>0</v>
      </c>
      <c r="I1390" t="s">
        <v>19</v>
      </c>
      <c r="J1390" t="s">
        <v>17</v>
      </c>
      <c r="K1390" t="s">
        <v>5096</v>
      </c>
      <c r="L1390">
        <v>2017</v>
      </c>
      <c r="M1390">
        <v>0.92</v>
      </c>
      <c r="N1390" s="1">
        <v>0.9</v>
      </c>
      <c r="O1390">
        <v>0.92</v>
      </c>
      <c r="P1390">
        <v>0.9</v>
      </c>
      <c r="Q1390">
        <v>0.92</v>
      </c>
      <c r="R1390">
        <v>0.89</v>
      </c>
      <c r="S1390">
        <v>0.04</v>
      </c>
      <c r="T1390">
        <v>0.03</v>
      </c>
      <c r="U1390">
        <v>0.03</v>
      </c>
      <c r="V1390">
        <v>0.04</v>
      </c>
    </row>
    <row r="1391" spans="1:22" hidden="1" x14ac:dyDescent="0.35">
      <c r="A1391">
        <v>166133</v>
      </c>
      <c r="B1391" t="s">
        <v>1406</v>
      </c>
      <c r="C1391">
        <v>0</v>
      </c>
      <c r="D1391">
        <v>0.27</v>
      </c>
      <c r="E1391" s="1">
        <v>0.17</v>
      </c>
      <c r="F1391" t="s">
        <v>5096</v>
      </c>
      <c r="G1391">
        <v>2016</v>
      </c>
      <c r="H1391">
        <f>N1391-E1391</f>
        <v>6.9999999999999979E-2</v>
      </c>
      <c r="I1391" t="s">
        <v>19</v>
      </c>
      <c r="J1391" t="s">
        <v>28</v>
      </c>
      <c r="K1391" t="s">
        <v>5096</v>
      </c>
      <c r="L1391">
        <v>2017</v>
      </c>
      <c r="M1391">
        <v>0.32</v>
      </c>
      <c r="N1391" s="1">
        <v>0.24</v>
      </c>
      <c r="O1391">
        <v>0.23</v>
      </c>
      <c r="P1391">
        <v>0.15</v>
      </c>
      <c r="Q1391">
        <v>0.17</v>
      </c>
      <c r="R1391">
        <v>0.14000000000000001</v>
      </c>
      <c r="S1391">
        <v>0.17</v>
      </c>
      <c r="T1391">
        <v>0.17</v>
      </c>
      <c r="U1391">
        <v>0.21</v>
      </c>
      <c r="V1391">
        <v>0.17</v>
      </c>
    </row>
    <row r="1392" spans="1:22" hidden="1" x14ac:dyDescent="0.35">
      <c r="A1392">
        <v>166391</v>
      </c>
      <c r="B1392" t="s">
        <v>1407</v>
      </c>
      <c r="C1392">
        <v>0</v>
      </c>
      <c r="D1392">
        <v>0.53</v>
      </c>
      <c r="E1392" s="1">
        <v>0.48</v>
      </c>
      <c r="F1392" t="s">
        <v>5096</v>
      </c>
      <c r="G1392" t="s">
        <v>5097</v>
      </c>
      <c r="H1392">
        <f>N1392-E1392</f>
        <v>-3.999999999999998E-2</v>
      </c>
      <c r="I1392" t="s">
        <v>19</v>
      </c>
      <c r="J1392" t="s">
        <v>17</v>
      </c>
      <c r="K1392" t="s">
        <v>5096</v>
      </c>
      <c r="L1392" t="s">
        <v>23</v>
      </c>
      <c r="M1392">
        <v>0.52</v>
      </c>
      <c r="N1392" s="1">
        <v>0.44</v>
      </c>
      <c r="O1392">
        <v>0.52</v>
      </c>
      <c r="P1392">
        <v>0.44</v>
      </c>
      <c r="Q1392">
        <v>0.42</v>
      </c>
      <c r="R1392">
        <v>0.47</v>
      </c>
      <c r="S1392">
        <v>0.4</v>
      </c>
      <c r="T1392">
        <v>0.46</v>
      </c>
      <c r="U1392">
        <v>0.48</v>
      </c>
      <c r="V1392">
        <v>0.44</v>
      </c>
    </row>
    <row r="1393" spans="1:22" hidden="1" x14ac:dyDescent="0.35">
      <c r="A1393">
        <v>166407</v>
      </c>
      <c r="B1393" t="s">
        <v>1408</v>
      </c>
      <c r="C1393">
        <v>0</v>
      </c>
      <c r="D1393" t="s">
        <v>25</v>
      </c>
      <c r="E1393" s="1" t="s">
        <v>25</v>
      </c>
      <c r="F1393" t="s">
        <v>5096</v>
      </c>
      <c r="G1393">
        <v>2014</v>
      </c>
      <c r="H1393" t="s">
        <v>25</v>
      </c>
      <c r="I1393" t="s">
        <v>19</v>
      </c>
      <c r="J1393" t="s">
        <v>28</v>
      </c>
      <c r="K1393" t="s">
        <v>5096</v>
      </c>
      <c r="L1393">
        <v>2017</v>
      </c>
      <c r="M1393" t="s">
        <v>25</v>
      </c>
      <c r="N1393" s="1" t="s">
        <v>25</v>
      </c>
      <c r="O1393">
        <v>1</v>
      </c>
      <c r="P1393" t="s">
        <v>25</v>
      </c>
      <c r="Q1393" t="s">
        <v>25</v>
      </c>
      <c r="R1393" t="s">
        <v>25</v>
      </c>
      <c r="S1393" t="s">
        <v>25</v>
      </c>
      <c r="T1393" t="s">
        <v>25</v>
      </c>
      <c r="U1393" t="s">
        <v>25</v>
      </c>
      <c r="V1393" t="s">
        <v>25</v>
      </c>
    </row>
    <row r="1394" spans="1:22" hidden="1" x14ac:dyDescent="0.35">
      <c r="A1394">
        <v>166452</v>
      </c>
      <c r="B1394" t="s">
        <v>1409</v>
      </c>
      <c r="C1394">
        <v>0</v>
      </c>
      <c r="D1394">
        <v>0.56000000000000005</v>
      </c>
      <c r="E1394" s="1">
        <v>0.43</v>
      </c>
      <c r="F1394" t="s">
        <v>5096</v>
      </c>
      <c r="G1394" t="s">
        <v>5097</v>
      </c>
      <c r="H1394">
        <f>N1394-E1394</f>
        <v>2.0000000000000018E-2</v>
      </c>
      <c r="I1394" t="s">
        <v>19</v>
      </c>
      <c r="J1394" t="s">
        <v>17</v>
      </c>
      <c r="K1394" t="s">
        <v>5096</v>
      </c>
      <c r="L1394" t="s">
        <v>23</v>
      </c>
      <c r="M1394">
        <v>0.56000000000000005</v>
      </c>
      <c r="N1394" s="1">
        <v>0.45</v>
      </c>
      <c r="O1394">
        <v>0.56000000000000005</v>
      </c>
      <c r="P1394">
        <v>0.45</v>
      </c>
      <c r="Q1394">
        <v>0.47</v>
      </c>
      <c r="R1394">
        <v>0.44</v>
      </c>
      <c r="S1394">
        <v>0.31</v>
      </c>
      <c r="T1394">
        <v>0.42</v>
      </c>
      <c r="U1394">
        <v>0.31</v>
      </c>
      <c r="V1394">
        <v>0.47</v>
      </c>
    </row>
    <row r="1395" spans="1:22" hidden="1" x14ac:dyDescent="0.35">
      <c r="A1395">
        <v>166489</v>
      </c>
      <c r="B1395" t="s">
        <v>1410</v>
      </c>
      <c r="C1395">
        <v>0</v>
      </c>
      <c r="D1395">
        <v>0.75</v>
      </c>
      <c r="E1395" s="1">
        <v>0</v>
      </c>
      <c r="F1395" t="s">
        <v>5096</v>
      </c>
      <c r="G1395">
        <v>2016</v>
      </c>
      <c r="H1395">
        <f>N1395-E1395</f>
        <v>0.5</v>
      </c>
      <c r="I1395" t="s">
        <v>19</v>
      </c>
      <c r="J1395" t="s">
        <v>17</v>
      </c>
      <c r="K1395" t="s">
        <v>5096</v>
      </c>
      <c r="L1395" t="s">
        <v>21</v>
      </c>
      <c r="M1395">
        <v>0.67</v>
      </c>
      <c r="N1395" s="1">
        <v>0.5</v>
      </c>
      <c r="O1395">
        <v>0.67</v>
      </c>
      <c r="P1395">
        <v>0.5</v>
      </c>
      <c r="Q1395">
        <v>0</v>
      </c>
      <c r="R1395">
        <v>1</v>
      </c>
      <c r="S1395" t="s">
        <v>25</v>
      </c>
      <c r="T1395" t="s">
        <v>25</v>
      </c>
      <c r="U1395" t="s">
        <v>25</v>
      </c>
      <c r="V1395" t="s">
        <v>25</v>
      </c>
    </row>
    <row r="1396" spans="1:22" hidden="1" x14ac:dyDescent="0.35">
      <c r="A1396">
        <v>166513</v>
      </c>
      <c r="B1396" t="s">
        <v>1411</v>
      </c>
      <c r="C1396">
        <v>0</v>
      </c>
      <c r="D1396">
        <v>0.56000000000000005</v>
      </c>
      <c r="E1396" s="1">
        <v>0.4</v>
      </c>
      <c r="F1396" t="s">
        <v>5096</v>
      </c>
      <c r="G1396">
        <v>2016</v>
      </c>
      <c r="H1396">
        <f>N1396-E1396</f>
        <v>0.06</v>
      </c>
      <c r="I1396" t="s">
        <v>19</v>
      </c>
      <c r="J1396" t="s">
        <v>17</v>
      </c>
      <c r="K1396" t="s">
        <v>5096</v>
      </c>
      <c r="L1396">
        <v>2017</v>
      </c>
      <c r="M1396">
        <v>0.6</v>
      </c>
      <c r="N1396" s="1">
        <v>0.46</v>
      </c>
      <c r="O1396">
        <v>0.6</v>
      </c>
      <c r="P1396">
        <v>0.46</v>
      </c>
      <c r="Q1396">
        <v>0.53</v>
      </c>
      <c r="R1396">
        <v>0.42</v>
      </c>
      <c r="S1396" t="s">
        <v>25</v>
      </c>
      <c r="T1396" t="s">
        <v>25</v>
      </c>
      <c r="U1396" t="s">
        <v>25</v>
      </c>
      <c r="V1396" t="s">
        <v>25</v>
      </c>
    </row>
    <row r="1397" spans="1:22" hidden="1" x14ac:dyDescent="0.35">
      <c r="A1397">
        <v>166629</v>
      </c>
      <c r="B1397" t="s">
        <v>1412</v>
      </c>
      <c r="C1397">
        <v>0</v>
      </c>
      <c r="D1397">
        <v>0.76</v>
      </c>
      <c r="E1397" s="1">
        <v>0.67</v>
      </c>
      <c r="F1397" t="s">
        <v>5096</v>
      </c>
      <c r="G1397">
        <v>2016</v>
      </c>
      <c r="H1397">
        <f>N1397-E1397</f>
        <v>1.9999999999999907E-2</v>
      </c>
      <c r="I1397" t="s">
        <v>19</v>
      </c>
      <c r="J1397" t="s">
        <v>17</v>
      </c>
      <c r="K1397" t="s">
        <v>5096</v>
      </c>
      <c r="L1397">
        <v>2017</v>
      </c>
      <c r="M1397">
        <v>0.77</v>
      </c>
      <c r="N1397" s="1">
        <v>0.69</v>
      </c>
      <c r="O1397">
        <v>0.77</v>
      </c>
      <c r="P1397">
        <v>0.69</v>
      </c>
      <c r="Q1397">
        <v>0.71</v>
      </c>
      <c r="R1397">
        <v>0.68</v>
      </c>
      <c r="S1397">
        <v>0.17</v>
      </c>
      <c r="T1397">
        <v>0.22</v>
      </c>
      <c r="U1397">
        <v>0.18</v>
      </c>
      <c r="V1397">
        <v>0.24</v>
      </c>
    </row>
    <row r="1398" spans="1:22" hidden="1" x14ac:dyDescent="0.35">
      <c r="A1398">
        <v>166638</v>
      </c>
      <c r="B1398" t="s">
        <v>1413</v>
      </c>
      <c r="C1398">
        <v>0</v>
      </c>
      <c r="D1398">
        <v>0.43</v>
      </c>
      <c r="E1398" s="1">
        <v>0.42</v>
      </c>
      <c r="F1398" t="s">
        <v>5096</v>
      </c>
      <c r="G1398" t="s">
        <v>5097</v>
      </c>
      <c r="H1398">
        <f>N1398-E1398</f>
        <v>1.0000000000000009E-2</v>
      </c>
      <c r="I1398" t="s">
        <v>19</v>
      </c>
      <c r="J1398" t="s">
        <v>17</v>
      </c>
      <c r="K1398" t="s">
        <v>5096</v>
      </c>
      <c r="L1398">
        <v>2017</v>
      </c>
      <c r="M1398">
        <v>0.48</v>
      </c>
      <c r="N1398" s="1">
        <v>0.43</v>
      </c>
      <c r="O1398">
        <v>0.48</v>
      </c>
      <c r="P1398">
        <v>0.43</v>
      </c>
      <c r="Q1398">
        <v>0.44</v>
      </c>
      <c r="R1398">
        <v>0.42</v>
      </c>
      <c r="S1398">
        <v>0.31</v>
      </c>
      <c r="T1398">
        <v>0.36</v>
      </c>
      <c r="U1398">
        <v>0.33</v>
      </c>
      <c r="V1398">
        <v>0.39</v>
      </c>
    </row>
    <row r="1399" spans="1:22" hidden="1" x14ac:dyDescent="0.35">
      <c r="A1399">
        <v>166647</v>
      </c>
      <c r="B1399" t="s">
        <v>1414</v>
      </c>
      <c r="C1399">
        <v>0</v>
      </c>
      <c r="D1399">
        <v>0.3</v>
      </c>
      <c r="E1399" s="1">
        <v>0.26</v>
      </c>
      <c r="F1399" t="s">
        <v>5096</v>
      </c>
      <c r="G1399" t="s">
        <v>5097</v>
      </c>
      <c r="H1399">
        <f>N1399-E1399</f>
        <v>-4.0000000000000008E-2</v>
      </c>
      <c r="I1399" t="s">
        <v>19</v>
      </c>
      <c r="J1399" t="s">
        <v>28</v>
      </c>
      <c r="K1399" t="s">
        <v>5096</v>
      </c>
      <c r="L1399">
        <v>2017</v>
      </c>
      <c r="M1399">
        <v>0.28999999999999998</v>
      </c>
      <c r="N1399" s="1">
        <v>0.22</v>
      </c>
      <c r="O1399">
        <v>0.17</v>
      </c>
      <c r="P1399">
        <v>0.1</v>
      </c>
      <c r="Q1399">
        <v>0.1</v>
      </c>
      <c r="R1399">
        <v>0.11</v>
      </c>
      <c r="S1399">
        <v>0.24</v>
      </c>
      <c r="T1399">
        <v>0.23</v>
      </c>
      <c r="U1399">
        <v>0.28999999999999998</v>
      </c>
      <c r="V1399">
        <v>0.18</v>
      </c>
    </row>
    <row r="1400" spans="1:22" hidden="1" x14ac:dyDescent="0.35">
      <c r="A1400">
        <v>166656</v>
      </c>
      <c r="B1400" t="s">
        <v>1415</v>
      </c>
      <c r="C1400">
        <v>0</v>
      </c>
      <c r="D1400">
        <v>0.66</v>
      </c>
      <c r="E1400" s="1">
        <v>0.59</v>
      </c>
      <c r="F1400" t="s">
        <v>5096</v>
      </c>
      <c r="G1400" t="s">
        <v>5097</v>
      </c>
      <c r="H1400">
        <f>N1400-E1400</f>
        <v>-3.9999999999999925E-2</v>
      </c>
      <c r="I1400" t="s">
        <v>19</v>
      </c>
      <c r="J1400" t="s">
        <v>17</v>
      </c>
      <c r="K1400" t="s">
        <v>5096</v>
      </c>
      <c r="L1400" t="s">
        <v>23</v>
      </c>
      <c r="M1400">
        <v>0.67</v>
      </c>
      <c r="N1400" s="1">
        <v>0.55000000000000004</v>
      </c>
      <c r="O1400">
        <v>0.67</v>
      </c>
      <c r="P1400">
        <v>0.55000000000000004</v>
      </c>
      <c r="Q1400">
        <v>0.51</v>
      </c>
      <c r="R1400">
        <v>0.61</v>
      </c>
      <c r="S1400">
        <v>0.1</v>
      </c>
      <c r="T1400">
        <v>0.09</v>
      </c>
      <c r="U1400">
        <v>0.08</v>
      </c>
      <c r="V1400">
        <v>0.12</v>
      </c>
    </row>
    <row r="1401" spans="1:22" hidden="1" x14ac:dyDescent="0.35">
      <c r="A1401">
        <v>166674</v>
      </c>
      <c r="B1401" t="s">
        <v>1416</v>
      </c>
      <c r="C1401">
        <v>0</v>
      </c>
      <c r="D1401">
        <v>0.71</v>
      </c>
      <c r="E1401" s="1">
        <v>0.56000000000000005</v>
      </c>
      <c r="F1401" t="s">
        <v>5096</v>
      </c>
      <c r="G1401" t="s">
        <v>5097</v>
      </c>
      <c r="H1401">
        <f>N1401-E1401</f>
        <v>-4.0000000000000036E-2</v>
      </c>
      <c r="I1401" t="s">
        <v>19</v>
      </c>
      <c r="J1401" t="s">
        <v>17</v>
      </c>
      <c r="K1401" t="s">
        <v>5096</v>
      </c>
      <c r="L1401" t="s">
        <v>23</v>
      </c>
      <c r="M1401">
        <v>0.72</v>
      </c>
      <c r="N1401" s="1">
        <v>0.52</v>
      </c>
      <c r="O1401">
        <v>0.72</v>
      </c>
      <c r="P1401">
        <v>0.52</v>
      </c>
      <c r="Q1401">
        <v>0.5</v>
      </c>
      <c r="R1401">
        <v>0.54</v>
      </c>
      <c r="S1401" t="s">
        <v>25</v>
      </c>
      <c r="T1401" t="s">
        <v>25</v>
      </c>
      <c r="U1401" t="s">
        <v>25</v>
      </c>
      <c r="V1401" t="s">
        <v>25</v>
      </c>
    </row>
    <row r="1402" spans="1:22" hidden="1" x14ac:dyDescent="0.35">
      <c r="A1402">
        <v>166683</v>
      </c>
      <c r="B1402" t="s">
        <v>1417</v>
      </c>
      <c r="C1402">
        <v>1</v>
      </c>
      <c r="D1402">
        <v>0.93</v>
      </c>
      <c r="E1402" s="1">
        <v>0.89</v>
      </c>
      <c r="F1402" t="s">
        <v>5096</v>
      </c>
      <c r="G1402">
        <v>2016</v>
      </c>
      <c r="H1402">
        <f>N1402-E1402</f>
        <v>0</v>
      </c>
      <c r="I1402" t="s">
        <v>19</v>
      </c>
      <c r="J1402" t="s">
        <v>17</v>
      </c>
      <c r="K1402" t="s">
        <v>5096</v>
      </c>
      <c r="L1402">
        <v>2017</v>
      </c>
      <c r="M1402">
        <v>0.94</v>
      </c>
      <c r="N1402" s="1">
        <v>0.89</v>
      </c>
      <c r="O1402">
        <v>0.94</v>
      </c>
      <c r="P1402">
        <v>0.89</v>
      </c>
      <c r="Q1402">
        <v>0.85</v>
      </c>
      <c r="R1402">
        <v>0.9</v>
      </c>
      <c r="S1402" t="s">
        <v>25</v>
      </c>
      <c r="T1402" t="s">
        <v>25</v>
      </c>
      <c r="U1402" t="s">
        <v>25</v>
      </c>
      <c r="V1402" t="s">
        <v>25</v>
      </c>
    </row>
    <row r="1403" spans="1:22" hidden="1" x14ac:dyDescent="0.35">
      <c r="A1403">
        <v>166692</v>
      </c>
      <c r="B1403" t="s">
        <v>1418</v>
      </c>
      <c r="C1403">
        <v>0</v>
      </c>
      <c r="D1403">
        <v>0.72</v>
      </c>
      <c r="E1403" s="1">
        <v>0.52</v>
      </c>
      <c r="F1403" t="s">
        <v>5096</v>
      </c>
      <c r="G1403" t="s">
        <v>5097</v>
      </c>
      <c r="H1403">
        <f>N1403-E1403</f>
        <v>7.999999999999996E-2</v>
      </c>
      <c r="I1403" t="s">
        <v>19</v>
      </c>
      <c r="J1403" t="s">
        <v>17</v>
      </c>
      <c r="K1403" t="s">
        <v>5096</v>
      </c>
      <c r="L1403" t="s">
        <v>23</v>
      </c>
      <c r="M1403">
        <v>0.74</v>
      </c>
      <c r="N1403" s="1">
        <v>0.6</v>
      </c>
      <c r="O1403">
        <v>0.74</v>
      </c>
      <c r="P1403">
        <v>0.6</v>
      </c>
      <c r="Q1403">
        <v>0.55000000000000004</v>
      </c>
      <c r="R1403">
        <v>0.62</v>
      </c>
      <c r="S1403" t="s">
        <v>25</v>
      </c>
      <c r="T1403" t="s">
        <v>25</v>
      </c>
      <c r="U1403" t="s">
        <v>25</v>
      </c>
      <c r="V1403" t="s">
        <v>25</v>
      </c>
    </row>
    <row r="1404" spans="1:22" hidden="1" x14ac:dyDescent="0.35">
      <c r="A1404">
        <v>166708</v>
      </c>
      <c r="B1404" t="s">
        <v>1419</v>
      </c>
      <c r="C1404">
        <v>0</v>
      </c>
      <c r="D1404" t="s">
        <v>25</v>
      </c>
      <c r="E1404" s="1" t="s">
        <v>25</v>
      </c>
      <c r="F1404" t="s">
        <v>5096</v>
      </c>
      <c r="G1404" t="s">
        <v>25</v>
      </c>
      <c r="H1404" t="s">
        <v>25</v>
      </c>
      <c r="I1404" t="s">
        <v>19</v>
      </c>
      <c r="J1404" t="s">
        <v>17</v>
      </c>
      <c r="K1404" t="s">
        <v>5096</v>
      </c>
      <c r="L1404" t="s">
        <v>25</v>
      </c>
      <c r="M1404" t="s">
        <v>25</v>
      </c>
      <c r="N1404" s="1" t="s">
        <v>25</v>
      </c>
      <c r="O1404" t="s">
        <v>25</v>
      </c>
      <c r="P1404" t="s">
        <v>25</v>
      </c>
      <c r="Q1404" t="s">
        <v>25</v>
      </c>
      <c r="R1404" t="s">
        <v>25</v>
      </c>
      <c r="S1404" t="s">
        <v>25</v>
      </c>
      <c r="T1404" t="s">
        <v>25</v>
      </c>
      <c r="U1404" t="s">
        <v>25</v>
      </c>
      <c r="V1404" t="s">
        <v>25</v>
      </c>
    </row>
    <row r="1405" spans="1:22" hidden="1" x14ac:dyDescent="0.35">
      <c r="A1405">
        <v>166717</v>
      </c>
      <c r="B1405" t="s">
        <v>1420</v>
      </c>
      <c r="C1405">
        <v>0</v>
      </c>
      <c r="D1405" t="s">
        <v>25</v>
      </c>
      <c r="E1405" s="1" t="s">
        <v>25</v>
      </c>
      <c r="F1405" t="s">
        <v>5096</v>
      </c>
      <c r="G1405" t="s">
        <v>25</v>
      </c>
      <c r="H1405" t="s">
        <v>25</v>
      </c>
      <c r="I1405" t="s">
        <v>19</v>
      </c>
      <c r="J1405" t="s">
        <v>17</v>
      </c>
      <c r="K1405" t="s">
        <v>5096</v>
      </c>
      <c r="L1405" t="s">
        <v>25</v>
      </c>
      <c r="M1405" t="s">
        <v>25</v>
      </c>
      <c r="N1405" s="1" t="s">
        <v>25</v>
      </c>
      <c r="O1405" t="s">
        <v>25</v>
      </c>
      <c r="P1405" t="s">
        <v>25</v>
      </c>
      <c r="Q1405" t="s">
        <v>25</v>
      </c>
      <c r="R1405" t="s">
        <v>25</v>
      </c>
      <c r="S1405" t="s">
        <v>25</v>
      </c>
      <c r="T1405" t="s">
        <v>25</v>
      </c>
      <c r="U1405" t="s">
        <v>25</v>
      </c>
      <c r="V1405" t="s">
        <v>25</v>
      </c>
    </row>
    <row r="1406" spans="1:22" hidden="1" x14ac:dyDescent="0.35">
      <c r="A1406">
        <v>166823</v>
      </c>
      <c r="B1406" t="s">
        <v>1421</v>
      </c>
      <c r="C1406">
        <v>0</v>
      </c>
      <c r="D1406">
        <v>0.26</v>
      </c>
      <c r="E1406" s="1">
        <v>0.2</v>
      </c>
      <c r="F1406" t="s">
        <v>5096</v>
      </c>
      <c r="G1406">
        <v>2016</v>
      </c>
      <c r="H1406">
        <f>N1406-E1406</f>
        <v>3.999999999999998E-2</v>
      </c>
      <c r="I1406" t="s">
        <v>19</v>
      </c>
      <c r="J1406" t="s">
        <v>28</v>
      </c>
      <c r="K1406" t="s">
        <v>5096</v>
      </c>
      <c r="L1406">
        <v>2017</v>
      </c>
      <c r="M1406">
        <v>0.28000000000000003</v>
      </c>
      <c r="N1406" s="1">
        <v>0.24</v>
      </c>
      <c r="O1406">
        <v>0.17</v>
      </c>
      <c r="P1406">
        <v>0.13</v>
      </c>
      <c r="Q1406">
        <v>0.13</v>
      </c>
      <c r="R1406">
        <v>0.1</v>
      </c>
      <c r="S1406">
        <v>0.22</v>
      </c>
      <c r="T1406">
        <v>0.22</v>
      </c>
      <c r="U1406">
        <v>0.22</v>
      </c>
      <c r="V1406">
        <v>0.22</v>
      </c>
    </row>
    <row r="1407" spans="1:22" hidden="1" x14ac:dyDescent="0.35">
      <c r="A1407">
        <v>166850</v>
      </c>
      <c r="B1407" t="s">
        <v>1422</v>
      </c>
      <c r="C1407">
        <v>0</v>
      </c>
      <c r="D1407">
        <v>0.7</v>
      </c>
      <c r="E1407" s="1">
        <v>0.61</v>
      </c>
      <c r="F1407" t="s">
        <v>5096</v>
      </c>
      <c r="G1407" t="s">
        <v>5097</v>
      </c>
      <c r="H1407">
        <f>N1407-E1407</f>
        <v>1.0000000000000009E-2</v>
      </c>
      <c r="I1407" t="s">
        <v>19</v>
      </c>
      <c r="J1407" t="s">
        <v>17</v>
      </c>
      <c r="K1407" t="s">
        <v>5096</v>
      </c>
      <c r="L1407" t="s">
        <v>23</v>
      </c>
      <c r="M1407">
        <v>0.7</v>
      </c>
      <c r="N1407" s="1">
        <v>0.62</v>
      </c>
      <c r="O1407">
        <v>0.7</v>
      </c>
      <c r="P1407">
        <v>0.62</v>
      </c>
      <c r="Q1407">
        <v>0.54</v>
      </c>
      <c r="R1407">
        <v>0.65</v>
      </c>
      <c r="S1407" t="s">
        <v>25</v>
      </c>
      <c r="T1407" t="s">
        <v>25</v>
      </c>
      <c r="U1407" t="s">
        <v>25</v>
      </c>
      <c r="V1407" t="s">
        <v>25</v>
      </c>
    </row>
    <row r="1408" spans="1:22" hidden="1" x14ac:dyDescent="0.35">
      <c r="A1408">
        <v>166869</v>
      </c>
      <c r="B1408" t="s">
        <v>1423</v>
      </c>
      <c r="C1408">
        <v>0</v>
      </c>
      <c r="D1408" t="s">
        <v>25</v>
      </c>
      <c r="E1408" s="1" t="s">
        <v>25</v>
      </c>
      <c r="F1408" t="s">
        <v>5096</v>
      </c>
      <c r="G1408" t="s">
        <v>25</v>
      </c>
      <c r="H1408" t="s">
        <v>25</v>
      </c>
      <c r="I1408" t="s">
        <v>19</v>
      </c>
      <c r="J1408" t="s">
        <v>17</v>
      </c>
      <c r="K1408" t="s">
        <v>5096</v>
      </c>
      <c r="L1408" t="s">
        <v>25</v>
      </c>
      <c r="M1408" t="s">
        <v>25</v>
      </c>
      <c r="N1408" s="1" t="s">
        <v>25</v>
      </c>
      <c r="O1408" t="s">
        <v>25</v>
      </c>
      <c r="P1408" t="s">
        <v>25</v>
      </c>
      <c r="Q1408" t="s">
        <v>25</v>
      </c>
      <c r="R1408" t="s">
        <v>25</v>
      </c>
      <c r="S1408" t="s">
        <v>25</v>
      </c>
      <c r="T1408" t="s">
        <v>25</v>
      </c>
      <c r="U1408" t="s">
        <v>25</v>
      </c>
      <c r="V1408" t="s">
        <v>25</v>
      </c>
    </row>
    <row r="1409" spans="1:22" hidden="1" x14ac:dyDescent="0.35">
      <c r="A1409">
        <v>166887</v>
      </c>
      <c r="B1409" t="s">
        <v>552</v>
      </c>
      <c r="C1409">
        <v>1</v>
      </c>
      <c r="D1409">
        <v>0.3</v>
      </c>
      <c r="E1409" s="1">
        <v>0.24</v>
      </c>
      <c r="F1409" t="s">
        <v>5096</v>
      </c>
      <c r="G1409">
        <v>2016</v>
      </c>
      <c r="H1409">
        <f>N1409-E1409</f>
        <v>-9.9999999999999811E-3</v>
      </c>
      <c r="I1409" t="s">
        <v>19</v>
      </c>
      <c r="J1409" t="s">
        <v>28</v>
      </c>
      <c r="K1409" t="s">
        <v>5096</v>
      </c>
      <c r="L1409">
        <v>2017</v>
      </c>
      <c r="M1409">
        <v>0.3</v>
      </c>
      <c r="N1409" s="1">
        <v>0.23</v>
      </c>
      <c r="O1409">
        <v>0.19</v>
      </c>
      <c r="P1409">
        <v>0.12</v>
      </c>
      <c r="Q1409">
        <v>0.09</v>
      </c>
      <c r="R1409">
        <v>0.13</v>
      </c>
      <c r="S1409">
        <v>0.21</v>
      </c>
      <c r="T1409">
        <v>0.22</v>
      </c>
      <c r="U1409">
        <v>0.36</v>
      </c>
      <c r="V1409">
        <v>0.18</v>
      </c>
    </row>
    <row r="1410" spans="1:22" hidden="1" x14ac:dyDescent="0.35">
      <c r="A1410">
        <v>166911</v>
      </c>
      <c r="B1410" t="s">
        <v>1424</v>
      </c>
      <c r="C1410">
        <v>0</v>
      </c>
      <c r="D1410">
        <v>0.52</v>
      </c>
      <c r="E1410" s="1">
        <v>0.52</v>
      </c>
      <c r="F1410" t="s">
        <v>5096</v>
      </c>
      <c r="G1410" t="s">
        <v>5097</v>
      </c>
      <c r="H1410">
        <f>N1410-E1410</f>
        <v>7.999999999999996E-2</v>
      </c>
      <c r="I1410" t="s">
        <v>19</v>
      </c>
      <c r="J1410" t="s">
        <v>17</v>
      </c>
      <c r="K1410" t="s">
        <v>5096</v>
      </c>
      <c r="L1410" t="s">
        <v>23</v>
      </c>
      <c r="M1410">
        <v>0.54</v>
      </c>
      <c r="N1410" s="1">
        <v>0.6</v>
      </c>
      <c r="O1410">
        <v>0.54</v>
      </c>
      <c r="P1410">
        <v>0.6</v>
      </c>
      <c r="Q1410">
        <v>0.64</v>
      </c>
      <c r="R1410">
        <v>0.57999999999999996</v>
      </c>
      <c r="S1410" t="s">
        <v>25</v>
      </c>
      <c r="T1410" t="s">
        <v>25</v>
      </c>
      <c r="U1410" t="s">
        <v>25</v>
      </c>
      <c r="V1410" t="s">
        <v>25</v>
      </c>
    </row>
    <row r="1411" spans="1:22" hidden="1" x14ac:dyDescent="0.35">
      <c r="A1411">
        <v>166939</v>
      </c>
      <c r="B1411" t="s">
        <v>1425</v>
      </c>
      <c r="C1411">
        <v>0</v>
      </c>
      <c r="D1411">
        <v>0.83</v>
      </c>
      <c r="E1411" s="1">
        <v>0.78</v>
      </c>
      <c r="F1411" t="s">
        <v>5096</v>
      </c>
      <c r="G1411" t="s">
        <v>5097</v>
      </c>
      <c r="H1411">
        <f>N1411-E1411</f>
        <v>1.0000000000000009E-2</v>
      </c>
      <c r="I1411" t="s">
        <v>19</v>
      </c>
      <c r="J1411" t="s">
        <v>17</v>
      </c>
      <c r="K1411" t="s">
        <v>5096</v>
      </c>
      <c r="L1411">
        <v>2017</v>
      </c>
      <c r="M1411">
        <v>0.86</v>
      </c>
      <c r="N1411" s="1">
        <v>0.79</v>
      </c>
      <c r="O1411">
        <v>0.86</v>
      </c>
      <c r="P1411">
        <v>0.79</v>
      </c>
      <c r="Q1411">
        <v>0.78</v>
      </c>
      <c r="R1411">
        <v>0.8</v>
      </c>
      <c r="S1411">
        <v>0.1</v>
      </c>
      <c r="T1411">
        <v>0.17</v>
      </c>
      <c r="U1411">
        <v>0.17</v>
      </c>
      <c r="V1411">
        <v>0.16</v>
      </c>
    </row>
    <row r="1412" spans="1:22" hidden="1" x14ac:dyDescent="0.35">
      <c r="A1412">
        <v>166948</v>
      </c>
      <c r="B1412" t="s">
        <v>1426</v>
      </c>
      <c r="C1412">
        <v>0</v>
      </c>
      <c r="D1412">
        <v>0.41</v>
      </c>
      <c r="E1412" s="1">
        <v>0.34</v>
      </c>
      <c r="F1412" t="s">
        <v>5096</v>
      </c>
      <c r="G1412" t="s">
        <v>5097</v>
      </c>
      <c r="H1412">
        <f>N1412-E1412</f>
        <v>-2.0000000000000018E-2</v>
      </c>
      <c r="I1412" t="s">
        <v>19</v>
      </c>
      <c r="J1412" t="s">
        <v>17</v>
      </c>
      <c r="K1412" t="s">
        <v>5096</v>
      </c>
      <c r="L1412" t="s">
        <v>23</v>
      </c>
      <c r="M1412">
        <v>0.41</v>
      </c>
      <c r="N1412" s="1">
        <v>0.32</v>
      </c>
      <c r="O1412">
        <v>0.41</v>
      </c>
      <c r="P1412">
        <v>0.32</v>
      </c>
      <c r="Q1412">
        <v>0.25</v>
      </c>
      <c r="R1412">
        <v>0.44</v>
      </c>
      <c r="S1412" t="s">
        <v>25</v>
      </c>
      <c r="T1412" t="s">
        <v>25</v>
      </c>
      <c r="U1412" t="s">
        <v>25</v>
      </c>
      <c r="V1412" t="s">
        <v>25</v>
      </c>
    </row>
    <row r="1413" spans="1:22" hidden="1" x14ac:dyDescent="0.35">
      <c r="A1413">
        <v>166957</v>
      </c>
      <c r="B1413" t="s">
        <v>1427</v>
      </c>
      <c r="C1413">
        <v>0</v>
      </c>
      <c r="D1413">
        <v>0.28000000000000003</v>
      </c>
      <c r="E1413" s="1">
        <v>0.2</v>
      </c>
      <c r="F1413" t="s">
        <v>5096</v>
      </c>
      <c r="G1413" t="s">
        <v>5097</v>
      </c>
      <c r="H1413">
        <f>N1413-E1413</f>
        <v>1.999999999999999E-2</v>
      </c>
      <c r="I1413" t="s">
        <v>19</v>
      </c>
      <c r="J1413" t="s">
        <v>28</v>
      </c>
      <c r="K1413" t="s">
        <v>5096</v>
      </c>
      <c r="L1413" t="s">
        <v>23</v>
      </c>
      <c r="M1413">
        <v>0.3</v>
      </c>
      <c r="N1413" s="1">
        <v>0.22</v>
      </c>
      <c r="O1413">
        <v>0.21</v>
      </c>
      <c r="P1413">
        <v>0.11</v>
      </c>
      <c r="Q1413">
        <v>0.06</v>
      </c>
      <c r="R1413">
        <v>0.13</v>
      </c>
      <c r="S1413">
        <v>0.18</v>
      </c>
      <c r="T1413">
        <v>0.22</v>
      </c>
      <c r="U1413">
        <v>0.33</v>
      </c>
      <c r="V1413">
        <v>0.18</v>
      </c>
    </row>
    <row r="1414" spans="1:22" hidden="1" x14ac:dyDescent="0.35">
      <c r="A1414">
        <v>166984</v>
      </c>
      <c r="B1414" t="s">
        <v>1428</v>
      </c>
      <c r="C1414">
        <v>0</v>
      </c>
      <c r="D1414">
        <v>0.56999999999999995</v>
      </c>
      <c r="E1414" s="1">
        <v>0.65</v>
      </c>
      <c r="F1414" t="s">
        <v>5096</v>
      </c>
      <c r="G1414" t="s">
        <v>5097</v>
      </c>
      <c r="H1414">
        <f>N1414-E1414</f>
        <v>2.0000000000000018E-2</v>
      </c>
      <c r="I1414" t="s">
        <v>19</v>
      </c>
      <c r="J1414" t="s">
        <v>17</v>
      </c>
      <c r="K1414" t="s">
        <v>5096</v>
      </c>
      <c r="L1414">
        <v>2016</v>
      </c>
      <c r="M1414">
        <v>0.67</v>
      </c>
      <c r="N1414" s="1">
        <v>0.67</v>
      </c>
      <c r="O1414">
        <v>0.67</v>
      </c>
      <c r="P1414">
        <v>0.67</v>
      </c>
      <c r="Q1414">
        <v>0</v>
      </c>
      <c r="R1414">
        <v>0.8</v>
      </c>
      <c r="S1414">
        <v>0.22</v>
      </c>
      <c r="T1414">
        <v>0.17</v>
      </c>
      <c r="U1414">
        <v>0</v>
      </c>
      <c r="V1414">
        <v>0.2</v>
      </c>
    </row>
    <row r="1415" spans="1:22" hidden="1" x14ac:dyDescent="0.35">
      <c r="A1415">
        <v>167057</v>
      </c>
      <c r="B1415" t="s">
        <v>1429</v>
      </c>
      <c r="C1415">
        <v>0</v>
      </c>
      <c r="D1415">
        <v>0.84</v>
      </c>
      <c r="E1415" s="1">
        <v>0.7</v>
      </c>
      <c r="F1415" t="s">
        <v>5096</v>
      </c>
      <c r="G1415" t="s">
        <v>5097</v>
      </c>
      <c r="H1415">
        <f>N1415-E1415</f>
        <v>-4.9999999999999933E-2</v>
      </c>
      <c r="I1415" t="s">
        <v>19</v>
      </c>
      <c r="J1415" t="s">
        <v>17</v>
      </c>
      <c r="K1415" t="s">
        <v>5096</v>
      </c>
      <c r="L1415" t="s">
        <v>23</v>
      </c>
      <c r="M1415">
        <v>0.82</v>
      </c>
      <c r="N1415" s="1">
        <v>0.65</v>
      </c>
      <c r="O1415">
        <v>0.82</v>
      </c>
      <c r="P1415">
        <v>0.65</v>
      </c>
      <c r="Q1415">
        <v>0.56000000000000005</v>
      </c>
      <c r="R1415">
        <v>0.71</v>
      </c>
      <c r="S1415" t="s">
        <v>25</v>
      </c>
      <c r="T1415" t="s">
        <v>25</v>
      </c>
      <c r="U1415" t="s">
        <v>25</v>
      </c>
      <c r="V1415" t="s">
        <v>25</v>
      </c>
    </row>
    <row r="1416" spans="1:22" hidden="1" x14ac:dyDescent="0.35">
      <c r="A1416">
        <v>167093</v>
      </c>
      <c r="B1416" t="s">
        <v>1430</v>
      </c>
      <c r="C1416">
        <v>0</v>
      </c>
      <c r="D1416" t="s">
        <v>25</v>
      </c>
      <c r="E1416" s="1" t="s">
        <v>25</v>
      </c>
      <c r="F1416" t="s">
        <v>5096</v>
      </c>
      <c r="G1416" t="s">
        <v>25</v>
      </c>
      <c r="H1416" t="s">
        <v>25</v>
      </c>
      <c r="I1416" t="s">
        <v>19</v>
      </c>
      <c r="J1416" t="s">
        <v>17</v>
      </c>
      <c r="K1416" t="s">
        <v>5096</v>
      </c>
      <c r="L1416" t="s">
        <v>25</v>
      </c>
      <c r="M1416" t="s">
        <v>25</v>
      </c>
      <c r="N1416" s="1" t="s">
        <v>25</v>
      </c>
      <c r="O1416" t="s">
        <v>25</v>
      </c>
      <c r="P1416" t="s">
        <v>25</v>
      </c>
      <c r="Q1416" t="s">
        <v>25</v>
      </c>
      <c r="R1416" t="s">
        <v>25</v>
      </c>
      <c r="S1416" t="s">
        <v>25</v>
      </c>
      <c r="T1416" t="s">
        <v>25</v>
      </c>
      <c r="U1416" t="s">
        <v>25</v>
      </c>
      <c r="V1416" t="s">
        <v>25</v>
      </c>
    </row>
    <row r="1417" spans="1:22" hidden="1" x14ac:dyDescent="0.35">
      <c r="A1417">
        <v>167215</v>
      </c>
      <c r="B1417" t="s">
        <v>1431</v>
      </c>
      <c r="C1417">
        <v>0</v>
      </c>
      <c r="D1417" t="s">
        <v>25</v>
      </c>
      <c r="E1417" s="1" t="s">
        <v>25</v>
      </c>
      <c r="F1417" t="s">
        <v>5096</v>
      </c>
      <c r="G1417" t="s">
        <v>25</v>
      </c>
      <c r="H1417" t="s">
        <v>25</v>
      </c>
      <c r="I1417" t="s">
        <v>19</v>
      </c>
      <c r="J1417" t="s">
        <v>17</v>
      </c>
      <c r="K1417" t="s">
        <v>5096</v>
      </c>
      <c r="L1417" t="s">
        <v>25</v>
      </c>
      <c r="M1417" t="s">
        <v>25</v>
      </c>
      <c r="N1417" s="1" t="s">
        <v>25</v>
      </c>
      <c r="O1417" t="s">
        <v>25</v>
      </c>
      <c r="P1417" t="s">
        <v>25</v>
      </c>
      <c r="Q1417" t="s">
        <v>25</v>
      </c>
      <c r="R1417" t="s">
        <v>25</v>
      </c>
      <c r="S1417" t="s">
        <v>25</v>
      </c>
      <c r="T1417" t="s">
        <v>25</v>
      </c>
      <c r="U1417" t="s">
        <v>25</v>
      </c>
      <c r="V1417" t="s">
        <v>25</v>
      </c>
    </row>
    <row r="1418" spans="1:22" hidden="1" x14ac:dyDescent="0.35">
      <c r="A1418">
        <v>167251</v>
      </c>
      <c r="B1418" t="s">
        <v>1432</v>
      </c>
      <c r="C1418">
        <v>0</v>
      </c>
      <c r="D1418">
        <v>0.38</v>
      </c>
      <c r="E1418" s="1">
        <v>0.33</v>
      </c>
      <c r="F1418" t="s">
        <v>5096</v>
      </c>
      <c r="G1418" t="s">
        <v>5097</v>
      </c>
      <c r="H1418">
        <f>N1418-E1418</f>
        <v>2.9999999999999971E-2</v>
      </c>
      <c r="I1418" t="s">
        <v>19</v>
      </c>
      <c r="J1418" t="s">
        <v>17</v>
      </c>
      <c r="K1418" t="s">
        <v>5096</v>
      </c>
      <c r="L1418" t="s">
        <v>23</v>
      </c>
      <c r="M1418">
        <v>0.4</v>
      </c>
      <c r="N1418" s="1">
        <v>0.36</v>
      </c>
      <c r="O1418">
        <v>0.4</v>
      </c>
      <c r="P1418">
        <v>0.36</v>
      </c>
      <c r="Q1418">
        <v>0.34</v>
      </c>
      <c r="R1418">
        <v>0.38</v>
      </c>
      <c r="S1418">
        <v>0.32</v>
      </c>
      <c r="T1418">
        <v>0.33</v>
      </c>
      <c r="U1418">
        <v>0.34</v>
      </c>
      <c r="V1418">
        <v>0.31</v>
      </c>
    </row>
    <row r="1419" spans="1:22" hidden="1" x14ac:dyDescent="0.35">
      <c r="A1419">
        <v>167260</v>
      </c>
      <c r="B1419" t="s">
        <v>1433</v>
      </c>
      <c r="C1419">
        <v>0</v>
      </c>
      <c r="D1419">
        <v>0.45</v>
      </c>
      <c r="E1419" s="1">
        <v>0.28000000000000003</v>
      </c>
      <c r="F1419" t="s">
        <v>5096</v>
      </c>
      <c r="G1419" t="s">
        <v>5097</v>
      </c>
      <c r="H1419">
        <f>N1419-E1419</f>
        <v>3.999999999999998E-2</v>
      </c>
      <c r="I1419" t="s">
        <v>19</v>
      </c>
      <c r="J1419" t="s">
        <v>17</v>
      </c>
      <c r="K1419" t="s">
        <v>5096</v>
      </c>
      <c r="L1419" t="s">
        <v>23</v>
      </c>
      <c r="M1419">
        <v>0.46</v>
      </c>
      <c r="N1419" s="1">
        <v>0.32</v>
      </c>
      <c r="O1419">
        <v>0.46</v>
      </c>
      <c r="P1419">
        <v>0.32</v>
      </c>
      <c r="Q1419">
        <v>0.18</v>
      </c>
      <c r="R1419">
        <v>0.52</v>
      </c>
      <c r="S1419" t="s">
        <v>25</v>
      </c>
      <c r="T1419" t="s">
        <v>25</v>
      </c>
      <c r="U1419" t="s">
        <v>25</v>
      </c>
      <c r="V1419" t="s">
        <v>25</v>
      </c>
    </row>
    <row r="1420" spans="1:22" hidden="1" x14ac:dyDescent="0.35">
      <c r="A1420">
        <v>167288</v>
      </c>
      <c r="B1420" t="s">
        <v>1434</v>
      </c>
      <c r="C1420">
        <v>0</v>
      </c>
      <c r="D1420">
        <v>0.52</v>
      </c>
      <c r="E1420" s="1">
        <v>0.5</v>
      </c>
      <c r="F1420" t="s">
        <v>5096</v>
      </c>
      <c r="G1420" t="s">
        <v>5097</v>
      </c>
      <c r="H1420">
        <f>N1420-E1420</f>
        <v>1.0000000000000009E-2</v>
      </c>
      <c r="I1420" t="s">
        <v>19</v>
      </c>
      <c r="J1420" t="s">
        <v>17</v>
      </c>
      <c r="K1420" t="s">
        <v>5096</v>
      </c>
      <c r="L1420" t="s">
        <v>23</v>
      </c>
      <c r="M1420">
        <v>0.53</v>
      </c>
      <c r="N1420" s="1">
        <v>0.51</v>
      </c>
      <c r="O1420">
        <v>0.53</v>
      </c>
      <c r="P1420">
        <v>0.51</v>
      </c>
      <c r="Q1420">
        <v>0.56000000000000005</v>
      </c>
      <c r="R1420">
        <v>0.45</v>
      </c>
      <c r="S1420" t="s">
        <v>25</v>
      </c>
      <c r="T1420" t="s">
        <v>25</v>
      </c>
      <c r="U1420" t="s">
        <v>25</v>
      </c>
      <c r="V1420" t="s">
        <v>25</v>
      </c>
    </row>
    <row r="1421" spans="1:22" hidden="1" x14ac:dyDescent="0.35">
      <c r="A1421">
        <v>167297</v>
      </c>
      <c r="B1421" t="s">
        <v>1435</v>
      </c>
      <c r="C1421">
        <v>0</v>
      </c>
      <c r="D1421" t="s">
        <v>25</v>
      </c>
      <c r="E1421" s="1" t="s">
        <v>25</v>
      </c>
      <c r="F1421" t="s">
        <v>5096</v>
      </c>
      <c r="G1421" t="s">
        <v>5097</v>
      </c>
      <c r="H1421" t="s">
        <v>25</v>
      </c>
      <c r="I1421" t="s">
        <v>19</v>
      </c>
      <c r="J1421" t="s">
        <v>28</v>
      </c>
      <c r="K1421" t="s">
        <v>5096</v>
      </c>
      <c r="L1421" t="s">
        <v>23</v>
      </c>
      <c r="M1421" t="s">
        <v>25</v>
      </c>
      <c r="N1421" s="1" t="s">
        <v>25</v>
      </c>
      <c r="O1421">
        <v>0.81</v>
      </c>
      <c r="P1421">
        <v>0.7</v>
      </c>
      <c r="Q1421">
        <v>0.67</v>
      </c>
      <c r="R1421">
        <v>1</v>
      </c>
      <c r="S1421" t="s">
        <v>25</v>
      </c>
      <c r="T1421" t="s">
        <v>25</v>
      </c>
      <c r="U1421" t="s">
        <v>25</v>
      </c>
      <c r="V1421" t="s">
        <v>25</v>
      </c>
    </row>
    <row r="1422" spans="1:22" hidden="1" x14ac:dyDescent="0.35">
      <c r="A1422">
        <v>167312</v>
      </c>
      <c r="B1422" t="s">
        <v>1436</v>
      </c>
      <c r="C1422">
        <v>0</v>
      </c>
      <c r="D1422">
        <v>0.27</v>
      </c>
      <c r="E1422" s="1">
        <v>0.23</v>
      </c>
      <c r="F1422" t="s">
        <v>5096</v>
      </c>
      <c r="G1422">
        <v>2016</v>
      </c>
      <c r="H1422">
        <f>N1422-E1422</f>
        <v>0.03</v>
      </c>
      <c r="I1422" t="s">
        <v>19</v>
      </c>
      <c r="J1422" t="s">
        <v>28</v>
      </c>
      <c r="K1422" t="s">
        <v>5096</v>
      </c>
      <c r="L1422">
        <v>2017</v>
      </c>
      <c r="M1422">
        <v>0.28999999999999998</v>
      </c>
      <c r="N1422" s="1">
        <v>0.26</v>
      </c>
      <c r="O1422">
        <v>0.18</v>
      </c>
      <c r="P1422">
        <v>0.14000000000000001</v>
      </c>
      <c r="Q1422">
        <v>0.15</v>
      </c>
      <c r="R1422">
        <v>0.14000000000000001</v>
      </c>
      <c r="S1422">
        <v>0.22</v>
      </c>
      <c r="T1422">
        <v>0.24</v>
      </c>
      <c r="U1422">
        <v>0.3</v>
      </c>
      <c r="V1422">
        <v>0.23</v>
      </c>
    </row>
    <row r="1423" spans="1:22" hidden="1" x14ac:dyDescent="0.35">
      <c r="A1423">
        <v>167321</v>
      </c>
      <c r="B1423" t="s">
        <v>1437</v>
      </c>
      <c r="C1423">
        <v>0</v>
      </c>
      <c r="D1423">
        <v>0.34</v>
      </c>
      <c r="E1423" s="1">
        <v>0.32</v>
      </c>
      <c r="F1423" t="s">
        <v>5096</v>
      </c>
      <c r="G1423" t="s">
        <v>5097</v>
      </c>
      <c r="H1423">
        <f>N1423-E1423</f>
        <v>-8.0000000000000016E-2</v>
      </c>
      <c r="I1423" t="s">
        <v>19</v>
      </c>
      <c r="J1423" t="s">
        <v>17</v>
      </c>
      <c r="K1423" t="s">
        <v>5096</v>
      </c>
      <c r="L1423">
        <v>2016</v>
      </c>
      <c r="M1423">
        <v>0.32</v>
      </c>
      <c r="N1423" s="1">
        <v>0.24</v>
      </c>
      <c r="O1423">
        <v>0.32</v>
      </c>
      <c r="P1423">
        <v>0.24</v>
      </c>
      <c r="Q1423">
        <v>0.15</v>
      </c>
      <c r="R1423">
        <v>0.28999999999999998</v>
      </c>
      <c r="S1423" t="s">
        <v>25</v>
      </c>
      <c r="T1423" t="s">
        <v>25</v>
      </c>
      <c r="U1423" t="s">
        <v>25</v>
      </c>
      <c r="V1423" t="s">
        <v>25</v>
      </c>
    </row>
    <row r="1424" spans="1:22" hidden="1" x14ac:dyDescent="0.35">
      <c r="A1424">
        <v>167358</v>
      </c>
      <c r="B1424" t="s">
        <v>1438</v>
      </c>
      <c r="C1424">
        <v>0</v>
      </c>
      <c r="D1424">
        <v>0.86</v>
      </c>
      <c r="E1424" s="1">
        <v>0.87</v>
      </c>
      <c r="F1424" t="s">
        <v>5096</v>
      </c>
      <c r="G1424">
        <v>2016</v>
      </c>
      <c r="H1424">
        <f>N1424-E1424</f>
        <v>-4.0000000000000036E-2</v>
      </c>
      <c r="I1424" t="s">
        <v>19</v>
      </c>
      <c r="J1424" t="s">
        <v>17</v>
      </c>
      <c r="K1424" t="s">
        <v>5096</v>
      </c>
      <c r="L1424">
        <v>2017</v>
      </c>
      <c r="M1424">
        <v>0.87</v>
      </c>
      <c r="N1424" s="1">
        <v>0.83</v>
      </c>
      <c r="O1424">
        <v>0.87</v>
      </c>
      <c r="P1424">
        <v>0.83</v>
      </c>
      <c r="Q1424">
        <v>0.79</v>
      </c>
      <c r="R1424">
        <v>0.86</v>
      </c>
      <c r="S1424" t="s">
        <v>25</v>
      </c>
      <c r="T1424" t="s">
        <v>25</v>
      </c>
      <c r="U1424" t="s">
        <v>25</v>
      </c>
      <c r="V1424" t="s">
        <v>25</v>
      </c>
    </row>
    <row r="1425" spans="1:22" hidden="1" x14ac:dyDescent="0.35">
      <c r="A1425">
        <v>167376</v>
      </c>
      <c r="B1425" t="s">
        <v>1439</v>
      </c>
      <c r="C1425">
        <v>0</v>
      </c>
      <c r="D1425">
        <v>0.28999999999999998</v>
      </c>
      <c r="E1425" s="1">
        <v>0.21</v>
      </c>
      <c r="F1425" t="s">
        <v>5096</v>
      </c>
      <c r="G1425">
        <v>2016</v>
      </c>
      <c r="H1425">
        <f>N1425-E1425</f>
        <v>-1.999999999999999E-2</v>
      </c>
      <c r="I1425" t="s">
        <v>19</v>
      </c>
      <c r="J1425" t="s">
        <v>28</v>
      </c>
      <c r="K1425" t="s">
        <v>5096</v>
      </c>
      <c r="L1425">
        <v>2017</v>
      </c>
      <c r="M1425">
        <v>0.27</v>
      </c>
      <c r="N1425" s="1">
        <v>0.19</v>
      </c>
      <c r="O1425">
        <v>0.18</v>
      </c>
      <c r="P1425">
        <v>0.11</v>
      </c>
      <c r="Q1425">
        <v>0.14000000000000001</v>
      </c>
      <c r="R1425">
        <v>0.11</v>
      </c>
      <c r="S1425">
        <v>0.18</v>
      </c>
      <c r="T1425">
        <v>0.15</v>
      </c>
      <c r="U1425">
        <v>0.32</v>
      </c>
      <c r="V1425">
        <v>0.14000000000000001</v>
      </c>
    </row>
    <row r="1426" spans="1:22" hidden="1" x14ac:dyDescent="0.35">
      <c r="A1426">
        <v>167394</v>
      </c>
      <c r="B1426" t="s">
        <v>1440</v>
      </c>
      <c r="C1426">
        <v>0</v>
      </c>
      <c r="D1426">
        <v>0.65</v>
      </c>
      <c r="E1426" s="1">
        <v>0.54</v>
      </c>
      <c r="F1426" t="s">
        <v>5096</v>
      </c>
      <c r="G1426" t="s">
        <v>5097</v>
      </c>
      <c r="H1426">
        <f>N1426-E1426</f>
        <v>-0.11000000000000004</v>
      </c>
      <c r="I1426" t="s">
        <v>19</v>
      </c>
      <c r="J1426" t="s">
        <v>17</v>
      </c>
      <c r="K1426" t="s">
        <v>5096</v>
      </c>
      <c r="L1426" t="s">
        <v>23</v>
      </c>
      <c r="M1426">
        <v>0.62</v>
      </c>
      <c r="N1426" s="1">
        <v>0.43</v>
      </c>
      <c r="O1426">
        <v>0.62</v>
      </c>
      <c r="P1426">
        <v>0.43</v>
      </c>
      <c r="Q1426">
        <v>0.5</v>
      </c>
      <c r="R1426">
        <v>0.38</v>
      </c>
      <c r="S1426" t="s">
        <v>25</v>
      </c>
      <c r="T1426" t="s">
        <v>25</v>
      </c>
      <c r="U1426" t="s">
        <v>25</v>
      </c>
      <c r="V1426" t="s">
        <v>25</v>
      </c>
    </row>
    <row r="1427" spans="1:22" hidden="1" x14ac:dyDescent="0.35">
      <c r="A1427">
        <v>167455</v>
      </c>
      <c r="B1427" t="s">
        <v>1441</v>
      </c>
      <c r="C1427">
        <v>0</v>
      </c>
      <c r="D1427">
        <v>0.3</v>
      </c>
      <c r="E1427" s="1">
        <v>0.25</v>
      </c>
      <c r="F1427" t="s">
        <v>5096</v>
      </c>
      <c r="G1427" t="s">
        <v>5097</v>
      </c>
      <c r="H1427">
        <f>N1427-E1427</f>
        <v>1.0000000000000009E-2</v>
      </c>
      <c r="I1427" t="s">
        <v>19</v>
      </c>
      <c r="J1427" t="s">
        <v>17</v>
      </c>
      <c r="K1427" t="s">
        <v>5096</v>
      </c>
      <c r="L1427" t="s">
        <v>23</v>
      </c>
      <c r="M1427">
        <v>0.27</v>
      </c>
      <c r="N1427" s="1">
        <v>0.26</v>
      </c>
      <c r="O1427">
        <v>0.27</v>
      </c>
      <c r="P1427">
        <v>0.26</v>
      </c>
      <c r="Q1427">
        <v>0.19</v>
      </c>
      <c r="R1427">
        <v>0.38</v>
      </c>
      <c r="S1427" t="s">
        <v>25</v>
      </c>
      <c r="T1427" t="s">
        <v>25</v>
      </c>
      <c r="U1427" t="s">
        <v>25</v>
      </c>
      <c r="V1427" t="s">
        <v>25</v>
      </c>
    </row>
    <row r="1428" spans="1:22" hidden="1" x14ac:dyDescent="0.35">
      <c r="A1428">
        <v>167464</v>
      </c>
      <c r="B1428" t="s">
        <v>1442</v>
      </c>
      <c r="C1428">
        <v>0</v>
      </c>
      <c r="D1428" t="s">
        <v>25</v>
      </c>
      <c r="E1428" s="1" t="s">
        <v>25</v>
      </c>
      <c r="F1428" t="s">
        <v>5096</v>
      </c>
      <c r="G1428" t="s">
        <v>25</v>
      </c>
      <c r="H1428" t="s">
        <v>25</v>
      </c>
      <c r="I1428" t="s">
        <v>19</v>
      </c>
      <c r="J1428" t="s">
        <v>17</v>
      </c>
      <c r="K1428" t="s">
        <v>5096</v>
      </c>
      <c r="L1428" t="s">
        <v>25</v>
      </c>
      <c r="M1428" t="s">
        <v>25</v>
      </c>
      <c r="N1428" s="1" t="s">
        <v>25</v>
      </c>
      <c r="O1428" t="s">
        <v>25</v>
      </c>
      <c r="P1428" t="s">
        <v>25</v>
      </c>
      <c r="Q1428" t="s">
        <v>25</v>
      </c>
      <c r="R1428" t="s">
        <v>25</v>
      </c>
      <c r="S1428" t="s">
        <v>25</v>
      </c>
      <c r="T1428" t="s">
        <v>25</v>
      </c>
      <c r="U1428" t="s">
        <v>25</v>
      </c>
      <c r="V1428" t="s">
        <v>25</v>
      </c>
    </row>
    <row r="1429" spans="1:22" hidden="1" x14ac:dyDescent="0.35">
      <c r="A1429">
        <v>167525</v>
      </c>
      <c r="B1429" t="s">
        <v>1443</v>
      </c>
      <c r="C1429">
        <v>0</v>
      </c>
      <c r="D1429">
        <v>0.26</v>
      </c>
      <c r="E1429" s="1">
        <v>0.24</v>
      </c>
      <c r="F1429" t="s">
        <v>5096</v>
      </c>
      <c r="G1429" t="s">
        <v>5097</v>
      </c>
      <c r="H1429">
        <f>N1429-E1429</f>
        <v>0</v>
      </c>
      <c r="I1429" t="s">
        <v>19</v>
      </c>
      <c r="J1429" t="s">
        <v>28</v>
      </c>
      <c r="K1429" t="s">
        <v>5096</v>
      </c>
      <c r="L1429" t="s">
        <v>23</v>
      </c>
      <c r="M1429">
        <v>0.26</v>
      </c>
      <c r="N1429" s="1">
        <v>0.24</v>
      </c>
      <c r="O1429">
        <v>0.15</v>
      </c>
      <c r="P1429">
        <v>0.09</v>
      </c>
      <c r="Q1429">
        <v>0.09</v>
      </c>
      <c r="R1429">
        <v>0.06</v>
      </c>
      <c r="S1429">
        <v>0.23</v>
      </c>
      <c r="T1429">
        <v>0.31</v>
      </c>
      <c r="U1429">
        <v>0.35</v>
      </c>
      <c r="V1429">
        <v>0.16</v>
      </c>
    </row>
    <row r="1430" spans="1:22" hidden="1" x14ac:dyDescent="0.35">
      <c r="A1430">
        <v>167534</v>
      </c>
      <c r="B1430" t="s">
        <v>1444</v>
      </c>
      <c r="C1430">
        <v>0</v>
      </c>
      <c r="D1430">
        <v>0.3</v>
      </c>
      <c r="E1430" s="1">
        <v>0.23</v>
      </c>
      <c r="F1430" t="s">
        <v>5096</v>
      </c>
      <c r="G1430">
        <v>2016</v>
      </c>
      <c r="H1430">
        <f>N1430-E1430</f>
        <v>1.999999999999999E-2</v>
      </c>
      <c r="I1430" t="s">
        <v>19</v>
      </c>
      <c r="J1430" t="s">
        <v>28</v>
      </c>
      <c r="K1430" t="s">
        <v>5096</v>
      </c>
      <c r="L1430">
        <v>2017</v>
      </c>
      <c r="M1430">
        <v>0.28999999999999998</v>
      </c>
      <c r="N1430" s="1">
        <v>0.25</v>
      </c>
      <c r="O1430">
        <v>0.19</v>
      </c>
      <c r="P1430">
        <v>0.16</v>
      </c>
      <c r="Q1430">
        <v>0.23</v>
      </c>
      <c r="R1430">
        <v>0.13</v>
      </c>
      <c r="S1430">
        <v>0.19</v>
      </c>
      <c r="T1430">
        <v>0.19</v>
      </c>
      <c r="U1430">
        <v>0.23</v>
      </c>
      <c r="V1430">
        <v>0.18</v>
      </c>
    </row>
    <row r="1431" spans="1:22" hidden="1" x14ac:dyDescent="0.35">
      <c r="A1431">
        <v>167598</v>
      </c>
      <c r="B1431" t="s">
        <v>1445</v>
      </c>
      <c r="C1431">
        <v>0</v>
      </c>
      <c r="D1431">
        <v>0.44</v>
      </c>
      <c r="E1431" s="1">
        <v>0.41</v>
      </c>
      <c r="F1431" t="s">
        <v>5096</v>
      </c>
      <c r="G1431" t="s">
        <v>5097</v>
      </c>
      <c r="H1431">
        <f>N1431-E1431</f>
        <v>5.0000000000000044E-2</v>
      </c>
      <c r="I1431" t="s">
        <v>19</v>
      </c>
      <c r="J1431" t="s">
        <v>17</v>
      </c>
      <c r="K1431" t="s">
        <v>5096</v>
      </c>
      <c r="L1431" t="s">
        <v>23</v>
      </c>
      <c r="M1431">
        <v>0.44</v>
      </c>
      <c r="N1431" s="1">
        <v>0.46</v>
      </c>
      <c r="O1431">
        <v>0.44</v>
      </c>
      <c r="P1431">
        <v>0.46</v>
      </c>
      <c r="Q1431">
        <v>0.48</v>
      </c>
      <c r="R1431">
        <v>0.41</v>
      </c>
      <c r="S1431" t="s">
        <v>25</v>
      </c>
      <c r="T1431" t="s">
        <v>25</v>
      </c>
      <c r="U1431" t="s">
        <v>25</v>
      </c>
      <c r="V1431" t="s">
        <v>25</v>
      </c>
    </row>
    <row r="1432" spans="1:22" hidden="1" x14ac:dyDescent="0.35">
      <c r="A1432">
        <v>167631</v>
      </c>
      <c r="B1432" t="s">
        <v>1446</v>
      </c>
      <c r="C1432">
        <v>0</v>
      </c>
      <c r="D1432">
        <v>0.22</v>
      </c>
      <c r="E1432" s="1">
        <v>0.22</v>
      </c>
      <c r="F1432" t="s">
        <v>5096</v>
      </c>
      <c r="G1432" t="s">
        <v>5097</v>
      </c>
      <c r="H1432">
        <f>N1432-E1432</f>
        <v>-1.999999999999999E-2</v>
      </c>
      <c r="I1432" t="s">
        <v>19</v>
      </c>
      <c r="J1432" t="s">
        <v>28</v>
      </c>
      <c r="K1432" t="s">
        <v>5096</v>
      </c>
      <c r="L1432" t="s">
        <v>23</v>
      </c>
      <c r="M1432">
        <v>0.21</v>
      </c>
      <c r="N1432" s="1">
        <v>0.2</v>
      </c>
      <c r="O1432">
        <v>0.09</v>
      </c>
      <c r="P1432">
        <v>0.09</v>
      </c>
      <c r="Q1432">
        <v>0.11</v>
      </c>
      <c r="R1432">
        <v>0.02</v>
      </c>
      <c r="S1432">
        <v>0.24</v>
      </c>
      <c r="T1432">
        <v>0.23</v>
      </c>
      <c r="U1432">
        <v>0.22</v>
      </c>
      <c r="V1432">
        <v>0.26</v>
      </c>
    </row>
    <row r="1433" spans="1:22" hidden="1" x14ac:dyDescent="0.35">
      <c r="A1433">
        <v>167677</v>
      </c>
      <c r="B1433" t="s">
        <v>1447</v>
      </c>
      <c r="C1433">
        <v>0</v>
      </c>
      <c r="D1433" t="s">
        <v>25</v>
      </c>
      <c r="E1433" s="1" t="s">
        <v>25</v>
      </c>
      <c r="F1433" t="s">
        <v>5096</v>
      </c>
      <c r="G1433" t="s">
        <v>25</v>
      </c>
      <c r="H1433" t="s">
        <v>25</v>
      </c>
      <c r="I1433" t="s">
        <v>19</v>
      </c>
      <c r="J1433" t="s">
        <v>17</v>
      </c>
      <c r="K1433" t="s">
        <v>5096</v>
      </c>
      <c r="L1433" t="s">
        <v>25</v>
      </c>
      <c r="M1433" t="s">
        <v>25</v>
      </c>
      <c r="N1433" s="1" t="s">
        <v>25</v>
      </c>
      <c r="O1433" t="s">
        <v>25</v>
      </c>
      <c r="P1433" t="s">
        <v>25</v>
      </c>
      <c r="Q1433" t="s">
        <v>25</v>
      </c>
      <c r="R1433" t="s">
        <v>25</v>
      </c>
      <c r="S1433" t="s">
        <v>25</v>
      </c>
      <c r="T1433" t="s">
        <v>25</v>
      </c>
      <c r="U1433" t="s">
        <v>25</v>
      </c>
      <c r="V1433" t="s">
        <v>25</v>
      </c>
    </row>
    <row r="1434" spans="1:22" hidden="1" x14ac:dyDescent="0.35">
      <c r="A1434">
        <v>167729</v>
      </c>
      <c r="B1434" t="s">
        <v>1448</v>
      </c>
      <c r="C1434">
        <v>0</v>
      </c>
      <c r="D1434">
        <v>0.49</v>
      </c>
      <c r="E1434" s="1">
        <v>0.45</v>
      </c>
      <c r="F1434" t="s">
        <v>5096</v>
      </c>
      <c r="G1434" t="s">
        <v>5097</v>
      </c>
      <c r="H1434">
        <f>N1434-E1434</f>
        <v>0</v>
      </c>
      <c r="I1434" t="s">
        <v>19</v>
      </c>
      <c r="J1434" t="s">
        <v>17</v>
      </c>
      <c r="K1434" t="s">
        <v>5096</v>
      </c>
      <c r="L1434" t="s">
        <v>23</v>
      </c>
      <c r="M1434">
        <v>0.51</v>
      </c>
      <c r="N1434" s="1">
        <v>0.45</v>
      </c>
      <c r="O1434">
        <v>0.51</v>
      </c>
      <c r="P1434">
        <v>0.45</v>
      </c>
      <c r="Q1434">
        <v>0.46</v>
      </c>
      <c r="R1434">
        <v>0.45</v>
      </c>
      <c r="S1434" t="s">
        <v>25</v>
      </c>
      <c r="T1434" t="s">
        <v>25</v>
      </c>
      <c r="U1434" t="s">
        <v>25</v>
      </c>
      <c r="V1434" t="s">
        <v>25</v>
      </c>
    </row>
    <row r="1435" spans="1:22" hidden="1" x14ac:dyDescent="0.35">
      <c r="A1435">
        <v>167738</v>
      </c>
      <c r="B1435" t="s">
        <v>1449</v>
      </c>
      <c r="C1435">
        <v>0</v>
      </c>
      <c r="D1435" t="s">
        <v>25</v>
      </c>
      <c r="E1435" s="1" t="s">
        <v>25</v>
      </c>
      <c r="F1435" t="s">
        <v>5096</v>
      </c>
      <c r="G1435" t="s">
        <v>5097</v>
      </c>
      <c r="H1435" t="s">
        <v>25</v>
      </c>
      <c r="I1435" t="s">
        <v>19</v>
      </c>
      <c r="J1435" t="s">
        <v>28</v>
      </c>
      <c r="K1435" t="s">
        <v>5096</v>
      </c>
      <c r="L1435" t="s">
        <v>23</v>
      </c>
      <c r="M1435" t="s">
        <v>25</v>
      </c>
      <c r="N1435" s="1" t="s">
        <v>25</v>
      </c>
      <c r="O1435">
        <v>0.47</v>
      </c>
      <c r="P1435">
        <v>0.41</v>
      </c>
      <c r="Q1435">
        <v>0.43</v>
      </c>
      <c r="R1435">
        <v>0.4</v>
      </c>
      <c r="S1435" t="s">
        <v>25</v>
      </c>
      <c r="T1435" t="s">
        <v>25</v>
      </c>
      <c r="U1435" t="s">
        <v>25</v>
      </c>
      <c r="V1435" t="s">
        <v>25</v>
      </c>
    </row>
    <row r="1436" spans="1:22" hidden="1" x14ac:dyDescent="0.35">
      <c r="A1436">
        <v>167783</v>
      </c>
      <c r="B1436" t="s">
        <v>1450</v>
      </c>
      <c r="C1436">
        <v>0</v>
      </c>
      <c r="D1436">
        <v>0.71</v>
      </c>
      <c r="E1436" s="1">
        <v>0.67</v>
      </c>
      <c r="F1436" t="s">
        <v>5096</v>
      </c>
      <c r="G1436" t="s">
        <v>5097</v>
      </c>
      <c r="H1436">
        <f>N1436-E1436</f>
        <v>-1.0000000000000009E-2</v>
      </c>
      <c r="I1436" t="s">
        <v>19</v>
      </c>
      <c r="J1436" t="s">
        <v>17</v>
      </c>
      <c r="K1436" t="s">
        <v>5096</v>
      </c>
      <c r="L1436" t="s">
        <v>23</v>
      </c>
      <c r="M1436">
        <v>0.74</v>
      </c>
      <c r="N1436" s="1">
        <v>0.66</v>
      </c>
      <c r="O1436">
        <v>0.74</v>
      </c>
      <c r="P1436">
        <v>0.66</v>
      </c>
      <c r="Q1436">
        <v>0.62</v>
      </c>
      <c r="R1436">
        <v>0.7</v>
      </c>
      <c r="S1436">
        <v>0.09</v>
      </c>
      <c r="T1436">
        <v>0.08</v>
      </c>
      <c r="U1436">
        <v>7.0000000000000007E-2</v>
      </c>
      <c r="V1436">
        <v>0.09</v>
      </c>
    </row>
    <row r="1437" spans="1:22" hidden="1" x14ac:dyDescent="0.35">
      <c r="A1437">
        <v>167792</v>
      </c>
      <c r="B1437" t="s">
        <v>1451</v>
      </c>
      <c r="C1437">
        <v>0</v>
      </c>
      <c r="D1437" t="s">
        <v>25</v>
      </c>
      <c r="E1437" s="1" t="s">
        <v>25</v>
      </c>
      <c r="F1437" t="s">
        <v>5096</v>
      </c>
      <c r="G1437" t="s">
        <v>25</v>
      </c>
      <c r="H1437" t="s">
        <v>25</v>
      </c>
      <c r="I1437" t="s">
        <v>19</v>
      </c>
      <c r="J1437" t="s">
        <v>17</v>
      </c>
      <c r="K1437" t="s">
        <v>5096</v>
      </c>
      <c r="L1437" t="s">
        <v>25</v>
      </c>
      <c r="M1437" t="s">
        <v>25</v>
      </c>
      <c r="N1437" s="1" t="s">
        <v>25</v>
      </c>
      <c r="O1437" t="s">
        <v>25</v>
      </c>
      <c r="P1437" t="s">
        <v>25</v>
      </c>
      <c r="Q1437" t="s">
        <v>25</v>
      </c>
      <c r="R1437" t="s">
        <v>25</v>
      </c>
      <c r="S1437" t="s">
        <v>25</v>
      </c>
      <c r="T1437" t="s">
        <v>25</v>
      </c>
      <c r="U1437" t="s">
        <v>25</v>
      </c>
      <c r="V1437" t="s">
        <v>25</v>
      </c>
    </row>
    <row r="1438" spans="1:22" hidden="1" x14ac:dyDescent="0.35">
      <c r="A1438">
        <v>167835</v>
      </c>
      <c r="B1438" t="s">
        <v>1452</v>
      </c>
      <c r="C1438">
        <v>1</v>
      </c>
      <c r="D1438">
        <v>0.89</v>
      </c>
      <c r="E1438" s="1">
        <v>0.9</v>
      </c>
      <c r="F1438" t="s">
        <v>5096</v>
      </c>
      <c r="G1438">
        <v>2016</v>
      </c>
      <c r="H1438">
        <f>N1438-E1438</f>
        <v>-3.0000000000000027E-2</v>
      </c>
      <c r="I1438" t="s">
        <v>19</v>
      </c>
      <c r="J1438" t="s">
        <v>17</v>
      </c>
      <c r="K1438" t="s">
        <v>5096</v>
      </c>
      <c r="L1438">
        <v>2017</v>
      </c>
      <c r="M1438">
        <v>0.88</v>
      </c>
      <c r="N1438" s="1">
        <v>0.87</v>
      </c>
      <c r="O1438">
        <v>0.88</v>
      </c>
      <c r="P1438">
        <v>0.87</v>
      </c>
      <c r="Q1438">
        <v>0.81</v>
      </c>
      <c r="R1438">
        <v>0.89</v>
      </c>
      <c r="S1438">
        <v>0.09</v>
      </c>
      <c r="T1438">
        <v>0.08</v>
      </c>
      <c r="U1438">
        <v>0.12</v>
      </c>
      <c r="V1438">
        <v>7.0000000000000007E-2</v>
      </c>
    </row>
    <row r="1439" spans="1:22" hidden="1" x14ac:dyDescent="0.35">
      <c r="A1439">
        <v>167899</v>
      </c>
      <c r="B1439" t="s">
        <v>1453</v>
      </c>
      <c r="C1439">
        <v>0</v>
      </c>
      <c r="D1439">
        <v>0.7</v>
      </c>
      <c r="E1439" s="1">
        <v>0.5</v>
      </c>
      <c r="F1439" t="s">
        <v>5096</v>
      </c>
      <c r="G1439" t="s">
        <v>5097</v>
      </c>
      <c r="H1439">
        <f>N1439-E1439</f>
        <v>3.0000000000000027E-2</v>
      </c>
      <c r="I1439" t="s">
        <v>19</v>
      </c>
      <c r="J1439" t="s">
        <v>17</v>
      </c>
      <c r="K1439" t="s">
        <v>5096</v>
      </c>
      <c r="L1439" t="s">
        <v>23</v>
      </c>
      <c r="M1439">
        <v>0.72</v>
      </c>
      <c r="N1439" s="1">
        <v>0.53</v>
      </c>
      <c r="O1439">
        <v>0.72</v>
      </c>
      <c r="P1439">
        <v>0.53</v>
      </c>
      <c r="Q1439">
        <v>0.51</v>
      </c>
      <c r="R1439">
        <v>0.54</v>
      </c>
      <c r="S1439" t="s">
        <v>25</v>
      </c>
      <c r="T1439" t="s">
        <v>25</v>
      </c>
      <c r="U1439" t="s">
        <v>25</v>
      </c>
      <c r="V1439" t="s">
        <v>25</v>
      </c>
    </row>
    <row r="1440" spans="1:22" hidden="1" x14ac:dyDescent="0.35">
      <c r="A1440">
        <v>167905</v>
      </c>
      <c r="B1440" t="s">
        <v>1454</v>
      </c>
      <c r="C1440">
        <v>0</v>
      </c>
      <c r="D1440">
        <v>0.27</v>
      </c>
      <c r="E1440" s="1">
        <v>0.18</v>
      </c>
      <c r="F1440" t="s">
        <v>5096</v>
      </c>
      <c r="G1440">
        <v>2016</v>
      </c>
      <c r="H1440">
        <f>N1440-E1440</f>
        <v>2.0000000000000018E-2</v>
      </c>
      <c r="I1440" t="s">
        <v>19</v>
      </c>
      <c r="J1440" t="s">
        <v>28</v>
      </c>
      <c r="K1440" t="s">
        <v>5096</v>
      </c>
      <c r="L1440">
        <v>2017</v>
      </c>
      <c r="M1440">
        <v>0.28000000000000003</v>
      </c>
      <c r="N1440" s="1">
        <v>0.2</v>
      </c>
      <c r="O1440">
        <v>0.21</v>
      </c>
      <c r="P1440">
        <v>0.13</v>
      </c>
      <c r="Q1440">
        <v>0.19</v>
      </c>
      <c r="R1440">
        <v>0.1</v>
      </c>
      <c r="S1440">
        <v>0.13</v>
      </c>
      <c r="T1440">
        <v>0.14000000000000001</v>
      </c>
      <c r="U1440">
        <v>0.13</v>
      </c>
      <c r="V1440">
        <v>0.14000000000000001</v>
      </c>
    </row>
    <row r="1441" spans="1:33" hidden="1" x14ac:dyDescent="0.35">
      <c r="A1441">
        <v>167987</v>
      </c>
      <c r="B1441" t="s">
        <v>1455</v>
      </c>
      <c r="C1441">
        <v>0</v>
      </c>
      <c r="D1441">
        <v>0.48</v>
      </c>
      <c r="E1441" s="1">
        <v>0.45</v>
      </c>
      <c r="F1441" t="s">
        <v>5096</v>
      </c>
      <c r="G1441">
        <v>2016</v>
      </c>
      <c r="H1441">
        <f>N1441-E1441</f>
        <v>-1.0000000000000009E-2</v>
      </c>
      <c r="I1441" t="s">
        <v>19</v>
      </c>
      <c r="J1441" t="s">
        <v>17</v>
      </c>
      <c r="K1441" t="s">
        <v>5096</v>
      </c>
      <c r="L1441">
        <v>2017</v>
      </c>
      <c r="M1441">
        <v>0.48</v>
      </c>
      <c r="N1441" s="1">
        <v>0.44</v>
      </c>
      <c r="O1441">
        <v>0.48</v>
      </c>
      <c r="P1441">
        <v>0.44</v>
      </c>
      <c r="Q1441">
        <v>0.46</v>
      </c>
      <c r="R1441">
        <v>0.4</v>
      </c>
      <c r="S1441">
        <v>0.37</v>
      </c>
      <c r="T1441">
        <v>0.44</v>
      </c>
      <c r="U1441">
        <v>0.41</v>
      </c>
      <c r="V1441">
        <v>0.5</v>
      </c>
    </row>
    <row r="1442" spans="1:33" hidden="1" x14ac:dyDescent="0.35">
      <c r="A1442">
        <v>167996</v>
      </c>
      <c r="B1442" t="s">
        <v>1456</v>
      </c>
      <c r="C1442">
        <v>0</v>
      </c>
      <c r="D1442">
        <v>0.83</v>
      </c>
      <c r="E1442" s="1">
        <v>0.73</v>
      </c>
      <c r="F1442" t="s">
        <v>5096</v>
      </c>
      <c r="G1442" t="s">
        <v>5097</v>
      </c>
      <c r="H1442">
        <f>N1442-E1442</f>
        <v>-4.0000000000000036E-2</v>
      </c>
      <c r="I1442" t="s">
        <v>19</v>
      </c>
      <c r="J1442" t="s">
        <v>17</v>
      </c>
      <c r="K1442" t="s">
        <v>5096</v>
      </c>
      <c r="L1442" t="s">
        <v>23</v>
      </c>
      <c r="M1442">
        <v>0.82</v>
      </c>
      <c r="N1442" s="1">
        <v>0.69</v>
      </c>
      <c r="O1442">
        <v>0.82</v>
      </c>
      <c r="P1442">
        <v>0.69</v>
      </c>
      <c r="Q1442">
        <v>0.68</v>
      </c>
      <c r="R1442">
        <v>0.69</v>
      </c>
      <c r="S1442" t="s">
        <v>25</v>
      </c>
      <c r="T1442" t="s">
        <v>25</v>
      </c>
      <c r="U1442" t="s">
        <v>25</v>
      </c>
      <c r="V1442" t="s">
        <v>25</v>
      </c>
    </row>
    <row r="1443" spans="1:33" hidden="1" x14ac:dyDescent="0.35">
      <c r="A1443">
        <v>168005</v>
      </c>
      <c r="B1443" t="s">
        <v>1457</v>
      </c>
      <c r="C1443">
        <v>0</v>
      </c>
      <c r="D1443">
        <v>0.59</v>
      </c>
      <c r="E1443" s="1">
        <v>0.59</v>
      </c>
      <c r="F1443" t="s">
        <v>5096</v>
      </c>
      <c r="G1443">
        <v>2016</v>
      </c>
      <c r="H1443">
        <f>N1443-E1443</f>
        <v>-2.0000000000000018E-2</v>
      </c>
      <c r="I1443" t="s">
        <v>19</v>
      </c>
      <c r="J1443" t="s">
        <v>17</v>
      </c>
      <c r="K1443" t="s">
        <v>5096</v>
      </c>
      <c r="L1443">
        <v>2017</v>
      </c>
      <c r="M1443">
        <v>0.6</v>
      </c>
      <c r="N1443" s="1">
        <v>0.56999999999999995</v>
      </c>
      <c r="O1443">
        <v>0.6</v>
      </c>
      <c r="P1443">
        <v>0.56999999999999995</v>
      </c>
      <c r="Q1443">
        <v>0.53</v>
      </c>
      <c r="R1443">
        <v>0.57999999999999996</v>
      </c>
      <c r="S1443">
        <v>0.28999999999999998</v>
      </c>
      <c r="T1443">
        <v>0.31</v>
      </c>
      <c r="U1443">
        <v>0.27</v>
      </c>
      <c r="V1443">
        <v>0.33</v>
      </c>
    </row>
    <row r="1444" spans="1:33" hidden="1" x14ac:dyDescent="0.35">
      <c r="A1444">
        <v>168148</v>
      </c>
      <c r="B1444" t="s">
        <v>1458</v>
      </c>
      <c r="C1444">
        <v>4</v>
      </c>
      <c r="D1444">
        <v>0.92</v>
      </c>
      <c r="E1444" s="1">
        <v>0.85</v>
      </c>
      <c r="F1444" t="s">
        <v>5096</v>
      </c>
      <c r="G1444">
        <v>2016</v>
      </c>
      <c r="H1444">
        <f>N1444-E1444</f>
        <v>2.0000000000000018E-2</v>
      </c>
      <c r="I1444" t="s">
        <v>19</v>
      </c>
      <c r="J1444" t="s">
        <v>17</v>
      </c>
      <c r="K1444" t="s">
        <v>5096</v>
      </c>
      <c r="L1444">
        <v>2017</v>
      </c>
      <c r="M1444">
        <v>0.93</v>
      </c>
      <c r="N1444" s="1">
        <v>0.87</v>
      </c>
      <c r="O1444">
        <v>0.93</v>
      </c>
      <c r="P1444">
        <v>0.87</v>
      </c>
      <c r="Q1444">
        <v>0.89</v>
      </c>
      <c r="R1444">
        <v>0.86</v>
      </c>
      <c r="S1444">
        <v>0.04</v>
      </c>
      <c r="T1444">
        <v>0.03</v>
      </c>
      <c r="U1444">
        <v>0.02</v>
      </c>
      <c r="V1444">
        <v>0.03</v>
      </c>
    </row>
    <row r="1445" spans="1:33" hidden="1" x14ac:dyDescent="0.35">
      <c r="A1445">
        <v>168218</v>
      </c>
      <c r="B1445" t="s">
        <v>1459</v>
      </c>
      <c r="C1445">
        <v>1</v>
      </c>
      <c r="D1445">
        <v>0.91</v>
      </c>
      <c r="E1445" s="1">
        <v>0.9</v>
      </c>
      <c r="F1445" t="s">
        <v>5096</v>
      </c>
      <c r="G1445">
        <v>2016</v>
      </c>
      <c r="H1445">
        <f>N1445-E1445</f>
        <v>-2.0000000000000018E-2</v>
      </c>
      <c r="I1445" t="s">
        <v>19</v>
      </c>
      <c r="J1445" t="s">
        <v>17</v>
      </c>
      <c r="K1445" t="s">
        <v>5096</v>
      </c>
      <c r="L1445">
        <v>2017</v>
      </c>
      <c r="M1445">
        <v>0.89</v>
      </c>
      <c r="N1445" s="1">
        <v>0.88</v>
      </c>
      <c r="O1445">
        <v>0.89</v>
      </c>
      <c r="P1445">
        <v>0.88</v>
      </c>
      <c r="Q1445">
        <v>0.9</v>
      </c>
      <c r="R1445">
        <v>0.87</v>
      </c>
      <c r="S1445" t="s">
        <v>25</v>
      </c>
      <c r="T1445" t="s">
        <v>25</v>
      </c>
      <c r="U1445" t="s">
        <v>25</v>
      </c>
      <c r="V1445" t="s">
        <v>25</v>
      </c>
    </row>
    <row r="1446" spans="1:33" hidden="1" x14ac:dyDescent="0.35">
      <c r="A1446">
        <v>168227</v>
      </c>
      <c r="B1446" t="s">
        <v>1460</v>
      </c>
      <c r="C1446">
        <v>0</v>
      </c>
      <c r="D1446">
        <v>0.65</v>
      </c>
      <c r="E1446" s="1">
        <v>0.56999999999999995</v>
      </c>
      <c r="F1446" t="s">
        <v>5096</v>
      </c>
      <c r="G1446" t="s">
        <v>5097</v>
      </c>
      <c r="H1446">
        <f>N1446-E1446</f>
        <v>2.0000000000000018E-2</v>
      </c>
      <c r="I1446" t="s">
        <v>19</v>
      </c>
      <c r="J1446" t="s">
        <v>17</v>
      </c>
      <c r="K1446" t="s">
        <v>5096</v>
      </c>
      <c r="L1446" t="s">
        <v>23</v>
      </c>
      <c r="M1446">
        <v>0.66</v>
      </c>
      <c r="N1446" s="1">
        <v>0.59</v>
      </c>
      <c r="O1446">
        <v>0.66</v>
      </c>
      <c r="P1446">
        <v>0.59</v>
      </c>
      <c r="Q1446">
        <v>0.59</v>
      </c>
      <c r="R1446">
        <v>0.59</v>
      </c>
      <c r="S1446" t="s">
        <v>25</v>
      </c>
      <c r="T1446" t="s">
        <v>25</v>
      </c>
      <c r="U1446" t="s">
        <v>25</v>
      </c>
      <c r="V1446" t="s">
        <v>25</v>
      </c>
    </row>
    <row r="1447" spans="1:33" hidden="1" x14ac:dyDescent="0.35">
      <c r="A1447">
        <v>168254</v>
      </c>
      <c r="B1447" t="s">
        <v>1461</v>
      </c>
      <c r="C1447">
        <v>0</v>
      </c>
      <c r="D1447">
        <v>0.57999999999999996</v>
      </c>
      <c r="E1447" s="1">
        <v>0.43</v>
      </c>
      <c r="F1447" t="s">
        <v>5096</v>
      </c>
      <c r="G1447" t="s">
        <v>5097</v>
      </c>
      <c r="H1447">
        <f>N1447-E1447</f>
        <v>4.9999999999999989E-2</v>
      </c>
      <c r="I1447" t="s">
        <v>19</v>
      </c>
      <c r="J1447" t="s">
        <v>17</v>
      </c>
      <c r="K1447" t="s">
        <v>5096</v>
      </c>
      <c r="L1447" t="s">
        <v>23</v>
      </c>
      <c r="M1447">
        <v>0.57999999999999996</v>
      </c>
      <c r="N1447" s="1">
        <v>0.48</v>
      </c>
      <c r="O1447">
        <v>0.57999999999999996</v>
      </c>
      <c r="P1447">
        <v>0.48</v>
      </c>
      <c r="Q1447">
        <v>0.47</v>
      </c>
      <c r="R1447">
        <v>0.49</v>
      </c>
      <c r="S1447">
        <v>0.27</v>
      </c>
      <c r="T1447">
        <v>0.35</v>
      </c>
      <c r="U1447">
        <v>0.39</v>
      </c>
      <c r="V1447">
        <v>0.32</v>
      </c>
    </row>
    <row r="1448" spans="1:33" hidden="1" x14ac:dyDescent="0.35">
      <c r="A1448">
        <v>168263</v>
      </c>
      <c r="B1448" t="s">
        <v>1462</v>
      </c>
      <c r="C1448">
        <v>0</v>
      </c>
      <c r="D1448">
        <v>0.64</v>
      </c>
      <c r="E1448" s="1">
        <v>0.53</v>
      </c>
      <c r="F1448" t="s">
        <v>5096</v>
      </c>
      <c r="G1448" t="s">
        <v>5097</v>
      </c>
      <c r="H1448">
        <f>N1448-E1448</f>
        <v>-2.0000000000000018E-2</v>
      </c>
      <c r="I1448" t="s">
        <v>19</v>
      </c>
      <c r="J1448" t="s">
        <v>17</v>
      </c>
      <c r="K1448" t="s">
        <v>5096</v>
      </c>
      <c r="L1448">
        <v>2017</v>
      </c>
      <c r="M1448">
        <v>0.65</v>
      </c>
      <c r="N1448" s="1">
        <v>0.51</v>
      </c>
      <c r="O1448">
        <v>0.65</v>
      </c>
      <c r="P1448">
        <v>0.51</v>
      </c>
      <c r="Q1448">
        <v>0.48</v>
      </c>
      <c r="R1448">
        <v>0.53</v>
      </c>
      <c r="S1448" t="s">
        <v>25</v>
      </c>
      <c r="T1448" t="s">
        <v>25</v>
      </c>
      <c r="U1448" t="s">
        <v>25</v>
      </c>
      <c r="V1448" t="s">
        <v>25</v>
      </c>
    </row>
    <row r="1449" spans="1:33" hidden="1" x14ac:dyDescent="0.35">
      <c r="A1449">
        <v>168281</v>
      </c>
      <c r="B1449" t="s">
        <v>972</v>
      </c>
      <c r="C1449">
        <v>0</v>
      </c>
      <c r="D1449">
        <v>0.78</v>
      </c>
      <c r="E1449" s="1">
        <v>0.78</v>
      </c>
      <c r="F1449" t="s">
        <v>5096</v>
      </c>
      <c r="G1449" t="s">
        <v>5097</v>
      </c>
      <c r="H1449">
        <f>N1449-E1449</f>
        <v>-4.0000000000000036E-2</v>
      </c>
      <c r="I1449" t="s">
        <v>19</v>
      </c>
      <c r="J1449" t="s">
        <v>17</v>
      </c>
      <c r="K1449" t="s">
        <v>5096</v>
      </c>
      <c r="L1449" t="s">
        <v>23</v>
      </c>
      <c r="M1449">
        <v>0.79</v>
      </c>
      <c r="N1449" s="1">
        <v>0.74</v>
      </c>
      <c r="O1449">
        <v>0.79</v>
      </c>
      <c r="P1449">
        <v>0.74</v>
      </c>
      <c r="Q1449">
        <v>0.69</v>
      </c>
      <c r="R1449">
        <v>0.77</v>
      </c>
      <c r="S1449" t="s">
        <v>25</v>
      </c>
      <c r="T1449" t="s">
        <v>25</v>
      </c>
      <c r="U1449" t="s">
        <v>25</v>
      </c>
      <c r="V1449" t="s">
        <v>25</v>
      </c>
    </row>
    <row r="1450" spans="1:33" hidden="1" x14ac:dyDescent="0.35">
      <c r="A1450">
        <v>168290</v>
      </c>
      <c r="B1450" t="s">
        <v>1463</v>
      </c>
      <c r="C1450">
        <v>0</v>
      </c>
      <c r="D1450">
        <v>0.6</v>
      </c>
      <c r="E1450" s="1">
        <v>0.6</v>
      </c>
      <c r="F1450" t="s">
        <v>5096</v>
      </c>
      <c r="G1450" t="s">
        <v>5097</v>
      </c>
      <c r="H1450">
        <f>N1450-E1450</f>
        <v>4.0000000000000036E-2</v>
      </c>
      <c r="I1450" t="s">
        <v>19</v>
      </c>
      <c r="J1450" t="s">
        <v>17</v>
      </c>
      <c r="K1450" t="s">
        <v>5096</v>
      </c>
      <c r="L1450" t="s">
        <v>23</v>
      </c>
      <c r="M1450">
        <v>0.61</v>
      </c>
      <c r="N1450" s="1">
        <v>0.64</v>
      </c>
      <c r="O1450">
        <v>0.61</v>
      </c>
      <c r="P1450">
        <v>0.64</v>
      </c>
      <c r="Q1450">
        <v>0.67</v>
      </c>
      <c r="R1450">
        <v>0.61</v>
      </c>
      <c r="S1450" t="s">
        <v>25</v>
      </c>
      <c r="T1450" t="s">
        <v>25</v>
      </c>
      <c r="U1450" t="s">
        <v>25</v>
      </c>
      <c r="V1450" t="s">
        <v>25</v>
      </c>
    </row>
    <row r="1451" spans="1:33" hidden="1" x14ac:dyDescent="0.35">
      <c r="A1451">
        <v>168342</v>
      </c>
      <c r="B1451" t="s">
        <v>1464</v>
      </c>
      <c r="C1451">
        <v>0</v>
      </c>
      <c r="D1451">
        <v>0.94</v>
      </c>
      <c r="E1451" s="1">
        <v>0.93</v>
      </c>
      <c r="F1451" t="s">
        <v>5096</v>
      </c>
      <c r="G1451">
        <v>2016</v>
      </c>
      <c r="H1451">
        <f>N1451-E1451</f>
        <v>-4.0000000000000036E-2</v>
      </c>
      <c r="I1451" t="s">
        <v>19</v>
      </c>
      <c r="J1451" t="s">
        <v>17</v>
      </c>
      <c r="K1451" t="s">
        <v>5096</v>
      </c>
      <c r="L1451">
        <v>2017</v>
      </c>
      <c r="M1451">
        <v>0.94</v>
      </c>
      <c r="N1451" s="1">
        <v>0.89</v>
      </c>
      <c r="O1451">
        <v>0.94</v>
      </c>
      <c r="P1451">
        <v>0.89</v>
      </c>
      <c r="Q1451">
        <v>0.91</v>
      </c>
      <c r="R1451">
        <v>0.88</v>
      </c>
      <c r="S1451" t="s">
        <v>25</v>
      </c>
      <c r="T1451" t="s">
        <v>25</v>
      </c>
      <c r="U1451" t="s">
        <v>25</v>
      </c>
      <c r="V1451" t="s">
        <v>25</v>
      </c>
    </row>
    <row r="1452" spans="1:33" hidden="1" x14ac:dyDescent="0.35">
      <c r="A1452">
        <v>168421</v>
      </c>
      <c r="B1452" t="s">
        <v>1465</v>
      </c>
      <c r="C1452">
        <v>0</v>
      </c>
      <c r="D1452">
        <v>0.86</v>
      </c>
      <c r="E1452" s="1">
        <v>0.75</v>
      </c>
      <c r="F1452" t="s">
        <v>5096</v>
      </c>
      <c r="G1452">
        <v>2016</v>
      </c>
      <c r="H1452">
        <f>N1452-E1452</f>
        <v>4.0000000000000036E-2</v>
      </c>
      <c r="I1452" t="s">
        <v>19</v>
      </c>
      <c r="J1452" t="s">
        <v>17</v>
      </c>
      <c r="K1452" t="s">
        <v>5096</v>
      </c>
      <c r="L1452">
        <v>2017</v>
      </c>
      <c r="M1452">
        <v>0.89</v>
      </c>
      <c r="N1452" s="1">
        <v>0.79</v>
      </c>
      <c r="O1452">
        <v>0.89</v>
      </c>
      <c r="P1452">
        <v>0.79</v>
      </c>
      <c r="Q1452">
        <v>0.76</v>
      </c>
      <c r="R1452">
        <v>0.8</v>
      </c>
      <c r="S1452" t="s">
        <v>25</v>
      </c>
      <c r="T1452" t="s">
        <v>25</v>
      </c>
      <c r="U1452" t="s">
        <v>25</v>
      </c>
      <c r="V1452" t="s">
        <v>25</v>
      </c>
    </row>
    <row r="1453" spans="1:33" hidden="1" x14ac:dyDescent="0.35">
      <c r="A1453">
        <v>168430</v>
      </c>
      <c r="B1453" t="s">
        <v>1466</v>
      </c>
      <c r="C1453">
        <v>0</v>
      </c>
      <c r="D1453">
        <v>0.53</v>
      </c>
      <c r="E1453" s="1">
        <v>0.41</v>
      </c>
      <c r="F1453" t="s">
        <v>5096</v>
      </c>
      <c r="G1453" t="s">
        <v>5097</v>
      </c>
      <c r="H1453">
        <f>N1453-E1453</f>
        <v>2.0000000000000018E-2</v>
      </c>
      <c r="I1453" t="s">
        <v>19</v>
      </c>
      <c r="J1453" t="s">
        <v>17</v>
      </c>
      <c r="K1453" t="s">
        <v>5096</v>
      </c>
      <c r="L1453" t="s">
        <v>23</v>
      </c>
      <c r="M1453">
        <v>0.54</v>
      </c>
      <c r="N1453" s="1">
        <v>0.43</v>
      </c>
      <c r="O1453">
        <v>0.54</v>
      </c>
      <c r="P1453">
        <v>0.43</v>
      </c>
      <c r="Q1453">
        <v>0.41</v>
      </c>
      <c r="R1453">
        <v>0.44</v>
      </c>
      <c r="S1453">
        <v>0.26</v>
      </c>
      <c r="T1453">
        <v>0.28999999999999998</v>
      </c>
      <c r="U1453">
        <v>0.26</v>
      </c>
      <c r="V1453">
        <v>0.31</v>
      </c>
    </row>
    <row r="1454" spans="1:33" hidden="1" x14ac:dyDescent="0.35">
      <c r="A1454">
        <v>168528</v>
      </c>
      <c r="B1454" t="s">
        <v>1467</v>
      </c>
      <c r="C1454">
        <v>0</v>
      </c>
      <c r="D1454">
        <v>0.55000000000000004</v>
      </c>
      <c r="E1454" s="1">
        <v>0.46</v>
      </c>
      <c r="F1454" t="s">
        <v>5096</v>
      </c>
      <c r="G1454" t="s">
        <v>5097</v>
      </c>
      <c r="H1454">
        <f>N1454-E1454</f>
        <v>-4.0000000000000036E-2</v>
      </c>
      <c r="I1454" t="s">
        <v>19</v>
      </c>
      <c r="J1454" t="s">
        <v>17</v>
      </c>
      <c r="K1454" t="s">
        <v>5096</v>
      </c>
      <c r="L1454" t="s">
        <v>23</v>
      </c>
      <c r="M1454">
        <v>0.53</v>
      </c>
      <c r="N1454" s="1">
        <v>0.42</v>
      </c>
      <c r="O1454">
        <v>0.53</v>
      </c>
      <c r="P1454">
        <v>0.42</v>
      </c>
      <c r="Q1454">
        <v>0.44</v>
      </c>
      <c r="R1454">
        <v>0.38</v>
      </c>
      <c r="S1454" t="s">
        <v>25</v>
      </c>
      <c r="T1454" t="s">
        <v>25</v>
      </c>
      <c r="U1454" t="s">
        <v>25</v>
      </c>
      <c r="V1454" t="s">
        <v>25</v>
      </c>
    </row>
    <row r="1455" spans="1:33" x14ac:dyDescent="0.35">
      <c r="A1455">
        <v>168546</v>
      </c>
      <c r="B1455" t="s">
        <v>1468</v>
      </c>
      <c r="C1455">
        <v>137</v>
      </c>
      <c r="D1455">
        <v>0.76</v>
      </c>
      <c r="E1455" s="1">
        <v>0.54</v>
      </c>
      <c r="F1455" t="s">
        <v>5113</v>
      </c>
      <c r="G1455" t="s">
        <v>5100</v>
      </c>
      <c r="H1455">
        <f>N1455-E1455</f>
        <v>-8.0000000000000016E-2</v>
      </c>
      <c r="I1455" t="s">
        <v>19</v>
      </c>
      <c r="J1455" t="s">
        <v>17</v>
      </c>
      <c r="K1455" t="s">
        <v>5113</v>
      </c>
      <c r="L1455" t="s">
        <v>5100</v>
      </c>
      <c r="M1455">
        <v>0.64</v>
      </c>
      <c r="N1455" s="1">
        <v>0.46</v>
      </c>
      <c r="O1455">
        <v>0.64</v>
      </c>
      <c r="P1455">
        <v>0.46</v>
      </c>
      <c r="Q1455">
        <v>0.42</v>
      </c>
      <c r="R1455">
        <v>0.53</v>
      </c>
      <c r="S1455" t="s">
        <v>25</v>
      </c>
      <c r="T1455" t="s">
        <v>25</v>
      </c>
      <c r="U1455" t="s">
        <v>25</v>
      </c>
      <c r="V1455" t="s">
        <v>25</v>
      </c>
      <c r="X1455">
        <f>M1455+0.07</f>
        <v>0.71</v>
      </c>
      <c r="Y1455">
        <f t="shared" ref="Y1455:AC1455" si="24">N1455+0.07</f>
        <v>0.53</v>
      </c>
      <c r="Z1455">
        <f t="shared" si="24"/>
        <v>0.71</v>
      </c>
      <c r="AA1455">
        <f t="shared" si="24"/>
        <v>0.53</v>
      </c>
      <c r="AB1455">
        <f t="shared" si="24"/>
        <v>0.49</v>
      </c>
      <c r="AC1455">
        <f t="shared" si="24"/>
        <v>0.60000000000000009</v>
      </c>
      <c r="AD1455" t="str">
        <f>S1455</f>
        <v>N/A</v>
      </c>
      <c r="AE1455" t="str">
        <f t="shared" ref="AE1455:AG1455" si="25">T1455</f>
        <v>N/A</v>
      </c>
      <c r="AF1455" t="str">
        <f t="shared" si="25"/>
        <v>N/A</v>
      </c>
      <c r="AG1455" t="str">
        <f t="shared" si="25"/>
        <v>N/A</v>
      </c>
    </row>
    <row r="1456" spans="1:33" hidden="1" x14ac:dyDescent="0.35">
      <c r="A1456">
        <v>168591</v>
      </c>
      <c r="B1456" t="s">
        <v>1469</v>
      </c>
      <c r="C1456">
        <v>0</v>
      </c>
      <c r="D1456">
        <v>0.63</v>
      </c>
      <c r="E1456" s="1">
        <v>0.44</v>
      </c>
      <c r="F1456" t="s">
        <v>5096</v>
      </c>
      <c r="G1456" t="s">
        <v>5097</v>
      </c>
      <c r="H1456">
        <f>N1456-E1456</f>
        <v>0</v>
      </c>
      <c r="I1456" t="s">
        <v>19</v>
      </c>
      <c r="J1456" t="s">
        <v>17</v>
      </c>
      <c r="K1456" t="s">
        <v>5096</v>
      </c>
      <c r="L1456" t="s">
        <v>23</v>
      </c>
      <c r="M1456">
        <v>0.65</v>
      </c>
      <c r="N1456" s="1">
        <v>0.44</v>
      </c>
      <c r="O1456">
        <v>0.65</v>
      </c>
      <c r="P1456">
        <v>0.44</v>
      </c>
      <c r="Q1456">
        <v>0.42</v>
      </c>
      <c r="R1456">
        <v>0.44</v>
      </c>
      <c r="S1456" t="s">
        <v>25</v>
      </c>
      <c r="T1456" t="s">
        <v>25</v>
      </c>
      <c r="U1456" t="s">
        <v>25</v>
      </c>
      <c r="V1456" t="s">
        <v>25</v>
      </c>
    </row>
    <row r="1457" spans="1:22" hidden="1" x14ac:dyDescent="0.35">
      <c r="A1457">
        <v>168607</v>
      </c>
      <c r="B1457" t="s">
        <v>1470</v>
      </c>
      <c r="C1457">
        <v>0</v>
      </c>
      <c r="D1457">
        <v>0.32</v>
      </c>
      <c r="E1457" s="1">
        <v>0.14000000000000001</v>
      </c>
      <c r="F1457" t="s">
        <v>5096</v>
      </c>
      <c r="G1457">
        <v>2015</v>
      </c>
      <c r="H1457">
        <f>N1457-E1457</f>
        <v>0</v>
      </c>
      <c r="I1457" t="s">
        <v>19</v>
      </c>
      <c r="J1457" t="s">
        <v>17</v>
      </c>
      <c r="K1457" t="s">
        <v>5096</v>
      </c>
      <c r="L1457">
        <v>2015</v>
      </c>
      <c r="M1457">
        <v>0.32</v>
      </c>
      <c r="N1457" s="1">
        <v>0.14000000000000001</v>
      </c>
      <c r="O1457">
        <v>0.32</v>
      </c>
      <c r="P1457">
        <v>0.14000000000000001</v>
      </c>
      <c r="Q1457">
        <v>0.2</v>
      </c>
      <c r="R1457">
        <v>0</v>
      </c>
      <c r="S1457">
        <v>0.19</v>
      </c>
      <c r="T1457">
        <v>0.5</v>
      </c>
      <c r="U1457">
        <v>0.5</v>
      </c>
      <c r="V1457">
        <v>0.5</v>
      </c>
    </row>
    <row r="1458" spans="1:22" hidden="1" x14ac:dyDescent="0.35">
      <c r="A1458">
        <v>168740</v>
      </c>
      <c r="B1458" t="s">
        <v>1471</v>
      </c>
      <c r="C1458">
        <v>0</v>
      </c>
      <c r="D1458">
        <v>0.57999999999999996</v>
      </c>
      <c r="E1458" s="1">
        <v>0.64</v>
      </c>
      <c r="F1458" t="s">
        <v>5096</v>
      </c>
      <c r="G1458" t="s">
        <v>5097</v>
      </c>
      <c r="H1458">
        <f>N1458-E1458</f>
        <v>-6.0000000000000053E-2</v>
      </c>
      <c r="I1458" t="s">
        <v>19</v>
      </c>
      <c r="J1458" t="s">
        <v>17</v>
      </c>
      <c r="K1458" t="s">
        <v>5096</v>
      </c>
      <c r="L1458" t="s">
        <v>23</v>
      </c>
      <c r="M1458">
        <v>0.56999999999999995</v>
      </c>
      <c r="N1458" s="1">
        <v>0.57999999999999996</v>
      </c>
      <c r="O1458">
        <v>0.56999999999999995</v>
      </c>
      <c r="P1458">
        <v>0.57999999999999996</v>
      </c>
      <c r="Q1458">
        <v>0.59</v>
      </c>
      <c r="R1458">
        <v>0.55000000000000004</v>
      </c>
      <c r="S1458">
        <v>0.26</v>
      </c>
      <c r="T1458">
        <v>0.33</v>
      </c>
      <c r="U1458">
        <v>0.34</v>
      </c>
      <c r="V1458">
        <v>0.31</v>
      </c>
    </row>
    <row r="1459" spans="1:22" hidden="1" x14ac:dyDescent="0.35">
      <c r="A1459">
        <v>168786</v>
      </c>
      <c r="B1459" t="s">
        <v>1472</v>
      </c>
      <c r="C1459">
        <v>0</v>
      </c>
      <c r="D1459">
        <v>0.54</v>
      </c>
      <c r="E1459" s="1">
        <v>0.38</v>
      </c>
      <c r="F1459" t="s">
        <v>5096</v>
      </c>
      <c r="G1459" t="s">
        <v>5097</v>
      </c>
      <c r="H1459">
        <f>N1459-E1459</f>
        <v>0.06</v>
      </c>
      <c r="I1459" t="s">
        <v>19</v>
      </c>
      <c r="J1459" t="s">
        <v>17</v>
      </c>
      <c r="K1459" t="s">
        <v>5096</v>
      </c>
      <c r="L1459" t="s">
        <v>23</v>
      </c>
      <c r="M1459">
        <v>0.56000000000000005</v>
      </c>
      <c r="N1459" s="1">
        <v>0.44</v>
      </c>
      <c r="O1459">
        <v>0.56000000000000005</v>
      </c>
      <c r="P1459">
        <v>0.44</v>
      </c>
      <c r="Q1459">
        <v>0.32</v>
      </c>
      <c r="R1459">
        <v>0.51</v>
      </c>
      <c r="S1459">
        <v>0.25</v>
      </c>
      <c r="T1459">
        <v>0.31</v>
      </c>
      <c r="U1459">
        <v>0.35</v>
      </c>
      <c r="V1459">
        <v>0.28000000000000003</v>
      </c>
    </row>
    <row r="1460" spans="1:22" hidden="1" x14ac:dyDescent="0.35">
      <c r="A1460">
        <v>168847</v>
      </c>
      <c r="B1460" t="s">
        <v>1473</v>
      </c>
      <c r="C1460">
        <v>0</v>
      </c>
      <c r="D1460">
        <v>0.14000000000000001</v>
      </c>
      <c r="E1460" s="1">
        <v>7.0000000000000007E-2</v>
      </c>
      <c r="F1460" t="s">
        <v>5096</v>
      </c>
      <c r="G1460" t="s">
        <v>5097</v>
      </c>
      <c r="H1460">
        <f>N1460-E1460</f>
        <v>0</v>
      </c>
      <c r="I1460" t="s">
        <v>19</v>
      </c>
      <c r="J1460" t="s">
        <v>17</v>
      </c>
      <c r="K1460" t="s">
        <v>5096</v>
      </c>
      <c r="L1460" t="s">
        <v>23</v>
      </c>
      <c r="M1460">
        <v>0.14000000000000001</v>
      </c>
      <c r="N1460" s="1">
        <v>7.0000000000000007E-2</v>
      </c>
      <c r="O1460">
        <v>0.14000000000000001</v>
      </c>
      <c r="P1460">
        <v>7.0000000000000007E-2</v>
      </c>
      <c r="Q1460">
        <v>0.05</v>
      </c>
      <c r="R1460">
        <v>0.16</v>
      </c>
      <c r="S1460">
        <v>7.0000000000000007E-2</v>
      </c>
      <c r="T1460">
        <v>0.11</v>
      </c>
      <c r="U1460">
        <v>0.12</v>
      </c>
      <c r="V1460">
        <v>0.05</v>
      </c>
    </row>
    <row r="1461" spans="1:22" hidden="1" x14ac:dyDescent="0.35">
      <c r="A1461">
        <v>168883</v>
      </c>
      <c r="B1461" t="s">
        <v>1474</v>
      </c>
      <c r="C1461">
        <v>0</v>
      </c>
      <c r="D1461">
        <v>0.31</v>
      </c>
      <c r="E1461" s="1">
        <v>0.28000000000000003</v>
      </c>
      <c r="F1461" t="s">
        <v>5096</v>
      </c>
      <c r="G1461" t="s">
        <v>5097</v>
      </c>
      <c r="H1461">
        <f>N1461-E1461</f>
        <v>2.9999999999999971E-2</v>
      </c>
      <c r="I1461" t="s">
        <v>19</v>
      </c>
      <c r="J1461" t="s">
        <v>28</v>
      </c>
      <c r="K1461" t="s">
        <v>5096</v>
      </c>
      <c r="L1461" t="s">
        <v>23</v>
      </c>
      <c r="M1461">
        <v>0.36</v>
      </c>
      <c r="N1461" s="1">
        <v>0.31</v>
      </c>
      <c r="O1461">
        <v>0.24</v>
      </c>
      <c r="P1461">
        <v>0.17</v>
      </c>
      <c r="Q1461">
        <v>0</v>
      </c>
      <c r="R1461">
        <v>0.21</v>
      </c>
      <c r="S1461">
        <v>0.24</v>
      </c>
      <c r="T1461">
        <v>0.28000000000000003</v>
      </c>
      <c r="U1461">
        <v>0.6</v>
      </c>
      <c r="V1461">
        <v>0.21</v>
      </c>
    </row>
    <row r="1462" spans="1:22" hidden="1" x14ac:dyDescent="0.35">
      <c r="A1462">
        <v>169080</v>
      </c>
      <c r="B1462" t="s">
        <v>1475</v>
      </c>
      <c r="C1462">
        <v>1</v>
      </c>
      <c r="D1462">
        <v>0.75</v>
      </c>
      <c r="E1462" s="1">
        <v>0.53</v>
      </c>
      <c r="F1462" t="s">
        <v>5096</v>
      </c>
      <c r="G1462" t="s">
        <v>5097</v>
      </c>
      <c r="H1462">
        <f>N1462-E1462</f>
        <v>1.0000000000000009E-2</v>
      </c>
      <c r="I1462" t="s">
        <v>19</v>
      </c>
      <c r="J1462" t="s">
        <v>17</v>
      </c>
      <c r="K1462" t="s">
        <v>5096</v>
      </c>
      <c r="L1462" t="s">
        <v>23</v>
      </c>
      <c r="M1462">
        <v>0.74</v>
      </c>
      <c r="N1462" s="1">
        <v>0.54</v>
      </c>
      <c r="O1462">
        <v>0.74</v>
      </c>
      <c r="P1462">
        <v>0.54</v>
      </c>
      <c r="Q1462">
        <v>0.55000000000000004</v>
      </c>
      <c r="R1462">
        <v>0.54</v>
      </c>
      <c r="S1462" t="s">
        <v>25</v>
      </c>
      <c r="T1462" t="s">
        <v>25</v>
      </c>
      <c r="U1462" t="s">
        <v>25</v>
      </c>
      <c r="V1462" t="s">
        <v>25</v>
      </c>
    </row>
    <row r="1463" spans="1:22" hidden="1" x14ac:dyDescent="0.35">
      <c r="A1463">
        <v>169099</v>
      </c>
      <c r="B1463" t="s">
        <v>1476</v>
      </c>
      <c r="C1463">
        <v>0</v>
      </c>
      <c r="D1463" t="s">
        <v>25</v>
      </c>
      <c r="E1463" s="1" t="s">
        <v>25</v>
      </c>
      <c r="F1463" t="s">
        <v>5096</v>
      </c>
      <c r="G1463" t="s">
        <v>25</v>
      </c>
      <c r="H1463" t="s">
        <v>25</v>
      </c>
      <c r="I1463" t="s">
        <v>19</v>
      </c>
      <c r="J1463" t="s">
        <v>17</v>
      </c>
      <c r="K1463" t="s">
        <v>5096</v>
      </c>
      <c r="L1463" t="s">
        <v>25</v>
      </c>
      <c r="M1463" t="s">
        <v>25</v>
      </c>
      <c r="N1463" s="1" t="s">
        <v>25</v>
      </c>
      <c r="O1463" t="s">
        <v>25</v>
      </c>
      <c r="P1463" t="s">
        <v>25</v>
      </c>
      <c r="Q1463" t="s">
        <v>25</v>
      </c>
      <c r="R1463" t="s">
        <v>25</v>
      </c>
      <c r="S1463" t="s">
        <v>25</v>
      </c>
      <c r="T1463" t="s">
        <v>25</v>
      </c>
      <c r="U1463" t="s">
        <v>25</v>
      </c>
      <c r="V1463" t="s">
        <v>25</v>
      </c>
    </row>
    <row r="1464" spans="1:22" hidden="1" x14ac:dyDescent="0.35">
      <c r="A1464">
        <v>169187</v>
      </c>
      <c r="B1464" t="s">
        <v>1477</v>
      </c>
      <c r="C1464">
        <v>0</v>
      </c>
      <c r="D1464" t="s">
        <v>25</v>
      </c>
      <c r="E1464" s="1" t="s">
        <v>25</v>
      </c>
      <c r="F1464" t="s">
        <v>5096</v>
      </c>
      <c r="G1464" t="s">
        <v>5097</v>
      </c>
      <c r="H1464" t="s">
        <v>25</v>
      </c>
      <c r="I1464" t="s">
        <v>19</v>
      </c>
      <c r="J1464" t="s">
        <v>28</v>
      </c>
      <c r="K1464" t="s">
        <v>5096</v>
      </c>
      <c r="L1464" t="s">
        <v>23</v>
      </c>
      <c r="M1464" t="s">
        <v>25</v>
      </c>
      <c r="N1464" s="1" t="s">
        <v>25</v>
      </c>
      <c r="O1464">
        <v>0.82</v>
      </c>
      <c r="P1464">
        <v>0.62</v>
      </c>
      <c r="Q1464">
        <v>0.8</v>
      </c>
      <c r="R1464">
        <v>0.33</v>
      </c>
      <c r="S1464" t="s">
        <v>25</v>
      </c>
      <c r="T1464" t="s">
        <v>25</v>
      </c>
      <c r="U1464" t="s">
        <v>25</v>
      </c>
      <c r="V1464" t="s">
        <v>25</v>
      </c>
    </row>
    <row r="1465" spans="1:22" hidden="1" x14ac:dyDescent="0.35">
      <c r="A1465">
        <v>169220</v>
      </c>
      <c r="B1465" t="s">
        <v>1478</v>
      </c>
      <c r="C1465">
        <v>0</v>
      </c>
      <c r="D1465" t="s">
        <v>25</v>
      </c>
      <c r="E1465" s="1" t="s">
        <v>25</v>
      </c>
      <c r="F1465" t="s">
        <v>5096</v>
      </c>
      <c r="G1465" t="s">
        <v>25</v>
      </c>
      <c r="H1465" t="s">
        <v>25</v>
      </c>
      <c r="I1465" t="s">
        <v>19</v>
      </c>
      <c r="J1465" t="s">
        <v>17</v>
      </c>
      <c r="K1465" t="s">
        <v>5096</v>
      </c>
      <c r="L1465" t="s">
        <v>25</v>
      </c>
      <c r="M1465" t="s">
        <v>25</v>
      </c>
      <c r="N1465" s="1" t="s">
        <v>25</v>
      </c>
      <c r="O1465" t="s">
        <v>25</v>
      </c>
      <c r="P1465" t="s">
        <v>25</v>
      </c>
      <c r="Q1465" t="s">
        <v>25</v>
      </c>
      <c r="R1465" t="s">
        <v>25</v>
      </c>
      <c r="S1465" t="s">
        <v>25</v>
      </c>
      <c r="T1465" t="s">
        <v>25</v>
      </c>
      <c r="U1465" t="s">
        <v>25</v>
      </c>
      <c r="V1465" t="s">
        <v>25</v>
      </c>
    </row>
    <row r="1466" spans="1:22" hidden="1" x14ac:dyDescent="0.35">
      <c r="A1466">
        <v>169248</v>
      </c>
      <c r="B1466" t="s">
        <v>1479</v>
      </c>
      <c r="C1466">
        <v>55</v>
      </c>
      <c r="D1466">
        <v>0.56999999999999995</v>
      </c>
      <c r="E1466" s="1">
        <v>0.44</v>
      </c>
      <c r="F1466" t="s">
        <v>5096</v>
      </c>
      <c r="G1466">
        <v>2016</v>
      </c>
      <c r="H1466">
        <f>N1466-E1466</f>
        <v>-3.999999999999998E-2</v>
      </c>
      <c r="I1466" t="s">
        <v>19</v>
      </c>
      <c r="J1466" t="s">
        <v>17</v>
      </c>
      <c r="K1466" t="s">
        <v>5096</v>
      </c>
      <c r="L1466">
        <v>2017</v>
      </c>
      <c r="M1466">
        <v>0.57999999999999996</v>
      </c>
      <c r="N1466" s="1">
        <v>0.4</v>
      </c>
      <c r="O1466">
        <v>0.57999999999999996</v>
      </c>
      <c r="P1466">
        <v>0.4</v>
      </c>
      <c r="Q1466">
        <v>0.38</v>
      </c>
      <c r="R1466">
        <v>0.45</v>
      </c>
      <c r="S1466" t="s">
        <v>25</v>
      </c>
      <c r="T1466" t="s">
        <v>25</v>
      </c>
      <c r="U1466" t="s">
        <v>25</v>
      </c>
      <c r="V1466" t="s">
        <v>25</v>
      </c>
    </row>
    <row r="1467" spans="1:22" hidden="1" x14ac:dyDescent="0.35">
      <c r="A1467">
        <v>169275</v>
      </c>
      <c r="B1467" t="s">
        <v>1480</v>
      </c>
      <c r="C1467">
        <v>0</v>
      </c>
      <c r="D1467">
        <v>0.26</v>
      </c>
      <c r="E1467" s="1">
        <v>0.22</v>
      </c>
      <c r="F1467" t="s">
        <v>5096</v>
      </c>
      <c r="G1467" t="s">
        <v>5097</v>
      </c>
      <c r="H1467">
        <f>N1467-E1467</f>
        <v>-0.03</v>
      </c>
      <c r="I1467" t="s">
        <v>19</v>
      </c>
      <c r="J1467" t="s">
        <v>28</v>
      </c>
      <c r="K1467" t="s">
        <v>5096</v>
      </c>
      <c r="L1467">
        <v>2017</v>
      </c>
      <c r="M1467">
        <v>0.28999999999999998</v>
      </c>
      <c r="N1467" s="1">
        <v>0.19</v>
      </c>
      <c r="O1467">
        <v>0.15</v>
      </c>
      <c r="P1467">
        <v>7.0000000000000007E-2</v>
      </c>
      <c r="Q1467">
        <v>0.04</v>
      </c>
      <c r="R1467">
        <v>0.15</v>
      </c>
      <c r="S1467">
        <v>0.28999999999999998</v>
      </c>
      <c r="T1467">
        <v>0.24</v>
      </c>
      <c r="U1467">
        <v>0.25</v>
      </c>
      <c r="V1467">
        <v>0.22</v>
      </c>
    </row>
    <row r="1468" spans="1:22" hidden="1" x14ac:dyDescent="0.35">
      <c r="A1468">
        <v>169327</v>
      </c>
      <c r="B1468" t="s">
        <v>1481</v>
      </c>
      <c r="C1468">
        <v>0</v>
      </c>
      <c r="D1468">
        <v>0.38</v>
      </c>
      <c r="E1468" s="1">
        <v>0.5</v>
      </c>
      <c r="F1468" t="s">
        <v>5096</v>
      </c>
      <c r="G1468">
        <v>2015</v>
      </c>
      <c r="H1468">
        <f>N1468-E1468</f>
        <v>0</v>
      </c>
      <c r="I1468" t="s">
        <v>19</v>
      </c>
      <c r="J1468" t="s">
        <v>17</v>
      </c>
      <c r="K1468" t="s">
        <v>5096</v>
      </c>
      <c r="L1468">
        <v>2015</v>
      </c>
      <c r="M1468">
        <v>0.38</v>
      </c>
      <c r="N1468" s="1">
        <v>0.5</v>
      </c>
      <c r="O1468">
        <v>0.38</v>
      </c>
      <c r="P1468">
        <v>0.5</v>
      </c>
      <c r="Q1468">
        <v>0.5</v>
      </c>
      <c r="R1468" t="s">
        <v>25</v>
      </c>
      <c r="S1468" t="s">
        <v>25</v>
      </c>
      <c r="T1468" t="s">
        <v>25</v>
      </c>
      <c r="U1468" t="s">
        <v>25</v>
      </c>
      <c r="V1468" t="s">
        <v>25</v>
      </c>
    </row>
    <row r="1469" spans="1:22" hidden="1" x14ac:dyDescent="0.35">
      <c r="A1469">
        <v>169363</v>
      </c>
      <c r="B1469" t="s">
        <v>1482</v>
      </c>
      <c r="C1469">
        <v>0</v>
      </c>
      <c r="D1469">
        <v>0.4</v>
      </c>
      <c r="E1469" s="1">
        <v>0.15</v>
      </c>
      <c r="F1469" t="s">
        <v>5096</v>
      </c>
      <c r="G1469" t="s">
        <v>5097</v>
      </c>
      <c r="H1469">
        <f>N1469-E1469</f>
        <v>-1.999999999999999E-2</v>
      </c>
      <c r="I1469" t="s">
        <v>19</v>
      </c>
      <c r="J1469" t="s">
        <v>17</v>
      </c>
      <c r="K1469" t="s">
        <v>5096</v>
      </c>
      <c r="L1469" t="s">
        <v>23</v>
      </c>
      <c r="M1469">
        <v>0.34</v>
      </c>
      <c r="N1469" s="1">
        <v>0.13</v>
      </c>
      <c r="O1469">
        <v>0.34</v>
      </c>
      <c r="P1469">
        <v>0.13</v>
      </c>
      <c r="Q1469">
        <v>0.16</v>
      </c>
      <c r="R1469">
        <v>0.06</v>
      </c>
      <c r="S1469" t="s">
        <v>25</v>
      </c>
      <c r="T1469" t="s">
        <v>25</v>
      </c>
      <c r="U1469" t="s">
        <v>25</v>
      </c>
      <c r="V1469" t="s">
        <v>25</v>
      </c>
    </row>
    <row r="1470" spans="1:22" hidden="1" x14ac:dyDescent="0.35">
      <c r="A1470">
        <v>169424</v>
      </c>
      <c r="B1470" t="s">
        <v>1483</v>
      </c>
      <c r="C1470">
        <v>0</v>
      </c>
      <c r="D1470" t="s">
        <v>25</v>
      </c>
      <c r="E1470" s="1" t="s">
        <v>25</v>
      </c>
      <c r="F1470" t="s">
        <v>5096</v>
      </c>
      <c r="G1470" t="s">
        <v>25</v>
      </c>
      <c r="H1470" t="s">
        <v>25</v>
      </c>
      <c r="I1470" t="s">
        <v>19</v>
      </c>
      <c r="J1470" t="s">
        <v>17</v>
      </c>
      <c r="K1470" t="s">
        <v>5096</v>
      </c>
      <c r="L1470" t="s">
        <v>25</v>
      </c>
      <c r="M1470" t="s">
        <v>25</v>
      </c>
      <c r="N1470" s="1" t="s">
        <v>25</v>
      </c>
      <c r="O1470" t="s">
        <v>25</v>
      </c>
      <c r="P1470" t="s">
        <v>25</v>
      </c>
      <c r="Q1470" t="s">
        <v>25</v>
      </c>
      <c r="R1470" t="s">
        <v>25</v>
      </c>
      <c r="S1470" t="s">
        <v>25</v>
      </c>
      <c r="T1470" t="s">
        <v>25</v>
      </c>
      <c r="U1470" t="s">
        <v>25</v>
      </c>
      <c r="V1470" t="s">
        <v>25</v>
      </c>
    </row>
    <row r="1471" spans="1:22" hidden="1" x14ac:dyDescent="0.35">
      <c r="A1471">
        <v>169442</v>
      </c>
      <c r="B1471" t="s">
        <v>1484</v>
      </c>
      <c r="C1471">
        <v>0</v>
      </c>
      <c r="D1471">
        <v>0.56999999999999995</v>
      </c>
      <c r="E1471" s="1">
        <v>0.55000000000000004</v>
      </c>
      <c r="F1471" t="s">
        <v>5096</v>
      </c>
      <c r="G1471" t="s">
        <v>5097</v>
      </c>
      <c r="H1471">
        <f>N1471-E1471</f>
        <v>-0.10000000000000003</v>
      </c>
      <c r="I1471" t="s">
        <v>19</v>
      </c>
      <c r="J1471" t="s">
        <v>17</v>
      </c>
      <c r="K1471" t="s">
        <v>5096</v>
      </c>
      <c r="L1471" t="s">
        <v>23</v>
      </c>
      <c r="M1471">
        <v>0.56000000000000005</v>
      </c>
      <c r="N1471" s="1">
        <v>0.45</v>
      </c>
      <c r="O1471">
        <v>0.56000000000000005</v>
      </c>
      <c r="P1471">
        <v>0.45</v>
      </c>
      <c r="Q1471">
        <v>0.31</v>
      </c>
      <c r="R1471">
        <v>0.76</v>
      </c>
      <c r="S1471" t="s">
        <v>25</v>
      </c>
      <c r="T1471" t="s">
        <v>25</v>
      </c>
      <c r="U1471" t="s">
        <v>25</v>
      </c>
      <c r="V1471" t="s">
        <v>25</v>
      </c>
    </row>
    <row r="1472" spans="1:22" hidden="1" x14ac:dyDescent="0.35">
      <c r="A1472">
        <v>169479</v>
      </c>
      <c r="B1472" t="s">
        <v>1485</v>
      </c>
      <c r="C1472">
        <v>1</v>
      </c>
      <c r="D1472">
        <v>0.39</v>
      </c>
      <c r="E1472" s="1">
        <v>0.22</v>
      </c>
      <c r="F1472" t="s">
        <v>5096</v>
      </c>
      <c r="G1472" t="s">
        <v>5097</v>
      </c>
      <c r="H1472">
        <f>N1472-E1472</f>
        <v>-1.0000000000000009E-2</v>
      </c>
      <c r="I1472" t="s">
        <v>19</v>
      </c>
      <c r="J1472" t="s">
        <v>17</v>
      </c>
      <c r="K1472" t="s">
        <v>5096</v>
      </c>
      <c r="L1472" t="s">
        <v>23</v>
      </c>
      <c r="M1472">
        <v>0.41</v>
      </c>
      <c r="N1472" s="1">
        <v>0.21</v>
      </c>
      <c r="O1472">
        <v>0.41</v>
      </c>
      <c r="P1472">
        <v>0.21</v>
      </c>
      <c r="Q1472">
        <v>0.18</v>
      </c>
      <c r="R1472">
        <v>0.28000000000000003</v>
      </c>
      <c r="S1472" t="s">
        <v>25</v>
      </c>
      <c r="T1472" t="s">
        <v>25</v>
      </c>
      <c r="U1472" t="s">
        <v>25</v>
      </c>
      <c r="V1472" t="s">
        <v>25</v>
      </c>
    </row>
    <row r="1473" spans="1:22" hidden="1" x14ac:dyDescent="0.35">
      <c r="A1473">
        <v>169521</v>
      </c>
      <c r="B1473" t="s">
        <v>1486</v>
      </c>
      <c r="C1473">
        <v>0</v>
      </c>
      <c r="D1473">
        <v>0.28999999999999998</v>
      </c>
      <c r="E1473" s="1">
        <v>0.19</v>
      </c>
      <c r="F1473" t="s">
        <v>5096</v>
      </c>
      <c r="G1473">
        <v>2016</v>
      </c>
      <c r="H1473">
        <f>N1473-E1473</f>
        <v>-1.0000000000000009E-2</v>
      </c>
      <c r="I1473" t="s">
        <v>19</v>
      </c>
      <c r="J1473" t="s">
        <v>28</v>
      </c>
      <c r="K1473" t="s">
        <v>5096</v>
      </c>
      <c r="L1473">
        <v>2017</v>
      </c>
      <c r="M1473">
        <v>0.25</v>
      </c>
      <c r="N1473" s="1">
        <v>0.18</v>
      </c>
      <c r="O1473">
        <v>0.14000000000000001</v>
      </c>
      <c r="P1473">
        <v>0.08</v>
      </c>
      <c r="Q1473">
        <v>0.05</v>
      </c>
      <c r="R1473">
        <v>0.12</v>
      </c>
      <c r="S1473">
        <v>0.22</v>
      </c>
      <c r="T1473">
        <v>0.19</v>
      </c>
      <c r="U1473">
        <v>0.18</v>
      </c>
      <c r="V1473">
        <v>0.21</v>
      </c>
    </row>
    <row r="1474" spans="1:22" hidden="1" x14ac:dyDescent="0.35">
      <c r="A1474">
        <v>169628</v>
      </c>
      <c r="B1474" t="s">
        <v>1487</v>
      </c>
      <c r="C1474">
        <v>0</v>
      </c>
      <c r="D1474" t="s">
        <v>25</v>
      </c>
      <c r="E1474" s="1" t="s">
        <v>25</v>
      </c>
      <c r="F1474" t="s">
        <v>5096</v>
      </c>
      <c r="G1474" t="s">
        <v>25</v>
      </c>
      <c r="H1474" t="s">
        <v>25</v>
      </c>
      <c r="I1474" t="s">
        <v>19</v>
      </c>
      <c r="J1474" t="s">
        <v>17</v>
      </c>
      <c r="K1474" t="s">
        <v>5096</v>
      </c>
      <c r="L1474" t="s">
        <v>25</v>
      </c>
      <c r="M1474" t="s">
        <v>25</v>
      </c>
      <c r="N1474" s="1" t="s">
        <v>25</v>
      </c>
      <c r="O1474" t="s">
        <v>25</v>
      </c>
      <c r="P1474" t="s">
        <v>25</v>
      </c>
      <c r="Q1474" t="s">
        <v>25</v>
      </c>
      <c r="R1474" t="s">
        <v>25</v>
      </c>
      <c r="S1474" t="s">
        <v>25</v>
      </c>
      <c r="T1474" t="s">
        <v>25</v>
      </c>
      <c r="U1474" t="s">
        <v>25</v>
      </c>
      <c r="V1474" t="s">
        <v>25</v>
      </c>
    </row>
    <row r="1475" spans="1:22" hidden="1" x14ac:dyDescent="0.35">
      <c r="A1475">
        <v>169655</v>
      </c>
      <c r="B1475" t="s">
        <v>1488</v>
      </c>
      <c r="C1475">
        <v>0</v>
      </c>
      <c r="D1475" t="s">
        <v>25</v>
      </c>
      <c r="E1475" s="1" t="s">
        <v>25</v>
      </c>
      <c r="F1475" t="s">
        <v>5096</v>
      </c>
      <c r="G1475" t="s">
        <v>5097</v>
      </c>
      <c r="H1475" t="s">
        <v>25</v>
      </c>
      <c r="I1475" t="s">
        <v>19</v>
      </c>
      <c r="J1475" t="s">
        <v>28</v>
      </c>
      <c r="K1475" t="s">
        <v>5096</v>
      </c>
      <c r="L1475" t="s">
        <v>23</v>
      </c>
      <c r="M1475" t="s">
        <v>25</v>
      </c>
      <c r="N1475" s="1" t="s">
        <v>25</v>
      </c>
      <c r="O1475">
        <v>0.63</v>
      </c>
      <c r="P1475">
        <v>0.57999999999999996</v>
      </c>
      <c r="Q1475">
        <v>0.5</v>
      </c>
      <c r="R1475">
        <v>0.72</v>
      </c>
      <c r="S1475" t="s">
        <v>25</v>
      </c>
      <c r="T1475" t="s">
        <v>25</v>
      </c>
      <c r="U1475" t="s">
        <v>25</v>
      </c>
      <c r="V1475" t="s">
        <v>25</v>
      </c>
    </row>
    <row r="1476" spans="1:22" hidden="1" x14ac:dyDescent="0.35">
      <c r="A1476">
        <v>169716</v>
      </c>
      <c r="B1476" t="s">
        <v>1489</v>
      </c>
      <c r="C1476">
        <v>0</v>
      </c>
      <c r="D1476">
        <v>0.62</v>
      </c>
      <c r="E1476" s="1">
        <v>0.41</v>
      </c>
      <c r="F1476" t="s">
        <v>5096</v>
      </c>
      <c r="G1476" t="s">
        <v>5097</v>
      </c>
      <c r="H1476">
        <f>N1476-E1476</f>
        <v>5.0000000000000044E-2</v>
      </c>
      <c r="I1476" t="s">
        <v>19</v>
      </c>
      <c r="J1476" t="s">
        <v>17</v>
      </c>
      <c r="K1476" t="s">
        <v>5096</v>
      </c>
      <c r="L1476" t="s">
        <v>23</v>
      </c>
      <c r="M1476">
        <v>0.64</v>
      </c>
      <c r="N1476" s="1">
        <v>0.46</v>
      </c>
      <c r="O1476">
        <v>0.64</v>
      </c>
      <c r="P1476">
        <v>0.46</v>
      </c>
      <c r="Q1476">
        <v>0.35</v>
      </c>
      <c r="R1476">
        <v>0.72</v>
      </c>
      <c r="S1476" t="s">
        <v>25</v>
      </c>
      <c r="T1476" t="s">
        <v>25</v>
      </c>
      <c r="U1476" t="s">
        <v>25</v>
      </c>
      <c r="V1476" t="s">
        <v>25</v>
      </c>
    </row>
    <row r="1477" spans="1:22" hidden="1" x14ac:dyDescent="0.35">
      <c r="A1477">
        <v>169798</v>
      </c>
      <c r="B1477" t="s">
        <v>1490</v>
      </c>
      <c r="C1477">
        <v>9</v>
      </c>
      <c r="D1477">
        <v>0.41</v>
      </c>
      <c r="E1477" s="1">
        <v>0.22</v>
      </c>
      <c r="F1477" t="s">
        <v>5096</v>
      </c>
      <c r="G1477">
        <v>2016</v>
      </c>
      <c r="H1477">
        <f>N1477-E1477</f>
        <v>1.999999999999999E-2</v>
      </c>
      <c r="I1477" t="s">
        <v>19</v>
      </c>
      <c r="J1477" t="s">
        <v>17</v>
      </c>
      <c r="K1477" t="s">
        <v>5096</v>
      </c>
      <c r="L1477">
        <v>2017</v>
      </c>
      <c r="M1477">
        <v>0.4</v>
      </c>
      <c r="N1477" s="1">
        <v>0.24</v>
      </c>
      <c r="O1477">
        <v>0.4</v>
      </c>
      <c r="P1477">
        <v>0.24</v>
      </c>
      <c r="Q1477">
        <v>0.22</v>
      </c>
      <c r="R1477">
        <v>0.37</v>
      </c>
      <c r="S1477" t="s">
        <v>25</v>
      </c>
      <c r="T1477" t="s">
        <v>25</v>
      </c>
      <c r="U1477" t="s">
        <v>25</v>
      </c>
      <c r="V1477" t="s">
        <v>25</v>
      </c>
    </row>
    <row r="1478" spans="1:22" hidden="1" x14ac:dyDescent="0.35">
      <c r="A1478">
        <v>169910</v>
      </c>
      <c r="B1478" t="s">
        <v>1491</v>
      </c>
      <c r="C1478">
        <v>2</v>
      </c>
      <c r="D1478">
        <v>0.47</v>
      </c>
      <c r="E1478" s="1">
        <v>0.36</v>
      </c>
      <c r="F1478" t="s">
        <v>5096</v>
      </c>
      <c r="G1478" t="s">
        <v>5097</v>
      </c>
      <c r="H1478">
        <f>N1478-E1478</f>
        <v>-1.0000000000000009E-2</v>
      </c>
      <c r="I1478" t="s">
        <v>19</v>
      </c>
      <c r="J1478" t="s">
        <v>17</v>
      </c>
      <c r="K1478" t="s">
        <v>5096</v>
      </c>
      <c r="L1478" t="s">
        <v>23</v>
      </c>
      <c r="M1478">
        <v>0.48</v>
      </c>
      <c r="N1478" s="1">
        <v>0.35</v>
      </c>
      <c r="O1478">
        <v>0.48</v>
      </c>
      <c r="P1478">
        <v>0.35</v>
      </c>
      <c r="Q1478">
        <v>0.33</v>
      </c>
      <c r="R1478">
        <v>0.37</v>
      </c>
      <c r="S1478">
        <v>0.28000000000000003</v>
      </c>
      <c r="T1478">
        <v>0.43</v>
      </c>
      <c r="U1478">
        <v>0.44</v>
      </c>
      <c r="V1478">
        <v>0.4</v>
      </c>
    </row>
    <row r="1479" spans="1:22" hidden="1" x14ac:dyDescent="0.35">
      <c r="A1479">
        <v>169947</v>
      </c>
      <c r="B1479" t="s">
        <v>1492</v>
      </c>
      <c r="C1479">
        <v>0</v>
      </c>
      <c r="D1479" t="s">
        <v>25</v>
      </c>
      <c r="E1479" s="1" t="s">
        <v>25</v>
      </c>
      <c r="F1479" t="s">
        <v>5096</v>
      </c>
      <c r="G1479" t="s">
        <v>5097</v>
      </c>
      <c r="H1479" t="s">
        <v>25</v>
      </c>
      <c r="I1479" t="s">
        <v>19</v>
      </c>
      <c r="J1479" t="s">
        <v>28</v>
      </c>
      <c r="K1479" t="s">
        <v>5096</v>
      </c>
      <c r="L1479" t="s">
        <v>23</v>
      </c>
      <c r="M1479" t="s">
        <v>25</v>
      </c>
      <c r="N1479" s="1" t="s">
        <v>25</v>
      </c>
      <c r="O1479">
        <v>0.38</v>
      </c>
      <c r="P1479">
        <v>0.33</v>
      </c>
      <c r="Q1479">
        <v>0.39</v>
      </c>
      <c r="R1479">
        <v>0.18</v>
      </c>
      <c r="S1479" t="s">
        <v>25</v>
      </c>
      <c r="T1479" t="s">
        <v>25</v>
      </c>
      <c r="U1479" t="s">
        <v>25</v>
      </c>
      <c r="V1479" t="s">
        <v>25</v>
      </c>
    </row>
    <row r="1480" spans="1:22" hidden="1" x14ac:dyDescent="0.35">
      <c r="A1480">
        <v>169974</v>
      </c>
      <c r="B1480" t="s">
        <v>1493</v>
      </c>
      <c r="C1480">
        <v>0</v>
      </c>
      <c r="D1480">
        <v>0.41</v>
      </c>
      <c r="E1480" s="1">
        <v>0.38</v>
      </c>
      <c r="F1480" t="s">
        <v>5096</v>
      </c>
      <c r="G1480" t="s">
        <v>5097</v>
      </c>
      <c r="H1480">
        <f>N1480-E1480</f>
        <v>-1.0000000000000009E-2</v>
      </c>
      <c r="I1480" t="s">
        <v>19</v>
      </c>
      <c r="J1480" t="s">
        <v>28</v>
      </c>
      <c r="K1480" t="s">
        <v>5096</v>
      </c>
      <c r="L1480" t="s">
        <v>23</v>
      </c>
      <c r="M1480">
        <v>0.41</v>
      </c>
      <c r="N1480" s="1">
        <v>0.37</v>
      </c>
      <c r="O1480">
        <v>0.27</v>
      </c>
      <c r="P1480">
        <v>0.18</v>
      </c>
      <c r="Q1480">
        <v>0.14000000000000001</v>
      </c>
      <c r="R1480">
        <v>0.24</v>
      </c>
      <c r="S1480">
        <v>0.28000000000000003</v>
      </c>
      <c r="T1480">
        <v>0.38</v>
      </c>
      <c r="U1480">
        <v>0.48</v>
      </c>
      <c r="V1480">
        <v>0.24</v>
      </c>
    </row>
    <row r="1481" spans="1:22" hidden="1" x14ac:dyDescent="0.35">
      <c r="A1481">
        <v>169983</v>
      </c>
      <c r="B1481" t="s">
        <v>1494</v>
      </c>
      <c r="C1481">
        <v>0</v>
      </c>
      <c r="D1481">
        <v>0.55000000000000004</v>
      </c>
      <c r="E1481" s="1">
        <v>0.35</v>
      </c>
      <c r="F1481" t="s">
        <v>5096</v>
      </c>
      <c r="G1481" t="s">
        <v>5097</v>
      </c>
      <c r="H1481">
        <f>N1481-E1481</f>
        <v>3.0000000000000027E-2</v>
      </c>
      <c r="I1481" t="s">
        <v>19</v>
      </c>
      <c r="J1481" t="s">
        <v>17</v>
      </c>
      <c r="K1481" t="s">
        <v>5096</v>
      </c>
      <c r="L1481" t="s">
        <v>23</v>
      </c>
      <c r="M1481">
        <v>0.56000000000000005</v>
      </c>
      <c r="N1481" s="1">
        <v>0.38</v>
      </c>
      <c r="O1481">
        <v>0.56000000000000005</v>
      </c>
      <c r="P1481">
        <v>0.38</v>
      </c>
      <c r="Q1481">
        <v>0.32</v>
      </c>
      <c r="R1481">
        <v>0.44</v>
      </c>
      <c r="S1481" t="s">
        <v>25</v>
      </c>
      <c r="T1481" t="s">
        <v>25</v>
      </c>
      <c r="U1481" t="s">
        <v>25</v>
      </c>
      <c r="V1481" t="s">
        <v>25</v>
      </c>
    </row>
    <row r="1482" spans="1:22" hidden="1" x14ac:dyDescent="0.35">
      <c r="A1482">
        <v>169992</v>
      </c>
      <c r="B1482" t="s">
        <v>1495</v>
      </c>
      <c r="C1482">
        <v>0</v>
      </c>
      <c r="D1482">
        <v>0.47</v>
      </c>
      <c r="E1482" s="1">
        <v>0.57999999999999996</v>
      </c>
      <c r="F1482" t="s">
        <v>5096</v>
      </c>
      <c r="G1482" t="s">
        <v>5097</v>
      </c>
      <c r="H1482">
        <f>N1482-E1482</f>
        <v>7.0000000000000062E-2</v>
      </c>
      <c r="I1482" t="s">
        <v>19</v>
      </c>
      <c r="J1482" t="s">
        <v>28</v>
      </c>
      <c r="K1482" t="s">
        <v>5096</v>
      </c>
      <c r="L1482" t="s">
        <v>23</v>
      </c>
      <c r="M1482">
        <v>0.49</v>
      </c>
      <c r="N1482" s="1">
        <v>0.65</v>
      </c>
      <c r="O1482">
        <v>0.38</v>
      </c>
      <c r="P1482">
        <v>0.41</v>
      </c>
      <c r="Q1482">
        <v>0.33</v>
      </c>
      <c r="R1482">
        <v>0.6</v>
      </c>
      <c r="S1482">
        <v>0.22</v>
      </c>
      <c r="T1482">
        <v>0.47</v>
      </c>
      <c r="U1482">
        <v>0.57999999999999996</v>
      </c>
      <c r="V1482">
        <v>0.2</v>
      </c>
    </row>
    <row r="1483" spans="1:22" hidden="1" x14ac:dyDescent="0.35">
      <c r="A1483">
        <v>170000</v>
      </c>
      <c r="B1483" t="s">
        <v>1496</v>
      </c>
      <c r="C1483">
        <v>0</v>
      </c>
      <c r="D1483">
        <v>0.39</v>
      </c>
      <c r="E1483" s="1">
        <v>0.2</v>
      </c>
      <c r="F1483" t="s">
        <v>5096</v>
      </c>
      <c r="G1483" t="s">
        <v>5097</v>
      </c>
      <c r="H1483">
        <f>N1483-E1483</f>
        <v>0.13</v>
      </c>
      <c r="I1483" t="s">
        <v>19</v>
      </c>
      <c r="J1483" t="s">
        <v>17</v>
      </c>
      <c r="K1483" t="s">
        <v>5096</v>
      </c>
      <c r="L1483" t="s">
        <v>23</v>
      </c>
      <c r="M1483">
        <v>0.42</v>
      </c>
      <c r="N1483" s="1">
        <v>0.33</v>
      </c>
      <c r="O1483">
        <v>0.42</v>
      </c>
      <c r="P1483">
        <v>0.33</v>
      </c>
      <c r="Q1483">
        <v>0.43</v>
      </c>
      <c r="R1483">
        <v>0.25</v>
      </c>
      <c r="S1483" t="s">
        <v>25</v>
      </c>
      <c r="T1483" t="s">
        <v>25</v>
      </c>
      <c r="U1483" t="s">
        <v>25</v>
      </c>
      <c r="V1483" t="s">
        <v>25</v>
      </c>
    </row>
    <row r="1484" spans="1:22" hidden="1" x14ac:dyDescent="0.35">
      <c r="A1484">
        <v>170037</v>
      </c>
      <c r="B1484" t="s">
        <v>1497</v>
      </c>
      <c r="C1484">
        <v>0</v>
      </c>
      <c r="D1484">
        <v>0.55000000000000004</v>
      </c>
      <c r="E1484" s="1">
        <v>0.34</v>
      </c>
      <c r="F1484" t="s">
        <v>5096</v>
      </c>
      <c r="G1484" t="s">
        <v>5097</v>
      </c>
      <c r="H1484">
        <f>N1484-E1484</f>
        <v>-5.0000000000000044E-2</v>
      </c>
      <c r="I1484" t="s">
        <v>19</v>
      </c>
      <c r="J1484" t="s">
        <v>17</v>
      </c>
      <c r="K1484" t="s">
        <v>5096</v>
      </c>
      <c r="L1484" t="s">
        <v>23</v>
      </c>
      <c r="M1484">
        <v>0.56000000000000005</v>
      </c>
      <c r="N1484" s="1">
        <v>0.28999999999999998</v>
      </c>
      <c r="O1484">
        <v>0.56000000000000005</v>
      </c>
      <c r="P1484">
        <v>0.28999999999999998</v>
      </c>
      <c r="Q1484">
        <v>0.22</v>
      </c>
      <c r="R1484">
        <v>0.4</v>
      </c>
      <c r="S1484" t="s">
        <v>25</v>
      </c>
      <c r="T1484" t="s">
        <v>25</v>
      </c>
      <c r="U1484" t="s">
        <v>25</v>
      </c>
      <c r="V1484" t="s">
        <v>25</v>
      </c>
    </row>
    <row r="1485" spans="1:22" hidden="1" x14ac:dyDescent="0.35">
      <c r="A1485">
        <v>170055</v>
      </c>
      <c r="B1485" t="s">
        <v>1498</v>
      </c>
      <c r="C1485">
        <v>3</v>
      </c>
      <c r="D1485">
        <v>0.27</v>
      </c>
      <c r="E1485" s="1">
        <v>0.17</v>
      </c>
      <c r="F1485" t="s">
        <v>5096</v>
      </c>
      <c r="G1485">
        <v>2016</v>
      </c>
      <c r="H1485">
        <f>N1485-E1485</f>
        <v>1.999999999999999E-2</v>
      </c>
      <c r="I1485" t="s">
        <v>19</v>
      </c>
      <c r="J1485" t="s">
        <v>28</v>
      </c>
      <c r="K1485" t="s">
        <v>5096</v>
      </c>
      <c r="L1485">
        <v>2017</v>
      </c>
      <c r="M1485">
        <v>0.28000000000000003</v>
      </c>
      <c r="N1485" s="1">
        <v>0.19</v>
      </c>
      <c r="O1485">
        <v>0.14000000000000001</v>
      </c>
      <c r="P1485">
        <v>0.09</v>
      </c>
      <c r="Q1485">
        <v>0.06</v>
      </c>
      <c r="R1485">
        <v>0.11</v>
      </c>
      <c r="S1485">
        <v>0.28000000000000003</v>
      </c>
      <c r="T1485">
        <v>0.2</v>
      </c>
      <c r="U1485">
        <v>0.22</v>
      </c>
      <c r="V1485">
        <v>0.18</v>
      </c>
    </row>
    <row r="1486" spans="1:22" hidden="1" x14ac:dyDescent="0.35">
      <c r="A1486">
        <v>170082</v>
      </c>
      <c r="B1486" t="s">
        <v>1499</v>
      </c>
      <c r="C1486">
        <v>67</v>
      </c>
      <c r="D1486">
        <v>0.66</v>
      </c>
      <c r="E1486" s="1">
        <v>0.51</v>
      </c>
      <c r="F1486" t="s">
        <v>5096</v>
      </c>
      <c r="G1486">
        <v>2016</v>
      </c>
      <c r="H1486">
        <f>N1486-E1486</f>
        <v>1.0000000000000009E-2</v>
      </c>
      <c r="I1486" t="s">
        <v>19</v>
      </c>
      <c r="J1486" t="s">
        <v>17</v>
      </c>
      <c r="K1486" t="s">
        <v>5096</v>
      </c>
      <c r="L1486">
        <v>2017</v>
      </c>
      <c r="M1486">
        <v>0.65</v>
      </c>
      <c r="N1486" s="1">
        <v>0.52</v>
      </c>
      <c r="O1486">
        <v>0.65</v>
      </c>
      <c r="P1486">
        <v>0.52</v>
      </c>
      <c r="Q1486">
        <v>0.5</v>
      </c>
      <c r="R1486">
        <v>0.56000000000000005</v>
      </c>
      <c r="S1486">
        <v>0.17</v>
      </c>
      <c r="T1486">
        <v>0.21</v>
      </c>
      <c r="U1486">
        <v>0.25</v>
      </c>
      <c r="V1486">
        <v>0.15</v>
      </c>
    </row>
    <row r="1487" spans="1:22" hidden="1" x14ac:dyDescent="0.35">
      <c r="A1487">
        <v>170091</v>
      </c>
      <c r="B1487" t="s">
        <v>1500</v>
      </c>
      <c r="C1487">
        <v>0</v>
      </c>
      <c r="D1487">
        <v>0.24</v>
      </c>
      <c r="E1487" s="1">
        <v>0.05</v>
      </c>
      <c r="F1487" t="s">
        <v>5096</v>
      </c>
      <c r="G1487" t="s">
        <v>5097</v>
      </c>
      <c r="H1487">
        <f>N1487-E1487</f>
        <v>9.999999999999995E-3</v>
      </c>
      <c r="I1487" t="s">
        <v>19</v>
      </c>
      <c r="J1487" t="s">
        <v>17</v>
      </c>
      <c r="K1487" t="s">
        <v>5096</v>
      </c>
      <c r="L1487" t="s">
        <v>23</v>
      </c>
      <c r="M1487">
        <v>0.2</v>
      </c>
      <c r="N1487" s="1">
        <v>0.06</v>
      </c>
      <c r="O1487">
        <v>0.2</v>
      </c>
      <c r="P1487">
        <v>0.06</v>
      </c>
      <c r="Q1487">
        <v>0.06</v>
      </c>
      <c r="R1487">
        <v>0</v>
      </c>
      <c r="S1487" t="s">
        <v>25</v>
      </c>
      <c r="T1487" t="s">
        <v>25</v>
      </c>
      <c r="U1487" t="s">
        <v>25</v>
      </c>
      <c r="V1487" t="s">
        <v>25</v>
      </c>
    </row>
    <row r="1488" spans="1:22" hidden="1" x14ac:dyDescent="0.35">
      <c r="A1488">
        <v>170240</v>
      </c>
      <c r="B1488" t="s">
        <v>1501</v>
      </c>
      <c r="C1488">
        <v>0</v>
      </c>
      <c r="D1488">
        <v>0.06</v>
      </c>
      <c r="E1488" s="1">
        <v>0.01</v>
      </c>
      <c r="F1488" t="s">
        <v>5096</v>
      </c>
      <c r="G1488">
        <v>2015</v>
      </c>
      <c r="H1488">
        <f>N1488-E1488</f>
        <v>0</v>
      </c>
      <c r="I1488" t="s">
        <v>19</v>
      </c>
      <c r="J1488" t="s">
        <v>17</v>
      </c>
      <c r="K1488" t="s">
        <v>5096</v>
      </c>
      <c r="L1488">
        <v>2015</v>
      </c>
      <c r="M1488">
        <v>0.06</v>
      </c>
      <c r="N1488" s="1">
        <v>0.01</v>
      </c>
      <c r="O1488">
        <v>0.06</v>
      </c>
      <c r="P1488">
        <v>0.01</v>
      </c>
      <c r="Q1488">
        <v>0.01</v>
      </c>
      <c r="R1488">
        <v>0.06</v>
      </c>
      <c r="S1488">
        <v>0.36</v>
      </c>
      <c r="T1488">
        <v>0.42</v>
      </c>
      <c r="U1488">
        <v>0.43</v>
      </c>
      <c r="V1488">
        <v>0.31</v>
      </c>
    </row>
    <row r="1489" spans="1:22" hidden="1" x14ac:dyDescent="0.35">
      <c r="A1489">
        <v>170286</v>
      </c>
      <c r="B1489" t="s">
        <v>1502</v>
      </c>
      <c r="C1489">
        <v>0</v>
      </c>
      <c r="D1489">
        <v>0.8</v>
      </c>
      <c r="E1489" s="1" t="s">
        <v>25</v>
      </c>
      <c r="F1489" t="s">
        <v>5096</v>
      </c>
      <c r="G1489" t="s">
        <v>5098</v>
      </c>
      <c r="H1489" t="s">
        <v>25</v>
      </c>
      <c r="I1489" t="s">
        <v>19</v>
      </c>
      <c r="J1489" t="s">
        <v>17</v>
      </c>
      <c r="K1489" t="s">
        <v>5096</v>
      </c>
      <c r="L1489" t="s">
        <v>23</v>
      </c>
      <c r="M1489">
        <v>0.82</v>
      </c>
      <c r="N1489" s="1" t="s">
        <v>25</v>
      </c>
      <c r="O1489">
        <v>0.82</v>
      </c>
      <c r="P1489" t="s">
        <v>25</v>
      </c>
      <c r="Q1489" t="s">
        <v>25</v>
      </c>
      <c r="R1489" t="s">
        <v>25</v>
      </c>
      <c r="S1489" t="s">
        <v>25</v>
      </c>
      <c r="T1489" t="s">
        <v>25</v>
      </c>
      <c r="U1489" t="s">
        <v>25</v>
      </c>
      <c r="V1489" t="s">
        <v>25</v>
      </c>
    </row>
    <row r="1490" spans="1:22" hidden="1" x14ac:dyDescent="0.35">
      <c r="A1490">
        <v>170301</v>
      </c>
      <c r="B1490" t="s">
        <v>1503</v>
      </c>
      <c r="C1490">
        <v>41</v>
      </c>
      <c r="D1490">
        <v>0.78</v>
      </c>
      <c r="E1490" s="1">
        <v>0.67</v>
      </c>
      <c r="F1490" t="s">
        <v>5096</v>
      </c>
      <c r="G1490" t="s">
        <v>5097</v>
      </c>
      <c r="H1490">
        <f>N1490-E1490</f>
        <v>1.0000000000000009E-2</v>
      </c>
      <c r="I1490" t="s">
        <v>19</v>
      </c>
      <c r="J1490" t="s">
        <v>17</v>
      </c>
      <c r="K1490" t="s">
        <v>5096</v>
      </c>
      <c r="L1490" t="s">
        <v>23</v>
      </c>
      <c r="M1490">
        <v>0.79</v>
      </c>
      <c r="N1490" s="1">
        <v>0.68</v>
      </c>
      <c r="O1490">
        <v>0.79</v>
      </c>
      <c r="P1490">
        <v>0.68</v>
      </c>
      <c r="Q1490">
        <v>0.71</v>
      </c>
      <c r="R1490">
        <v>0.67</v>
      </c>
      <c r="S1490" t="s">
        <v>25</v>
      </c>
      <c r="T1490" t="s">
        <v>25</v>
      </c>
      <c r="U1490" t="s">
        <v>25</v>
      </c>
      <c r="V1490" t="s">
        <v>25</v>
      </c>
    </row>
    <row r="1491" spans="1:22" hidden="1" x14ac:dyDescent="0.35">
      <c r="A1491">
        <v>170417</v>
      </c>
      <c r="B1491" t="s">
        <v>1504</v>
      </c>
      <c r="C1491">
        <v>0</v>
      </c>
      <c r="D1491" t="s">
        <v>25</v>
      </c>
      <c r="E1491" s="1" t="s">
        <v>25</v>
      </c>
      <c r="F1491" t="s">
        <v>5096</v>
      </c>
      <c r="G1491" t="s">
        <v>25</v>
      </c>
      <c r="H1491" t="s">
        <v>25</v>
      </c>
      <c r="I1491" t="s">
        <v>19</v>
      </c>
      <c r="J1491" t="s">
        <v>17</v>
      </c>
      <c r="K1491" t="s">
        <v>5096</v>
      </c>
      <c r="L1491" t="s">
        <v>25</v>
      </c>
      <c r="M1491" t="s">
        <v>25</v>
      </c>
      <c r="N1491" s="1" t="s">
        <v>25</v>
      </c>
      <c r="O1491" t="s">
        <v>25</v>
      </c>
      <c r="P1491" t="s">
        <v>25</v>
      </c>
      <c r="Q1491" t="s">
        <v>25</v>
      </c>
      <c r="R1491" t="s">
        <v>25</v>
      </c>
      <c r="S1491" t="s">
        <v>25</v>
      </c>
      <c r="T1491" t="s">
        <v>25</v>
      </c>
      <c r="U1491" t="s">
        <v>25</v>
      </c>
      <c r="V1491" t="s">
        <v>25</v>
      </c>
    </row>
    <row r="1492" spans="1:22" hidden="1" x14ac:dyDescent="0.35">
      <c r="A1492">
        <v>170444</v>
      </c>
      <c r="B1492" t="s">
        <v>1505</v>
      </c>
      <c r="C1492">
        <v>0</v>
      </c>
      <c r="D1492" t="s">
        <v>25</v>
      </c>
      <c r="E1492" s="1" t="s">
        <v>25</v>
      </c>
      <c r="F1492" t="s">
        <v>5096</v>
      </c>
      <c r="G1492" t="s">
        <v>25</v>
      </c>
      <c r="H1492" t="s">
        <v>25</v>
      </c>
      <c r="I1492" t="s">
        <v>19</v>
      </c>
      <c r="J1492" t="s">
        <v>17</v>
      </c>
      <c r="K1492" t="s">
        <v>5096</v>
      </c>
      <c r="L1492" t="s">
        <v>25</v>
      </c>
      <c r="M1492" t="s">
        <v>25</v>
      </c>
      <c r="N1492" s="1" t="s">
        <v>25</v>
      </c>
      <c r="O1492" t="s">
        <v>25</v>
      </c>
      <c r="P1492" t="s">
        <v>25</v>
      </c>
      <c r="Q1492" t="s">
        <v>25</v>
      </c>
      <c r="R1492" t="s">
        <v>25</v>
      </c>
      <c r="S1492" t="s">
        <v>25</v>
      </c>
      <c r="T1492" t="s">
        <v>25</v>
      </c>
      <c r="U1492" t="s">
        <v>25</v>
      </c>
      <c r="V1492" t="s">
        <v>25</v>
      </c>
    </row>
    <row r="1493" spans="1:22" hidden="1" x14ac:dyDescent="0.35">
      <c r="A1493">
        <v>170532</v>
      </c>
      <c r="B1493" t="s">
        <v>1506</v>
      </c>
      <c r="C1493">
        <v>27</v>
      </c>
      <c r="D1493">
        <v>0.82</v>
      </c>
      <c r="E1493" s="1">
        <v>0.77</v>
      </c>
      <c r="F1493" t="s">
        <v>5096</v>
      </c>
      <c r="G1493" t="s">
        <v>5097</v>
      </c>
      <c r="H1493">
        <f>N1493-E1493</f>
        <v>2.0000000000000018E-2</v>
      </c>
      <c r="I1493" t="s">
        <v>19</v>
      </c>
      <c r="J1493" t="s">
        <v>17</v>
      </c>
      <c r="K1493" t="s">
        <v>5096</v>
      </c>
      <c r="L1493" t="s">
        <v>23</v>
      </c>
      <c r="M1493">
        <v>0.83</v>
      </c>
      <c r="N1493" s="1">
        <v>0.79</v>
      </c>
      <c r="O1493">
        <v>0.83</v>
      </c>
      <c r="P1493">
        <v>0.79</v>
      </c>
      <c r="Q1493">
        <v>0.88</v>
      </c>
      <c r="R1493">
        <v>0.75</v>
      </c>
      <c r="S1493" t="s">
        <v>25</v>
      </c>
      <c r="T1493" t="s">
        <v>25</v>
      </c>
      <c r="U1493" t="s">
        <v>25</v>
      </c>
      <c r="V1493" t="s">
        <v>25</v>
      </c>
    </row>
    <row r="1494" spans="1:22" hidden="1" x14ac:dyDescent="0.35">
      <c r="A1494">
        <v>170541</v>
      </c>
      <c r="B1494" t="s">
        <v>1507</v>
      </c>
      <c r="C1494">
        <v>1</v>
      </c>
      <c r="D1494">
        <v>0.27</v>
      </c>
      <c r="E1494" s="1">
        <v>0.23</v>
      </c>
      <c r="F1494" t="s">
        <v>5096</v>
      </c>
      <c r="G1494">
        <v>2016</v>
      </c>
      <c r="H1494">
        <f>N1494-E1494</f>
        <v>-8.0000000000000016E-2</v>
      </c>
      <c r="I1494" t="s">
        <v>19</v>
      </c>
      <c r="J1494" t="s">
        <v>28</v>
      </c>
      <c r="K1494" t="s">
        <v>5096</v>
      </c>
      <c r="L1494">
        <v>2017</v>
      </c>
      <c r="M1494">
        <v>0.27</v>
      </c>
      <c r="N1494" s="1">
        <v>0.15</v>
      </c>
      <c r="O1494">
        <v>0.15</v>
      </c>
      <c r="P1494">
        <v>0.06</v>
      </c>
      <c r="Q1494">
        <v>0.04</v>
      </c>
      <c r="R1494">
        <v>0.12</v>
      </c>
      <c r="S1494">
        <v>0.23</v>
      </c>
      <c r="T1494">
        <v>0.18</v>
      </c>
      <c r="U1494">
        <v>0.2</v>
      </c>
      <c r="V1494">
        <v>0.12</v>
      </c>
    </row>
    <row r="1495" spans="1:22" hidden="1" x14ac:dyDescent="0.35">
      <c r="A1495">
        <v>170550</v>
      </c>
      <c r="B1495" t="s">
        <v>1508</v>
      </c>
      <c r="C1495">
        <v>1</v>
      </c>
      <c r="D1495">
        <v>0.19</v>
      </c>
      <c r="E1495" s="1">
        <v>0.17</v>
      </c>
      <c r="F1495" t="s">
        <v>5096</v>
      </c>
      <c r="G1495" t="s">
        <v>5097</v>
      </c>
      <c r="H1495">
        <f>N1495-E1495</f>
        <v>-2.0000000000000018E-2</v>
      </c>
      <c r="I1495" t="s">
        <v>19</v>
      </c>
      <c r="J1495" t="s">
        <v>28</v>
      </c>
      <c r="K1495" t="s">
        <v>5096</v>
      </c>
      <c r="L1495" t="s">
        <v>23</v>
      </c>
      <c r="M1495">
        <v>0.18</v>
      </c>
      <c r="N1495" s="1">
        <v>0.15</v>
      </c>
      <c r="O1495">
        <v>0.13</v>
      </c>
      <c r="P1495">
        <v>0.08</v>
      </c>
      <c r="Q1495">
        <v>0.09</v>
      </c>
      <c r="R1495">
        <v>0.06</v>
      </c>
      <c r="S1495">
        <v>0.11</v>
      </c>
      <c r="T1495">
        <v>0.14000000000000001</v>
      </c>
      <c r="U1495">
        <v>0.18</v>
      </c>
      <c r="V1495">
        <v>0.04</v>
      </c>
    </row>
    <row r="1496" spans="1:22" hidden="1" x14ac:dyDescent="0.35">
      <c r="A1496">
        <v>170587</v>
      </c>
      <c r="B1496" t="s">
        <v>1509</v>
      </c>
      <c r="C1496">
        <v>0</v>
      </c>
      <c r="D1496">
        <v>0.32</v>
      </c>
      <c r="E1496" s="1">
        <v>0.18</v>
      </c>
      <c r="F1496" t="s">
        <v>5096</v>
      </c>
      <c r="G1496" t="s">
        <v>5097</v>
      </c>
      <c r="H1496">
        <f>N1496-E1496</f>
        <v>0.22000000000000003</v>
      </c>
      <c r="I1496" t="s">
        <v>19</v>
      </c>
      <c r="J1496" t="s">
        <v>28</v>
      </c>
      <c r="K1496" t="s">
        <v>5096</v>
      </c>
      <c r="L1496" t="s">
        <v>23</v>
      </c>
      <c r="M1496">
        <v>0.32</v>
      </c>
      <c r="N1496" s="1">
        <v>0.4</v>
      </c>
      <c r="O1496">
        <v>0.2</v>
      </c>
      <c r="P1496">
        <v>0.2</v>
      </c>
      <c r="Q1496">
        <v>0</v>
      </c>
      <c r="R1496">
        <v>0.67</v>
      </c>
      <c r="S1496">
        <v>0.23</v>
      </c>
      <c r="T1496">
        <v>0.4</v>
      </c>
      <c r="U1496">
        <v>0.56999999999999995</v>
      </c>
      <c r="V1496">
        <v>0</v>
      </c>
    </row>
    <row r="1497" spans="1:22" hidden="1" x14ac:dyDescent="0.35">
      <c r="A1497">
        <v>170620</v>
      </c>
      <c r="B1497" t="s">
        <v>1510</v>
      </c>
      <c r="C1497">
        <v>1</v>
      </c>
      <c r="D1497" t="s">
        <v>25</v>
      </c>
      <c r="E1497" s="1" t="s">
        <v>25</v>
      </c>
      <c r="F1497" t="s">
        <v>5096</v>
      </c>
      <c r="G1497" t="s">
        <v>25</v>
      </c>
      <c r="H1497" t="s">
        <v>25</v>
      </c>
      <c r="I1497" t="s">
        <v>19</v>
      </c>
      <c r="J1497" t="s">
        <v>17</v>
      </c>
      <c r="K1497" t="s">
        <v>5096</v>
      </c>
      <c r="L1497" t="s">
        <v>25</v>
      </c>
      <c r="M1497" t="s">
        <v>25</v>
      </c>
      <c r="N1497" s="1" t="s">
        <v>25</v>
      </c>
      <c r="O1497" t="s">
        <v>25</v>
      </c>
      <c r="P1497" t="s">
        <v>25</v>
      </c>
      <c r="Q1497" t="s">
        <v>25</v>
      </c>
      <c r="R1497" t="s">
        <v>25</v>
      </c>
      <c r="S1497" t="s">
        <v>25</v>
      </c>
      <c r="T1497" t="s">
        <v>25</v>
      </c>
      <c r="U1497" t="s">
        <v>25</v>
      </c>
      <c r="V1497" t="s">
        <v>25</v>
      </c>
    </row>
    <row r="1498" spans="1:22" hidden="1" x14ac:dyDescent="0.35">
      <c r="A1498">
        <v>170639</v>
      </c>
      <c r="B1498" t="s">
        <v>1511</v>
      </c>
      <c r="C1498">
        <v>0</v>
      </c>
      <c r="D1498">
        <v>0.42</v>
      </c>
      <c r="E1498" s="1">
        <v>0.35</v>
      </c>
      <c r="F1498" t="s">
        <v>5096</v>
      </c>
      <c r="G1498" t="s">
        <v>5097</v>
      </c>
      <c r="H1498">
        <f>N1498-E1498</f>
        <v>3.0000000000000027E-2</v>
      </c>
      <c r="I1498" t="s">
        <v>19</v>
      </c>
      <c r="J1498" t="s">
        <v>17</v>
      </c>
      <c r="K1498" t="s">
        <v>5096</v>
      </c>
      <c r="L1498" t="s">
        <v>23</v>
      </c>
      <c r="M1498">
        <v>0.43</v>
      </c>
      <c r="N1498" s="1">
        <v>0.38</v>
      </c>
      <c r="O1498">
        <v>0.43</v>
      </c>
      <c r="P1498">
        <v>0.38</v>
      </c>
      <c r="Q1498">
        <v>0.36</v>
      </c>
      <c r="R1498">
        <v>0.39</v>
      </c>
      <c r="S1498" t="s">
        <v>25</v>
      </c>
      <c r="T1498" t="s">
        <v>25</v>
      </c>
      <c r="U1498" t="s">
        <v>25</v>
      </c>
      <c r="V1498" t="s">
        <v>25</v>
      </c>
    </row>
    <row r="1499" spans="1:22" hidden="1" x14ac:dyDescent="0.35">
      <c r="A1499">
        <v>170657</v>
      </c>
      <c r="B1499" t="s">
        <v>1512</v>
      </c>
      <c r="C1499">
        <v>0</v>
      </c>
      <c r="D1499">
        <v>0.28000000000000003</v>
      </c>
      <c r="E1499" s="1">
        <v>0.21</v>
      </c>
      <c r="F1499" t="s">
        <v>5096</v>
      </c>
      <c r="G1499">
        <v>2016</v>
      </c>
      <c r="H1499">
        <f>N1499-E1499</f>
        <v>1.0000000000000009E-2</v>
      </c>
      <c r="I1499" t="s">
        <v>19</v>
      </c>
      <c r="J1499" t="s">
        <v>28</v>
      </c>
      <c r="K1499" t="s">
        <v>5096</v>
      </c>
      <c r="L1499">
        <v>2017</v>
      </c>
      <c r="M1499">
        <v>0.32</v>
      </c>
      <c r="N1499" s="1">
        <v>0.22</v>
      </c>
      <c r="O1499">
        <v>0.18</v>
      </c>
      <c r="P1499">
        <v>0.11</v>
      </c>
      <c r="Q1499">
        <v>0.09</v>
      </c>
      <c r="R1499">
        <v>0.15</v>
      </c>
      <c r="S1499">
        <v>0.28000000000000003</v>
      </c>
      <c r="T1499">
        <v>0.21</v>
      </c>
      <c r="U1499">
        <v>0.19</v>
      </c>
      <c r="V1499">
        <v>0.24</v>
      </c>
    </row>
    <row r="1500" spans="1:22" hidden="1" x14ac:dyDescent="0.35">
      <c r="A1500">
        <v>170675</v>
      </c>
      <c r="B1500" t="s">
        <v>1513</v>
      </c>
      <c r="C1500">
        <v>1</v>
      </c>
      <c r="D1500">
        <v>0.5</v>
      </c>
      <c r="E1500" s="1">
        <v>0.18</v>
      </c>
      <c r="F1500" t="s">
        <v>5096</v>
      </c>
      <c r="G1500" t="s">
        <v>5097</v>
      </c>
      <c r="H1500">
        <f>N1500-E1500</f>
        <v>0.03</v>
      </c>
      <c r="I1500" t="s">
        <v>19</v>
      </c>
      <c r="J1500" t="s">
        <v>17</v>
      </c>
      <c r="K1500" t="s">
        <v>5096</v>
      </c>
      <c r="L1500" t="s">
        <v>23</v>
      </c>
      <c r="M1500">
        <v>0.53</v>
      </c>
      <c r="N1500" s="1">
        <v>0.21</v>
      </c>
      <c r="O1500">
        <v>0.53</v>
      </c>
      <c r="P1500">
        <v>0.21</v>
      </c>
      <c r="Q1500">
        <v>0.17</v>
      </c>
      <c r="R1500">
        <v>0.44</v>
      </c>
      <c r="S1500" t="s">
        <v>25</v>
      </c>
      <c r="T1500" t="s">
        <v>25</v>
      </c>
      <c r="U1500" t="s">
        <v>25</v>
      </c>
      <c r="V1500" t="s">
        <v>25</v>
      </c>
    </row>
    <row r="1501" spans="1:22" hidden="1" x14ac:dyDescent="0.35">
      <c r="A1501">
        <v>170790</v>
      </c>
      <c r="B1501" t="s">
        <v>1514</v>
      </c>
      <c r="C1501">
        <v>0</v>
      </c>
      <c r="D1501">
        <v>0.23</v>
      </c>
      <c r="E1501" s="1">
        <v>0.21</v>
      </c>
      <c r="F1501" t="s">
        <v>5096</v>
      </c>
      <c r="G1501">
        <v>2016</v>
      </c>
      <c r="H1501">
        <f>N1501-E1501</f>
        <v>0.03</v>
      </c>
      <c r="I1501" t="s">
        <v>19</v>
      </c>
      <c r="J1501" t="s">
        <v>28</v>
      </c>
      <c r="K1501" t="s">
        <v>5096</v>
      </c>
      <c r="L1501">
        <v>2017</v>
      </c>
      <c r="M1501">
        <v>0.26</v>
      </c>
      <c r="N1501" s="1">
        <v>0.24</v>
      </c>
      <c r="O1501">
        <v>0.11</v>
      </c>
      <c r="P1501">
        <v>0.08</v>
      </c>
      <c r="Q1501">
        <v>0.05</v>
      </c>
      <c r="R1501">
        <v>0.22</v>
      </c>
      <c r="S1501">
        <v>0.28999999999999998</v>
      </c>
      <c r="T1501">
        <v>0.32</v>
      </c>
      <c r="U1501">
        <v>0.33</v>
      </c>
      <c r="V1501">
        <v>0.26</v>
      </c>
    </row>
    <row r="1502" spans="1:22" hidden="1" x14ac:dyDescent="0.35">
      <c r="A1502">
        <v>170806</v>
      </c>
      <c r="B1502" t="s">
        <v>1515</v>
      </c>
      <c r="C1502">
        <v>0</v>
      </c>
      <c r="D1502">
        <v>0.56999999999999995</v>
      </c>
      <c r="E1502" s="1">
        <v>0.24</v>
      </c>
      <c r="F1502" t="s">
        <v>5096</v>
      </c>
      <c r="G1502" t="s">
        <v>5097</v>
      </c>
      <c r="H1502">
        <f>N1502-E1502</f>
        <v>0.24</v>
      </c>
      <c r="I1502" t="s">
        <v>19</v>
      </c>
      <c r="J1502" t="s">
        <v>17</v>
      </c>
      <c r="K1502" t="s">
        <v>5096</v>
      </c>
      <c r="L1502" t="s">
        <v>23</v>
      </c>
      <c r="M1502">
        <v>0.63</v>
      </c>
      <c r="N1502" s="1">
        <v>0.48</v>
      </c>
      <c r="O1502">
        <v>0.63</v>
      </c>
      <c r="P1502">
        <v>0.48</v>
      </c>
      <c r="Q1502">
        <v>0.4</v>
      </c>
      <c r="R1502">
        <v>0.6</v>
      </c>
      <c r="S1502">
        <v>0.22</v>
      </c>
      <c r="T1502">
        <v>0.25</v>
      </c>
      <c r="U1502">
        <v>0.32</v>
      </c>
      <c r="V1502">
        <v>0.13</v>
      </c>
    </row>
    <row r="1503" spans="1:22" hidden="1" x14ac:dyDescent="0.35">
      <c r="A1503">
        <v>170842</v>
      </c>
      <c r="B1503" t="s">
        <v>1516</v>
      </c>
      <c r="C1503">
        <v>0</v>
      </c>
      <c r="D1503">
        <v>0.23</v>
      </c>
      <c r="E1503" s="1">
        <v>0.19</v>
      </c>
      <c r="F1503" t="s">
        <v>5096</v>
      </c>
      <c r="G1503" t="s">
        <v>5097</v>
      </c>
      <c r="H1503">
        <f>N1503-E1503</f>
        <v>4.9999999999999989E-2</v>
      </c>
      <c r="I1503" t="s">
        <v>19</v>
      </c>
      <c r="J1503" t="s">
        <v>17</v>
      </c>
      <c r="K1503" t="s">
        <v>5096</v>
      </c>
      <c r="L1503" t="s">
        <v>23</v>
      </c>
      <c r="M1503">
        <v>0.3</v>
      </c>
      <c r="N1503" s="1">
        <v>0.24</v>
      </c>
      <c r="O1503">
        <v>0.3</v>
      </c>
      <c r="P1503">
        <v>0.24</v>
      </c>
      <c r="Q1503">
        <v>0.23</v>
      </c>
      <c r="R1503">
        <v>0.28999999999999998</v>
      </c>
      <c r="S1503" t="s">
        <v>25</v>
      </c>
      <c r="T1503" t="s">
        <v>25</v>
      </c>
      <c r="U1503" t="s">
        <v>25</v>
      </c>
      <c r="V1503" t="s">
        <v>25</v>
      </c>
    </row>
    <row r="1504" spans="1:22" hidden="1" x14ac:dyDescent="0.35">
      <c r="A1504">
        <v>170967</v>
      </c>
      <c r="B1504" t="s">
        <v>1517</v>
      </c>
      <c r="C1504">
        <v>0</v>
      </c>
      <c r="D1504">
        <v>0.32</v>
      </c>
      <c r="E1504" s="1">
        <v>0.21</v>
      </c>
      <c r="F1504" t="s">
        <v>5096</v>
      </c>
      <c r="G1504" t="s">
        <v>5097</v>
      </c>
      <c r="H1504">
        <f>N1504-E1504</f>
        <v>-1.999999999999999E-2</v>
      </c>
      <c r="I1504" t="s">
        <v>19</v>
      </c>
      <c r="J1504" t="s">
        <v>17</v>
      </c>
      <c r="K1504" t="s">
        <v>5096</v>
      </c>
      <c r="L1504" t="s">
        <v>23</v>
      </c>
      <c r="M1504">
        <v>0.33</v>
      </c>
      <c r="N1504" s="1">
        <v>0.19</v>
      </c>
      <c r="O1504">
        <v>0.33</v>
      </c>
      <c r="P1504">
        <v>0.19</v>
      </c>
      <c r="Q1504">
        <v>0.11</v>
      </c>
      <c r="R1504">
        <v>0.5</v>
      </c>
      <c r="S1504" t="s">
        <v>25</v>
      </c>
      <c r="T1504" t="s">
        <v>25</v>
      </c>
      <c r="U1504" t="s">
        <v>25</v>
      </c>
      <c r="V1504" t="s">
        <v>25</v>
      </c>
    </row>
    <row r="1505" spans="1:22" hidden="1" x14ac:dyDescent="0.35">
      <c r="A1505">
        <v>170976</v>
      </c>
      <c r="B1505" t="s">
        <v>1518</v>
      </c>
      <c r="C1505">
        <v>296</v>
      </c>
      <c r="D1505">
        <v>0.91</v>
      </c>
      <c r="E1505" s="1">
        <v>0.84</v>
      </c>
      <c r="F1505" t="s">
        <v>5096</v>
      </c>
      <c r="G1505">
        <v>2016</v>
      </c>
      <c r="H1505">
        <f>N1505-E1505</f>
        <v>2.0000000000000018E-2</v>
      </c>
      <c r="I1505" t="s">
        <v>19</v>
      </c>
      <c r="J1505" t="s">
        <v>17</v>
      </c>
      <c r="K1505" t="s">
        <v>5096</v>
      </c>
      <c r="L1505">
        <v>2017</v>
      </c>
      <c r="M1505">
        <v>0.92</v>
      </c>
      <c r="N1505" s="1">
        <v>0.86</v>
      </c>
      <c r="O1505">
        <v>0.92</v>
      </c>
      <c r="P1505">
        <v>0.86</v>
      </c>
      <c r="Q1505">
        <v>0.84</v>
      </c>
      <c r="R1505">
        <v>0.87</v>
      </c>
      <c r="S1505" t="s">
        <v>25</v>
      </c>
      <c r="T1505" t="s">
        <v>25</v>
      </c>
      <c r="U1505" t="s">
        <v>25</v>
      </c>
      <c r="V1505" t="s">
        <v>25</v>
      </c>
    </row>
    <row r="1506" spans="1:22" hidden="1" x14ac:dyDescent="0.35">
      <c r="A1506">
        <v>171012</v>
      </c>
      <c r="B1506" t="s">
        <v>1519</v>
      </c>
      <c r="C1506">
        <v>0</v>
      </c>
      <c r="D1506" t="s">
        <v>25</v>
      </c>
      <c r="E1506" s="1" t="s">
        <v>25</v>
      </c>
      <c r="F1506" t="s">
        <v>5096</v>
      </c>
      <c r="G1506" t="s">
        <v>5097</v>
      </c>
      <c r="H1506" t="s">
        <v>25</v>
      </c>
      <c r="I1506" t="s">
        <v>19</v>
      </c>
      <c r="J1506" t="s">
        <v>28</v>
      </c>
      <c r="K1506" t="s">
        <v>5096</v>
      </c>
      <c r="L1506" t="s">
        <v>23</v>
      </c>
      <c r="M1506" t="s">
        <v>25</v>
      </c>
      <c r="N1506" s="1" t="s">
        <v>25</v>
      </c>
      <c r="O1506">
        <v>0.43</v>
      </c>
      <c r="P1506">
        <v>0.47</v>
      </c>
      <c r="Q1506">
        <v>0.47</v>
      </c>
      <c r="R1506" t="s">
        <v>25</v>
      </c>
      <c r="S1506" t="s">
        <v>25</v>
      </c>
      <c r="T1506" t="s">
        <v>25</v>
      </c>
      <c r="U1506" t="s">
        <v>25</v>
      </c>
      <c r="V1506" t="s">
        <v>25</v>
      </c>
    </row>
    <row r="1507" spans="1:22" hidden="1" x14ac:dyDescent="0.35">
      <c r="A1507">
        <v>171100</v>
      </c>
      <c r="B1507" t="s">
        <v>1520</v>
      </c>
      <c r="C1507">
        <v>2</v>
      </c>
      <c r="D1507">
        <v>0.78</v>
      </c>
      <c r="E1507" s="1">
        <v>0.62</v>
      </c>
      <c r="F1507" t="s">
        <v>5096</v>
      </c>
      <c r="G1507">
        <v>2016</v>
      </c>
      <c r="H1507">
        <f>N1507-E1507</f>
        <v>5.0000000000000044E-2</v>
      </c>
      <c r="I1507" t="s">
        <v>19</v>
      </c>
      <c r="J1507" t="s">
        <v>17</v>
      </c>
      <c r="K1507" t="s">
        <v>5096</v>
      </c>
      <c r="L1507">
        <v>2017</v>
      </c>
      <c r="M1507">
        <v>0.79</v>
      </c>
      <c r="N1507" s="1">
        <v>0.67</v>
      </c>
      <c r="O1507">
        <v>0.79</v>
      </c>
      <c r="P1507">
        <v>0.67</v>
      </c>
      <c r="Q1507">
        <v>0.65</v>
      </c>
      <c r="R1507">
        <v>0.69</v>
      </c>
      <c r="S1507">
        <v>0.12</v>
      </c>
      <c r="T1507">
        <v>0.19</v>
      </c>
      <c r="U1507">
        <v>0.2</v>
      </c>
      <c r="V1507">
        <v>0.17</v>
      </c>
    </row>
    <row r="1508" spans="1:22" hidden="1" x14ac:dyDescent="0.35">
      <c r="A1508">
        <v>171128</v>
      </c>
      <c r="B1508" t="s">
        <v>1521</v>
      </c>
      <c r="C1508">
        <v>1</v>
      </c>
      <c r="D1508">
        <v>0.65</v>
      </c>
      <c r="E1508" s="1">
        <v>0.59</v>
      </c>
      <c r="F1508" t="s">
        <v>5096</v>
      </c>
      <c r="G1508" t="s">
        <v>5097</v>
      </c>
      <c r="H1508">
        <f>N1508-E1508</f>
        <v>-3.9999999999999925E-2</v>
      </c>
      <c r="I1508" t="s">
        <v>19</v>
      </c>
      <c r="J1508" t="s">
        <v>17</v>
      </c>
      <c r="K1508" t="s">
        <v>5096</v>
      </c>
      <c r="L1508" t="s">
        <v>23</v>
      </c>
      <c r="M1508">
        <v>0.66</v>
      </c>
      <c r="N1508" s="1">
        <v>0.55000000000000004</v>
      </c>
      <c r="O1508">
        <v>0.66</v>
      </c>
      <c r="P1508">
        <v>0.55000000000000004</v>
      </c>
      <c r="Q1508">
        <v>0.44</v>
      </c>
      <c r="R1508">
        <v>0.61</v>
      </c>
      <c r="S1508">
        <v>0.22</v>
      </c>
      <c r="T1508">
        <v>0.28000000000000003</v>
      </c>
      <c r="U1508">
        <v>0.31</v>
      </c>
      <c r="V1508">
        <v>0.26</v>
      </c>
    </row>
    <row r="1509" spans="1:22" hidden="1" x14ac:dyDescent="0.35">
      <c r="A1509">
        <v>171137</v>
      </c>
      <c r="B1509" t="s">
        <v>1522</v>
      </c>
      <c r="C1509">
        <v>0</v>
      </c>
      <c r="D1509">
        <v>0.52</v>
      </c>
      <c r="E1509" s="1">
        <v>0.38</v>
      </c>
      <c r="F1509" t="s">
        <v>5096</v>
      </c>
      <c r="G1509" t="s">
        <v>5097</v>
      </c>
      <c r="H1509">
        <f>N1509-E1509</f>
        <v>2.0000000000000018E-2</v>
      </c>
      <c r="I1509" t="s">
        <v>19</v>
      </c>
      <c r="J1509" t="s">
        <v>17</v>
      </c>
      <c r="K1509" t="s">
        <v>5096</v>
      </c>
      <c r="L1509" t="s">
        <v>23</v>
      </c>
      <c r="M1509">
        <v>0.54</v>
      </c>
      <c r="N1509" s="1">
        <v>0.4</v>
      </c>
      <c r="O1509">
        <v>0.54</v>
      </c>
      <c r="P1509">
        <v>0.4</v>
      </c>
      <c r="Q1509">
        <v>0.41</v>
      </c>
      <c r="R1509">
        <v>0.4</v>
      </c>
      <c r="S1509" t="s">
        <v>25</v>
      </c>
      <c r="T1509" t="s">
        <v>25</v>
      </c>
      <c r="U1509" t="s">
        <v>25</v>
      </c>
      <c r="V1509" t="s">
        <v>25</v>
      </c>
    </row>
    <row r="1510" spans="1:22" hidden="1" x14ac:dyDescent="0.35">
      <c r="A1510">
        <v>171146</v>
      </c>
      <c r="B1510" t="s">
        <v>1523</v>
      </c>
      <c r="C1510">
        <v>1</v>
      </c>
      <c r="D1510">
        <v>0.36</v>
      </c>
      <c r="E1510" s="1">
        <v>0.25</v>
      </c>
      <c r="F1510" t="s">
        <v>5096</v>
      </c>
      <c r="G1510" t="s">
        <v>5097</v>
      </c>
      <c r="H1510">
        <f>N1510-E1510</f>
        <v>2.0000000000000018E-2</v>
      </c>
      <c r="I1510" t="s">
        <v>19</v>
      </c>
      <c r="J1510" t="s">
        <v>17</v>
      </c>
      <c r="K1510" t="s">
        <v>5096</v>
      </c>
      <c r="L1510" t="s">
        <v>23</v>
      </c>
      <c r="M1510">
        <v>0.4</v>
      </c>
      <c r="N1510" s="1">
        <v>0.27</v>
      </c>
      <c r="O1510">
        <v>0.4</v>
      </c>
      <c r="P1510">
        <v>0.27</v>
      </c>
      <c r="Q1510">
        <v>0.26</v>
      </c>
      <c r="R1510">
        <v>0.28999999999999998</v>
      </c>
      <c r="S1510" t="s">
        <v>25</v>
      </c>
      <c r="T1510" t="s">
        <v>25</v>
      </c>
      <c r="U1510" t="s">
        <v>25</v>
      </c>
      <c r="V1510" t="s">
        <v>25</v>
      </c>
    </row>
    <row r="1511" spans="1:22" hidden="1" x14ac:dyDescent="0.35">
      <c r="A1511">
        <v>171155</v>
      </c>
      <c r="B1511" t="s">
        <v>1524</v>
      </c>
      <c r="C1511">
        <v>1</v>
      </c>
      <c r="D1511">
        <v>0.24</v>
      </c>
      <c r="E1511" s="1">
        <v>0.18</v>
      </c>
      <c r="F1511" t="s">
        <v>5096</v>
      </c>
      <c r="G1511" t="s">
        <v>5097</v>
      </c>
      <c r="H1511">
        <f>N1511-E1511</f>
        <v>1.0000000000000009E-2</v>
      </c>
      <c r="I1511" t="s">
        <v>19</v>
      </c>
      <c r="J1511" t="s">
        <v>28</v>
      </c>
      <c r="K1511" t="s">
        <v>5096</v>
      </c>
      <c r="L1511" t="s">
        <v>23</v>
      </c>
      <c r="M1511">
        <v>0.25</v>
      </c>
      <c r="N1511" s="1">
        <v>0.19</v>
      </c>
      <c r="O1511">
        <v>0.12</v>
      </c>
      <c r="P1511">
        <v>0.02</v>
      </c>
      <c r="Q1511">
        <v>0.02</v>
      </c>
      <c r="R1511">
        <v>0.03</v>
      </c>
      <c r="S1511">
        <v>0.24</v>
      </c>
      <c r="T1511">
        <v>0.34</v>
      </c>
      <c r="U1511">
        <v>0.39</v>
      </c>
      <c r="V1511">
        <v>0.28000000000000003</v>
      </c>
    </row>
    <row r="1512" spans="1:22" hidden="1" x14ac:dyDescent="0.35">
      <c r="A1512">
        <v>171225</v>
      </c>
      <c r="B1512" t="s">
        <v>1525</v>
      </c>
      <c r="C1512">
        <v>0</v>
      </c>
      <c r="D1512">
        <v>0.24</v>
      </c>
      <c r="E1512" s="1">
        <v>0.2</v>
      </c>
      <c r="F1512" t="s">
        <v>5096</v>
      </c>
      <c r="G1512" t="s">
        <v>5097</v>
      </c>
      <c r="H1512">
        <f>N1512-E1512</f>
        <v>-5.0000000000000017E-2</v>
      </c>
      <c r="I1512" t="s">
        <v>19</v>
      </c>
      <c r="J1512" t="s">
        <v>28</v>
      </c>
      <c r="K1512" t="s">
        <v>5096</v>
      </c>
      <c r="L1512" t="s">
        <v>23</v>
      </c>
      <c r="M1512">
        <v>0.25</v>
      </c>
      <c r="N1512" s="1">
        <v>0.15</v>
      </c>
      <c r="O1512">
        <v>0.14000000000000001</v>
      </c>
      <c r="P1512">
        <v>0.05</v>
      </c>
      <c r="Q1512">
        <v>0.05</v>
      </c>
      <c r="R1512">
        <v>0.05</v>
      </c>
      <c r="S1512">
        <v>0.22</v>
      </c>
      <c r="T1512">
        <v>0.19</v>
      </c>
      <c r="U1512">
        <v>0.21</v>
      </c>
      <c r="V1512">
        <v>0.16</v>
      </c>
    </row>
    <row r="1513" spans="1:22" hidden="1" x14ac:dyDescent="0.35">
      <c r="A1513">
        <v>171234</v>
      </c>
      <c r="B1513" t="s">
        <v>1526</v>
      </c>
      <c r="C1513">
        <v>0</v>
      </c>
      <c r="D1513">
        <v>0.31</v>
      </c>
      <c r="E1513" s="1">
        <v>0.33</v>
      </c>
      <c r="F1513" t="s">
        <v>5096</v>
      </c>
      <c r="G1513" t="s">
        <v>5097</v>
      </c>
      <c r="H1513">
        <f>N1513-E1513</f>
        <v>0</v>
      </c>
      <c r="I1513" t="s">
        <v>19</v>
      </c>
      <c r="J1513" t="s">
        <v>28</v>
      </c>
      <c r="K1513" t="s">
        <v>5096</v>
      </c>
      <c r="L1513" t="s">
        <v>23</v>
      </c>
      <c r="M1513">
        <v>0.33</v>
      </c>
      <c r="N1513" s="1">
        <v>0.33</v>
      </c>
      <c r="O1513">
        <v>0.26</v>
      </c>
      <c r="P1513">
        <v>0.33</v>
      </c>
      <c r="Q1513">
        <v>0</v>
      </c>
      <c r="R1513">
        <v>0.75</v>
      </c>
      <c r="S1513">
        <v>0.14000000000000001</v>
      </c>
      <c r="T1513">
        <v>0</v>
      </c>
      <c r="U1513">
        <v>0</v>
      </c>
      <c r="V1513">
        <v>0</v>
      </c>
    </row>
    <row r="1514" spans="1:22" hidden="1" x14ac:dyDescent="0.35">
      <c r="A1514">
        <v>171304</v>
      </c>
      <c r="B1514" t="s">
        <v>1527</v>
      </c>
      <c r="C1514">
        <v>0</v>
      </c>
      <c r="D1514">
        <v>0.32</v>
      </c>
      <c r="E1514" s="1">
        <v>0.21</v>
      </c>
      <c r="F1514" t="s">
        <v>5096</v>
      </c>
      <c r="G1514" t="s">
        <v>5097</v>
      </c>
      <c r="H1514">
        <f>N1514-E1514</f>
        <v>2.0000000000000018E-2</v>
      </c>
      <c r="I1514" t="s">
        <v>19</v>
      </c>
      <c r="J1514" t="s">
        <v>28</v>
      </c>
      <c r="K1514" t="s">
        <v>5096</v>
      </c>
      <c r="L1514" t="s">
        <v>23</v>
      </c>
      <c r="M1514">
        <v>0.31</v>
      </c>
      <c r="N1514" s="1">
        <v>0.23</v>
      </c>
      <c r="O1514">
        <v>0.17</v>
      </c>
      <c r="P1514">
        <v>7.0000000000000007E-2</v>
      </c>
      <c r="Q1514">
        <v>0.08</v>
      </c>
      <c r="R1514">
        <v>0.05</v>
      </c>
      <c r="S1514">
        <v>0.28000000000000003</v>
      </c>
      <c r="T1514">
        <v>0.3</v>
      </c>
      <c r="U1514">
        <v>0.32</v>
      </c>
      <c r="V1514">
        <v>0.27</v>
      </c>
    </row>
    <row r="1515" spans="1:22" hidden="1" x14ac:dyDescent="0.35">
      <c r="A1515">
        <v>171395</v>
      </c>
      <c r="B1515" t="s">
        <v>1528</v>
      </c>
      <c r="C1515">
        <v>0</v>
      </c>
      <c r="D1515">
        <v>0.24</v>
      </c>
      <c r="E1515" s="1">
        <v>0.14000000000000001</v>
      </c>
      <c r="F1515" t="s">
        <v>5096</v>
      </c>
      <c r="G1515" t="s">
        <v>5097</v>
      </c>
      <c r="H1515">
        <f>N1515-E1515</f>
        <v>0.03</v>
      </c>
      <c r="I1515" t="s">
        <v>19</v>
      </c>
      <c r="J1515" t="s">
        <v>28</v>
      </c>
      <c r="K1515" t="s">
        <v>5096</v>
      </c>
      <c r="L1515" t="s">
        <v>23</v>
      </c>
      <c r="M1515">
        <v>0.28000000000000003</v>
      </c>
      <c r="N1515" s="1">
        <v>0.17</v>
      </c>
      <c r="O1515">
        <v>0.17</v>
      </c>
      <c r="P1515">
        <v>0.02</v>
      </c>
      <c r="Q1515">
        <v>0</v>
      </c>
      <c r="R1515">
        <v>0.04</v>
      </c>
      <c r="S1515">
        <v>0.22</v>
      </c>
      <c r="T1515">
        <v>0.28999999999999998</v>
      </c>
      <c r="U1515">
        <v>0.53</v>
      </c>
      <c r="V1515">
        <v>0.15</v>
      </c>
    </row>
    <row r="1516" spans="1:22" hidden="1" x14ac:dyDescent="0.35">
      <c r="A1516">
        <v>171456</v>
      </c>
      <c r="B1516" t="s">
        <v>1529</v>
      </c>
      <c r="C1516">
        <v>1</v>
      </c>
      <c r="D1516">
        <v>0.49</v>
      </c>
      <c r="E1516" s="1">
        <v>0.28000000000000003</v>
      </c>
      <c r="F1516" t="s">
        <v>5096</v>
      </c>
      <c r="G1516" t="s">
        <v>5097</v>
      </c>
      <c r="H1516">
        <f>N1516-E1516</f>
        <v>-3.0000000000000027E-2</v>
      </c>
      <c r="I1516" t="s">
        <v>19</v>
      </c>
      <c r="J1516" t="s">
        <v>17</v>
      </c>
      <c r="K1516" t="s">
        <v>5096</v>
      </c>
      <c r="L1516">
        <v>2017</v>
      </c>
      <c r="M1516">
        <v>0.5</v>
      </c>
      <c r="N1516" s="1">
        <v>0.25</v>
      </c>
      <c r="O1516">
        <v>0.5</v>
      </c>
      <c r="P1516">
        <v>0.25</v>
      </c>
      <c r="Q1516">
        <v>0.15</v>
      </c>
      <c r="R1516">
        <v>0.34</v>
      </c>
      <c r="S1516" t="s">
        <v>25</v>
      </c>
      <c r="T1516" t="s">
        <v>25</v>
      </c>
      <c r="U1516" t="s">
        <v>25</v>
      </c>
      <c r="V1516" t="s">
        <v>25</v>
      </c>
    </row>
    <row r="1517" spans="1:22" hidden="1" x14ac:dyDescent="0.35">
      <c r="A1517">
        <v>171483</v>
      </c>
      <c r="B1517" t="s">
        <v>1530</v>
      </c>
      <c r="C1517">
        <v>0</v>
      </c>
      <c r="D1517" t="s">
        <v>25</v>
      </c>
      <c r="E1517" s="1" t="s">
        <v>25</v>
      </c>
      <c r="F1517" t="s">
        <v>5096</v>
      </c>
      <c r="G1517" t="s">
        <v>25</v>
      </c>
      <c r="H1517" t="s">
        <v>25</v>
      </c>
      <c r="I1517" t="s">
        <v>19</v>
      </c>
      <c r="J1517" t="s">
        <v>17</v>
      </c>
      <c r="K1517" t="s">
        <v>5096</v>
      </c>
      <c r="L1517" t="s">
        <v>25</v>
      </c>
      <c r="M1517" t="s">
        <v>25</v>
      </c>
      <c r="N1517" s="1" t="s">
        <v>25</v>
      </c>
      <c r="O1517" t="s">
        <v>25</v>
      </c>
      <c r="P1517" t="s">
        <v>25</v>
      </c>
      <c r="Q1517" t="s">
        <v>25</v>
      </c>
      <c r="R1517" t="s">
        <v>25</v>
      </c>
      <c r="S1517" t="s">
        <v>25</v>
      </c>
      <c r="T1517" t="s">
        <v>25</v>
      </c>
      <c r="U1517" t="s">
        <v>25</v>
      </c>
      <c r="V1517" t="s">
        <v>25</v>
      </c>
    </row>
    <row r="1518" spans="1:22" hidden="1" x14ac:dyDescent="0.35">
      <c r="A1518">
        <v>171492</v>
      </c>
      <c r="B1518" t="s">
        <v>1531</v>
      </c>
      <c r="C1518">
        <v>0</v>
      </c>
      <c r="D1518">
        <v>0.56999999999999995</v>
      </c>
      <c r="E1518" s="1">
        <v>0.35</v>
      </c>
      <c r="F1518" t="s">
        <v>5096</v>
      </c>
      <c r="G1518" t="s">
        <v>5097</v>
      </c>
      <c r="H1518">
        <f>N1518-E1518</f>
        <v>-9.9999999999999534E-3</v>
      </c>
      <c r="I1518" t="s">
        <v>19</v>
      </c>
      <c r="J1518" t="s">
        <v>17</v>
      </c>
      <c r="K1518" t="s">
        <v>5096</v>
      </c>
      <c r="L1518" t="s">
        <v>23</v>
      </c>
      <c r="M1518">
        <v>0.56000000000000005</v>
      </c>
      <c r="N1518" s="1">
        <v>0.34</v>
      </c>
      <c r="O1518">
        <v>0.56000000000000005</v>
      </c>
      <c r="P1518">
        <v>0.34</v>
      </c>
      <c r="Q1518">
        <v>0.31</v>
      </c>
      <c r="R1518">
        <v>0.4</v>
      </c>
      <c r="S1518" t="s">
        <v>25</v>
      </c>
      <c r="T1518" t="s">
        <v>25</v>
      </c>
      <c r="U1518" t="s">
        <v>25</v>
      </c>
      <c r="V1518" t="s">
        <v>25</v>
      </c>
    </row>
    <row r="1519" spans="1:22" hidden="1" x14ac:dyDescent="0.35">
      <c r="A1519">
        <v>171535</v>
      </c>
      <c r="B1519" t="s">
        <v>1532</v>
      </c>
      <c r="C1519">
        <v>0</v>
      </c>
      <c r="D1519">
        <v>0.24</v>
      </c>
      <c r="E1519" s="1">
        <v>0.24</v>
      </c>
      <c r="F1519" t="s">
        <v>5096</v>
      </c>
      <c r="G1519">
        <v>2016</v>
      </c>
      <c r="H1519">
        <f>N1519-E1519</f>
        <v>0</v>
      </c>
      <c r="I1519" t="s">
        <v>19</v>
      </c>
      <c r="J1519" t="s">
        <v>28</v>
      </c>
      <c r="K1519" t="s">
        <v>5096</v>
      </c>
      <c r="L1519">
        <v>2017</v>
      </c>
      <c r="M1519">
        <v>0.31</v>
      </c>
      <c r="N1519" s="1">
        <v>0.24</v>
      </c>
      <c r="O1519">
        <v>0.11</v>
      </c>
      <c r="P1519">
        <v>0.06</v>
      </c>
      <c r="Q1519">
        <v>0.06</v>
      </c>
      <c r="R1519">
        <v>0.11</v>
      </c>
      <c r="S1519">
        <v>0.4</v>
      </c>
      <c r="T1519">
        <v>0.34</v>
      </c>
      <c r="U1519">
        <v>0.34</v>
      </c>
      <c r="V1519">
        <v>0.37</v>
      </c>
    </row>
    <row r="1520" spans="1:22" hidden="1" x14ac:dyDescent="0.35">
      <c r="A1520">
        <v>171571</v>
      </c>
      <c r="B1520" t="s">
        <v>1533</v>
      </c>
      <c r="C1520">
        <v>0</v>
      </c>
      <c r="D1520">
        <v>0.47</v>
      </c>
      <c r="E1520" s="1">
        <v>0.25</v>
      </c>
      <c r="F1520" t="s">
        <v>5096</v>
      </c>
      <c r="G1520">
        <v>2016</v>
      </c>
      <c r="H1520">
        <f>N1520-E1520</f>
        <v>-1.0000000000000009E-2</v>
      </c>
      <c r="I1520" t="s">
        <v>19</v>
      </c>
      <c r="J1520" t="s">
        <v>17</v>
      </c>
      <c r="K1520" t="s">
        <v>5096</v>
      </c>
      <c r="L1520">
        <v>2017</v>
      </c>
      <c r="M1520">
        <v>0.46</v>
      </c>
      <c r="N1520" s="1">
        <v>0.24</v>
      </c>
      <c r="O1520">
        <v>0.46</v>
      </c>
      <c r="P1520">
        <v>0.24</v>
      </c>
      <c r="Q1520">
        <v>0.21</v>
      </c>
      <c r="R1520">
        <v>0.37</v>
      </c>
      <c r="S1520">
        <v>0.1</v>
      </c>
      <c r="T1520">
        <v>0.13</v>
      </c>
      <c r="U1520">
        <v>0.13</v>
      </c>
      <c r="V1520">
        <v>0.11</v>
      </c>
    </row>
    <row r="1521" spans="1:22" hidden="1" x14ac:dyDescent="0.35">
      <c r="A1521">
        <v>171599</v>
      </c>
      <c r="B1521" t="s">
        <v>1534</v>
      </c>
      <c r="C1521">
        <v>0</v>
      </c>
      <c r="D1521">
        <v>0.44</v>
      </c>
      <c r="E1521" s="1">
        <v>0.26</v>
      </c>
      <c r="F1521" t="s">
        <v>5096</v>
      </c>
      <c r="G1521" t="s">
        <v>5097</v>
      </c>
      <c r="H1521">
        <f>N1521-E1521</f>
        <v>0.14000000000000001</v>
      </c>
      <c r="I1521" t="s">
        <v>19</v>
      </c>
      <c r="J1521" t="s">
        <v>17</v>
      </c>
      <c r="K1521" t="s">
        <v>5096</v>
      </c>
      <c r="L1521" t="s">
        <v>23</v>
      </c>
      <c r="M1521">
        <v>0.48</v>
      </c>
      <c r="N1521" s="1">
        <v>0.4</v>
      </c>
      <c r="O1521">
        <v>0.48</v>
      </c>
      <c r="P1521">
        <v>0.4</v>
      </c>
      <c r="Q1521">
        <v>0.37</v>
      </c>
      <c r="R1521">
        <v>0.44</v>
      </c>
      <c r="S1521" t="s">
        <v>25</v>
      </c>
      <c r="T1521" t="s">
        <v>25</v>
      </c>
      <c r="U1521" t="s">
        <v>25</v>
      </c>
      <c r="V1521" t="s">
        <v>25</v>
      </c>
    </row>
    <row r="1522" spans="1:22" hidden="1" x14ac:dyDescent="0.35">
      <c r="A1522">
        <v>171881</v>
      </c>
      <c r="B1522" t="s">
        <v>1535</v>
      </c>
      <c r="C1522">
        <v>0</v>
      </c>
      <c r="D1522">
        <v>0.56999999999999995</v>
      </c>
      <c r="E1522" s="1">
        <v>0.14000000000000001</v>
      </c>
      <c r="F1522" t="s">
        <v>5096</v>
      </c>
      <c r="G1522" t="s">
        <v>5097</v>
      </c>
      <c r="H1522">
        <f>N1522-E1522</f>
        <v>-2.0000000000000018E-2</v>
      </c>
      <c r="I1522" t="s">
        <v>19</v>
      </c>
      <c r="J1522" t="s">
        <v>17</v>
      </c>
      <c r="K1522" t="s">
        <v>5096</v>
      </c>
      <c r="L1522" t="s">
        <v>23</v>
      </c>
      <c r="M1522">
        <v>0.51</v>
      </c>
      <c r="N1522" s="1">
        <v>0.12</v>
      </c>
      <c r="O1522">
        <v>0.51</v>
      </c>
      <c r="P1522">
        <v>0.12</v>
      </c>
      <c r="Q1522">
        <v>0.17</v>
      </c>
      <c r="R1522">
        <v>0</v>
      </c>
      <c r="S1522" t="s">
        <v>25</v>
      </c>
      <c r="T1522" t="s">
        <v>25</v>
      </c>
      <c r="U1522" t="s">
        <v>25</v>
      </c>
      <c r="V1522" t="s">
        <v>25</v>
      </c>
    </row>
    <row r="1523" spans="1:22" hidden="1" x14ac:dyDescent="0.35">
      <c r="A1523">
        <v>172033</v>
      </c>
      <c r="B1523" t="s">
        <v>1536</v>
      </c>
      <c r="C1523">
        <v>0</v>
      </c>
      <c r="D1523">
        <v>1</v>
      </c>
      <c r="E1523" s="1" t="s">
        <v>25</v>
      </c>
      <c r="F1523" t="s">
        <v>5096</v>
      </c>
      <c r="G1523">
        <v>2016</v>
      </c>
      <c r="H1523" t="s">
        <v>25</v>
      </c>
      <c r="I1523" t="s">
        <v>19</v>
      </c>
      <c r="J1523" t="s">
        <v>17</v>
      </c>
      <c r="K1523" t="s">
        <v>5096</v>
      </c>
      <c r="L1523" t="s">
        <v>23</v>
      </c>
      <c r="M1523">
        <v>0.8</v>
      </c>
      <c r="N1523" s="1" t="s">
        <v>25</v>
      </c>
      <c r="O1523">
        <v>0.8</v>
      </c>
      <c r="P1523" t="s">
        <v>25</v>
      </c>
      <c r="Q1523" t="s">
        <v>25</v>
      </c>
      <c r="R1523" t="s">
        <v>25</v>
      </c>
      <c r="S1523" t="s">
        <v>25</v>
      </c>
      <c r="T1523" t="s">
        <v>25</v>
      </c>
      <c r="U1523" t="s">
        <v>25</v>
      </c>
      <c r="V1523" t="s">
        <v>25</v>
      </c>
    </row>
    <row r="1524" spans="1:22" hidden="1" x14ac:dyDescent="0.35">
      <c r="A1524">
        <v>172051</v>
      </c>
      <c r="B1524" t="s">
        <v>1537</v>
      </c>
      <c r="C1524">
        <v>2</v>
      </c>
      <c r="D1524">
        <v>0.38</v>
      </c>
      <c r="E1524" s="1">
        <v>0.21</v>
      </c>
      <c r="F1524" t="s">
        <v>5096</v>
      </c>
      <c r="G1524">
        <v>2016</v>
      </c>
      <c r="H1524">
        <f>N1524-E1524</f>
        <v>-4.9999999999999989E-2</v>
      </c>
      <c r="I1524" t="s">
        <v>19</v>
      </c>
      <c r="J1524" t="s">
        <v>17</v>
      </c>
      <c r="K1524" t="s">
        <v>5096</v>
      </c>
      <c r="L1524">
        <v>2017</v>
      </c>
      <c r="M1524">
        <v>0.4</v>
      </c>
      <c r="N1524" s="1">
        <v>0.16</v>
      </c>
      <c r="O1524">
        <v>0.4</v>
      </c>
      <c r="P1524">
        <v>0.16</v>
      </c>
      <c r="Q1524">
        <v>0.15</v>
      </c>
      <c r="R1524">
        <v>0.2</v>
      </c>
      <c r="S1524" t="s">
        <v>25</v>
      </c>
      <c r="T1524" t="s">
        <v>25</v>
      </c>
      <c r="U1524" t="s">
        <v>25</v>
      </c>
      <c r="V1524" t="s">
        <v>25</v>
      </c>
    </row>
    <row r="1525" spans="1:22" hidden="1" x14ac:dyDescent="0.35">
      <c r="A1525">
        <v>172200</v>
      </c>
      <c r="B1525" t="s">
        <v>1538</v>
      </c>
      <c r="C1525">
        <v>0</v>
      </c>
      <c r="D1525">
        <v>0.17</v>
      </c>
      <c r="E1525" s="1">
        <v>0.06</v>
      </c>
      <c r="F1525" t="s">
        <v>5096</v>
      </c>
      <c r="G1525">
        <v>2014</v>
      </c>
      <c r="H1525" t="s">
        <v>25</v>
      </c>
      <c r="I1525" t="s">
        <v>19</v>
      </c>
      <c r="J1525" t="s">
        <v>17</v>
      </c>
      <c r="K1525" t="s">
        <v>5096</v>
      </c>
      <c r="L1525" t="s">
        <v>25</v>
      </c>
      <c r="M1525" t="s">
        <v>25</v>
      </c>
      <c r="N1525" s="1" t="s">
        <v>25</v>
      </c>
      <c r="O1525" t="s">
        <v>25</v>
      </c>
      <c r="P1525" t="s">
        <v>25</v>
      </c>
      <c r="Q1525" t="s">
        <v>25</v>
      </c>
      <c r="R1525" t="s">
        <v>25</v>
      </c>
      <c r="S1525" t="s">
        <v>25</v>
      </c>
      <c r="T1525" t="s">
        <v>25</v>
      </c>
      <c r="U1525" t="s">
        <v>25</v>
      </c>
      <c r="V1525" t="s">
        <v>25</v>
      </c>
    </row>
    <row r="1526" spans="1:22" hidden="1" x14ac:dyDescent="0.35">
      <c r="A1526">
        <v>172264</v>
      </c>
      <c r="B1526" t="s">
        <v>1539</v>
      </c>
      <c r="C1526">
        <v>0</v>
      </c>
      <c r="D1526">
        <v>0.45</v>
      </c>
      <c r="E1526" s="1">
        <v>0.28000000000000003</v>
      </c>
      <c r="F1526" t="s">
        <v>5096</v>
      </c>
      <c r="G1526" t="s">
        <v>5097</v>
      </c>
      <c r="H1526">
        <f>N1526-E1526</f>
        <v>0</v>
      </c>
      <c r="I1526" t="s">
        <v>19</v>
      </c>
      <c r="J1526" t="s">
        <v>17</v>
      </c>
      <c r="K1526" t="s">
        <v>5096</v>
      </c>
      <c r="L1526" t="s">
        <v>23</v>
      </c>
      <c r="M1526">
        <v>0.42</v>
      </c>
      <c r="N1526" s="1">
        <v>0.28000000000000003</v>
      </c>
      <c r="O1526">
        <v>0.42</v>
      </c>
      <c r="P1526">
        <v>0.28000000000000003</v>
      </c>
      <c r="Q1526">
        <v>0.28999999999999998</v>
      </c>
      <c r="R1526">
        <v>0.25</v>
      </c>
      <c r="S1526" t="s">
        <v>25</v>
      </c>
      <c r="T1526" t="s">
        <v>25</v>
      </c>
      <c r="U1526" t="s">
        <v>25</v>
      </c>
      <c r="V1526" t="s">
        <v>25</v>
      </c>
    </row>
    <row r="1527" spans="1:22" hidden="1" x14ac:dyDescent="0.35">
      <c r="A1527">
        <v>172291</v>
      </c>
      <c r="B1527" t="s">
        <v>1540</v>
      </c>
      <c r="C1527">
        <v>0</v>
      </c>
      <c r="D1527">
        <v>0.34</v>
      </c>
      <c r="E1527" s="1">
        <v>0.26</v>
      </c>
      <c r="F1527" t="s">
        <v>5096</v>
      </c>
      <c r="G1527" t="s">
        <v>5097</v>
      </c>
      <c r="H1527">
        <f>N1527-E1527</f>
        <v>-0.03</v>
      </c>
      <c r="I1527" t="s">
        <v>19</v>
      </c>
      <c r="J1527" t="s">
        <v>28</v>
      </c>
      <c r="K1527" t="s">
        <v>5096</v>
      </c>
      <c r="L1527" t="s">
        <v>23</v>
      </c>
      <c r="M1527">
        <v>0.34</v>
      </c>
      <c r="N1527" s="1">
        <v>0.23</v>
      </c>
      <c r="O1527">
        <v>0.2</v>
      </c>
      <c r="P1527">
        <v>0.09</v>
      </c>
      <c r="Q1527">
        <v>0.03</v>
      </c>
      <c r="R1527">
        <v>0.16</v>
      </c>
      <c r="S1527">
        <v>0.28000000000000003</v>
      </c>
      <c r="T1527">
        <v>0.28999999999999998</v>
      </c>
      <c r="U1527">
        <v>0.41</v>
      </c>
      <c r="V1527">
        <v>0.15</v>
      </c>
    </row>
    <row r="1528" spans="1:22" hidden="1" x14ac:dyDescent="0.35">
      <c r="A1528">
        <v>172307</v>
      </c>
      <c r="B1528" t="s">
        <v>1541</v>
      </c>
      <c r="C1528">
        <v>1</v>
      </c>
      <c r="D1528">
        <v>0.37</v>
      </c>
      <c r="E1528" s="1">
        <v>0.32</v>
      </c>
      <c r="F1528" t="s">
        <v>5096</v>
      </c>
      <c r="G1528" t="s">
        <v>5097</v>
      </c>
      <c r="H1528">
        <f>N1528-E1528</f>
        <v>1.0000000000000009E-2</v>
      </c>
      <c r="I1528" t="s">
        <v>19</v>
      </c>
      <c r="J1528" t="s">
        <v>28</v>
      </c>
      <c r="K1528" t="s">
        <v>5096</v>
      </c>
      <c r="L1528" t="s">
        <v>23</v>
      </c>
      <c r="M1528">
        <v>0.39</v>
      </c>
      <c r="N1528" s="1">
        <v>0.33</v>
      </c>
      <c r="O1528">
        <v>0.25</v>
      </c>
      <c r="P1528">
        <v>0.12</v>
      </c>
      <c r="Q1528">
        <v>7.0000000000000007E-2</v>
      </c>
      <c r="R1528">
        <v>0.27</v>
      </c>
      <c r="S1528">
        <v>0.28000000000000003</v>
      </c>
      <c r="T1528">
        <v>0.41</v>
      </c>
      <c r="U1528">
        <v>0.49</v>
      </c>
      <c r="V1528">
        <v>0.2</v>
      </c>
    </row>
    <row r="1529" spans="1:22" hidden="1" x14ac:dyDescent="0.35">
      <c r="A1529">
        <v>172334</v>
      </c>
      <c r="B1529" t="s">
        <v>1542</v>
      </c>
      <c r="C1529">
        <v>0</v>
      </c>
      <c r="D1529">
        <v>0.53</v>
      </c>
      <c r="E1529" s="1">
        <v>0.33</v>
      </c>
      <c r="F1529" t="s">
        <v>5096</v>
      </c>
      <c r="G1529" t="s">
        <v>5097</v>
      </c>
      <c r="H1529">
        <f>N1529-E1529</f>
        <v>-1.0000000000000009E-2</v>
      </c>
      <c r="I1529" t="s">
        <v>19</v>
      </c>
      <c r="J1529" t="s">
        <v>17</v>
      </c>
      <c r="K1529" t="s">
        <v>5096</v>
      </c>
      <c r="L1529" t="s">
        <v>23</v>
      </c>
      <c r="M1529">
        <v>0.55000000000000004</v>
      </c>
      <c r="N1529" s="1">
        <v>0.32</v>
      </c>
      <c r="O1529">
        <v>0.55000000000000004</v>
      </c>
      <c r="P1529">
        <v>0.32</v>
      </c>
      <c r="Q1529">
        <v>0.32</v>
      </c>
      <c r="R1529">
        <v>0.32</v>
      </c>
      <c r="S1529" t="s">
        <v>25</v>
      </c>
      <c r="T1529" t="s">
        <v>25</v>
      </c>
      <c r="U1529" t="s">
        <v>25</v>
      </c>
      <c r="V1529" t="s">
        <v>25</v>
      </c>
    </row>
    <row r="1530" spans="1:22" hidden="1" x14ac:dyDescent="0.35">
      <c r="A1530">
        <v>172440</v>
      </c>
      <c r="B1530" t="s">
        <v>1543</v>
      </c>
      <c r="C1530">
        <v>0</v>
      </c>
      <c r="D1530">
        <v>0.27</v>
      </c>
      <c r="E1530" s="1">
        <v>0.19</v>
      </c>
      <c r="F1530" t="s">
        <v>5096</v>
      </c>
      <c r="G1530" t="s">
        <v>5097</v>
      </c>
      <c r="H1530">
        <f>N1530-E1530</f>
        <v>0</v>
      </c>
      <c r="I1530" t="s">
        <v>19</v>
      </c>
      <c r="J1530" t="s">
        <v>17</v>
      </c>
      <c r="K1530" t="s">
        <v>5096</v>
      </c>
      <c r="L1530" t="s">
        <v>23</v>
      </c>
      <c r="M1530">
        <v>0.26</v>
      </c>
      <c r="N1530" s="1">
        <v>0.19</v>
      </c>
      <c r="O1530">
        <v>0.26</v>
      </c>
      <c r="P1530">
        <v>0.19</v>
      </c>
      <c r="Q1530">
        <v>0.19</v>
      </c>
      <c r="R1530">
        <v>0.18</v>
      </c>
      <c r="S1530" t="s">
        <v>25</v>
      </c>
      <c r="T1530" t="s">
        <v>25</v>
      </c>
      <c r="U1530" t="s">
        <v>25</v>
      </c>
      <c r="V1530" t="s">
        <v>25</v>
      </c>
    </row>
    <row r="1531" spans="1:22" hidden="1" x14ac:dyDescent="0.35">
      <c r="A1531">
        <v>172477</v>
      </c>
      <c r="B1531" t="s">
        <v>1544</v>
      </c>
      <c r="C1531">
        <v>0</v>
      </c>
      <c r="D1531" t="s">
        <v>25</v>
      </c>
      <c r="E1531" s="1" t="s">
        <v>25</v>
      </c>
      <c r="F1531" t="s">
        <v>5096</v>
      </c>
      <c r="G1531" t="s">
        <v>25</v>
      </c>
      <c r="H1531" t="s">
        <v>25</v>
      </c>
      <c r="I1531" t="s">
        <v>19</v>
      </c>
      <c r="J1531" t="s">
        <v>17</v>
      </c>
      <c r="K1531" t="s">
        <v>5096</v>
      </c>
      <c r="L1531" t="s">
        <v>25</v>
      </c>
      <c r="M1531" t="s">
        <v>25</v>
      </c>
      <c r="N1531" s="1" t="s">
        <v>25</v>
      </c>
      <c r="O1531" t="s">
        <v>25</v>
      </c>
      <c r="P1531" t="s">
        <v>25</v>
      </c>
      <c r="Q1531" t="s">
        <v>25</v>
      </c>
      <c r="R1531" t="s">
        <v>25</v>
      </c>
      <c r="S1531" t="s">
        <v>25</v>
      </c>
      <c r="T1531" t="s">
        <v>25</v>
      </c>
      <c r="U1531" t="s">
        <v>25</v>
      </c>
      <c r="V1531" t="s">
        <v>25</v>
      </c>
    </row>
    <row r="1532" spans="1:22" hidden="1" x14ac:dyDescent="0.35">
      <c r="A1532">
        <v>172608</v>
      </c>
      <c r="B1532" t="s">
        <v>1545</v>
      </c>
      <c r="C1532">
        <v>0</v>
      </c>
      <c r="D1532" t="s">
        <v>25</v>
      </c>
      <c r="E1532" s="1" t="s">
        <v>25</v>
      </c>
      <c r="F1532" t="s">
        <v>5096</v>
      </c>
      <c r="G1532" t="s">
        <v>25</v>
      </c>
      <c r="H1532" t="s">
        <v>25</v>
      </c>
      <c r="I1532" t="s">
        <v>19</v>
      </c>
      <c r="J1532" t="s">
        <v>17</v>
      </c>
      <c r="K1532" t="s">
        <v>5096</v>
      </c>
      <c r="L1532" t="s">
        <v>25</v>
      </c>
      <c r="M1532" t="s">
        <v>25</v>
      </c>
      <c r="N1532" s="1" t="s">
        <v>25</v>
      </c>
      <c r="O1532" t="s">
        <v>25</v>
      </c>
      <c r="P1532" t="s">
        <v>25</v>
      </c>
      <c r="Q1532" t="s">
        <v>25</v>
      </c>
      <c r="R1532" t="s">
        <v>25</v>
      </c>
      <c r="S1532" t="s">
        <v>25</v>
      </c>
      <c r="T1532" t="s">
        <v>25</v>
      </c>
      <c r="U1532" t="s">
        <v>25</v>
      </c>
      <c r="V1532" t="s">
        <v>25</v>
      </c>
    </row>
    <row r="1533" spans="1:22" hidden="1" x14ac:dyDescent="0.35">
      <c r="A1533">
        <v>172617</v>
      </c>
      <c r="B1533" t="s">
        <v>1546</v>
      </c>
      <c r="C1533">
        <v>3</v>
      </c>
      <c r="D1533">
        <v>0.28999999999999998</v>
      </c>
      <c r="E1533" s="1">
        <v>0.2</v>
      </c>
      <c r="F1533" t="s">
        <v>5096</v>
      </c>
      <c r="G1533">
        <v>2016</v>
      </c>
      <c r="H1533">
        <f>N1533-E1533</f>
        <v>-2.0000000000000018E-2</v>
      </c>
      <c r="I1533" t="s">
        <v>19</v>
      </c>
      <c r="J1533" t="s">
        <v>28</v>
      </c>
      <c r="K1533" t="s">
        <v>5096</v>
      </c>
      <c r="L1533">
        <v>2017</v>
      </c>
      <c r="M1533">
        <v>0.28999999999999998</v>
      </c>
      <c r="N1533" s="1">
        <v>0.18</v>
      </c>
      <c r="O1533">
        <v>0.16</v>
      </c>
      <c r="P1533">
        <v>0.08</v>
      </c>
      <c r="Q1533">
        <v>0.06</v>
      </c>
      <c r="R1533">
        <v>0.13</v>
      </c>
      <c r="S1533">
        <v>0.27</v>
      </c>
      <c r="T1533">
        <v>0.21</v>
      </c>
      <c r="U1533">
        <v>0.21</v>
      </c>
      <c r="V1533">
        <v>0.2</v>
      </c>
    </row>
    <row r="1534" spans="1:22" hidden="1" x14ac:dyDescent="0.35">
      <c r="A1534">
        <v>172635</v>
      </c>
      <c r="B1534" t="s">
        <v>1547</v>
      </c>
      <c r="C1534">
        <v>0</v>
      </c>
      <c r="D1534">
        <v>0.21</v>
      </c>
      <c r="E1534" s="1">
        <v>0.2</v>
      </c>
      <c r="F1534" t="s">
        <v>5096</v>
      </c>
      <c r="G1534">
        <v>2016</v>
      </c>
      <c r="H1534">
        <f>N1534-E1534</f>
        <v>0.06</v>
      </c>
      <c r="I1534" t="s">
        <v>19</v>
      </c>
      <c r="J1534" t="s">
        <v>28</v>
      </c>
      <c r="K1534" t="s">
        <v>5096</v>
      </c>
      <c r="L1534">
        <v>2017</v>
      </c>
      <c r="M1534">
        <v>0.28000000000000003</v>
      </c>
      <c r="N1534" s="1">
        <v>0.26</v>
      </c>
      <c r="O1534">
        <v>0.12</v>
      </c>
      <c r="P1534">
        <v>0.11</v>
      </c>
      <c r="Q1534">
        <v>0.1</v>
      </c>
      <c r="R1534">
        <v>0.25</v>
      </c>
      <c r="S1534">
        <v>0.31</v>
      </c>
      <c r="T1534">
        <v>0.3</v>
      </c>
      <c r="U1534">
        <v>0.31</v>
      </c>
      <c r="V1534">
        <v>0.12</v>
      </c>
    </row>
    <row r="1535" spans="1:22" hidden="1" x14ac:dyDescent="0.35">
      <c r="A1535">
        <v>172644</v>
      </c>
      <c r="B1535" t="s">
        <v>1548</v>
      </c>
      <c r="C1535">
        <v>1</v>
      </c>
      <c r="D1535">
        <v>0.39</v>
      </c>
      <c r="E1535" s="1">
        <v>0.18</v>
      </c>
      <c r="F1535" t="s">
        <v>5096</v>
      </c>
      <c r="G1535">
        <v>2016</v>
      </c>
      <c r="H1535">
        <f>N1535-E1535</f>
        <v>0.03</v>
      </c>
      <c r="I1535" t="s">
        <v>19</v>
      </c>
      <c r="J1535" t="s">
        <v>17</v>
      </c>
      <c r="K1535" t="s">
        <v>5096</v>
      </c>
      <c r="L1535">
        <v>2017</v>
      </c>
      <c r="M1535">
        <v>0.47</v>
      </c>
      <c r="N1535" s="1">
        <v>0.21</v>
      </c>
      <c r="O1535">
        <v>0.47</v>
      </c>
      <c r="P1535">
        <v>0.21</v>
      </c>
      <c r="Q1535">
        <v>0.2</v>
      </c>
      <c r="R1535">
        <v>0.28999999999999998</v>
      </c>
      <c r="S1535">
        <v>0.32</v>
      </c>
      <c r="T1535">
        <v>0.47</v>
      </c>
      <c r="U1535">
        <v>0.48</v>
      </c>
      <c r="V1535">
        <v>0.41</v>
      </c>
    </row>
    <row r="1536" spans="1:22" hidden="1" x14ac:dyDescent="0.35">
      <c r="A1536">
        <v>172671</v>
      </c>
      <c r="B1536" t="s">
        <v>1549</v>
      </c>
      <c r="C1536">
        <v>0</v>
      </c>
      <c r="D1536">
        <v>0.34</v>
      </c>
      <c r="E1536" s="1">
        <v>0.24</v>
      </c>
      <c r="F1536" t="s">
        <v>5096</v>
      </c>
      <c r="G1536" t="s">
        <v>5097</v>
      </c>
      <c r="H1536">
        <f>N1536-E1536</f>
        <v>2.0000000000000018E-2</v>
      </c>
      <c r="I1536" t="s">
        <v>19</v>
      </c>
      <c r="J1536" t="s">
        <v>28</v>
      </c>
      <c r="K1536" t="s">
        <v>5096</v>
      </c>
      <c r="L1536" t="s">
        <v>23</v>
      </c>
      <c r="M1536">
        <v>0.36</v>
      </c>
      <c r="N1536" s="1">
        <v>0.26</v>
      </c>
      <c r="O1536">
        <v>0.26</v>
      </c>
      <c r="P1536">
        <v>0.18</v>
      </c>
      <c r="Q1536">
        <v>0.2</v>
      </c>
      <c r="R1536">
        <v>0.17</v>
      </c>
      <c r="S1536">
        <v>0.2</v>
      </c>
      <c r="T1536">
        <v>0.18</v>
      </c>
      <c r="U1536">
        <v>0.4</v>
      </c>
      <c r="V1536">
        <v>0.14000000000000001</v>
      </c>
    </row>
    <row r="1537" spans="1:22" hidden="1" x14ac:dyDescent="0.35">
      <c r="A1537">
        <v>172699</v>
      </c>
      <c r="B1537" t="s">
        <v>1550</v>
      </c>
      <c r="C1537">
        <v>4</v>
      </c>
      <c r="D1537">
        <v>0.53</v>
      </c>
      <c r="E1537" s="1">
        <v>0.44</v>
      </c>
      <c r="F1537" t="s">
        <v>5096</v>
      </c>
      <c r="G1537">
        <v>2016</v>
      </c>
      <c r="H1537">
        <f>N1537-E1537</f>
        <v>-9.0000000000000024E-2</v>
      </c>
      <c r="I1537" t="s">
        <v>19</v>
      </c>
      <c r="J1537" t="s">
        <v>17</v>
      </c>
      <c r="K1537" t="s">
        <v>5096</v>
      </c>
      <c r="L1537">
        <v>2017</v>
      </c>
      <c r="M1537">
        <v>0.51</v>
      </c>
      <c r="N1537" s="1">
        <v>0.35</v>
      </c>
      <c r="O1537">
        <v>0.51</v>
      </c>
      <c r="P1537">
        <v>0.35</v>
      </c>
      <c r="Q1537">
        <v>0.32</v>
      </c>
      <c r="R1537">
        <v>0.45</v>
      </c>
      <c r="S1537">
        <v>0.32</v>
      </c>
      <c r="T1537">
        <v>0.42</v>
      </c>
      <c r="U1537">
        <v>0.45</v>
      </c>
      <c r="V1537">
        <v>0.32</v>
      </c>
    </row>
    <row r="1538" spans="1:22" hidden="1" x14ac:dyDescent="0.35">
      <c r="A1538">
        <v>172705</v>
      </c>
      <c r="B1538" t="s">
        <v>1551</v>
      </c>
      <c r="C1538">
        <v>0</v>
      </c>
      <c r="D1538" t="s">
        <v>25</v>
      </c>
      <c r="E1538" s="1" t="s">
        <v>25</v>
      </c>
      <c r="F1538" t="s">
        <v>5096</v>
      </c>
      <c r="G1538" t="s">
        <v>25</v>
      </c>
      <c r="H1538" t="s">
        <v>25</v>
      </c>
      <c r="I1538" t="s">
        <v>19</v>
      </c>
      <c r="J1538" t="s">
        <v>17</v>
      </c>
      <c r="K1538" t="s">
        <v>5096</v>
      </c>
      <c r="L1538" t="s">
        <v>25</v>
      </c>
      <c r="M1538" t="s">
        <v>25</v>
      </c>
      <c r="N1538" s="1" t="s">
        <v>25</v>
      </c>
      <c r="O1538" t="s">
        <v>25</v>
      </c>
      <c r="P1538" t="s">
        <v>25</v>
      </c>
      <c r="Q1538" t="s">
        <v>25</v>
      </c>
      <c r="R1538" t="s">
        <v>25</v>
      </c>
      <c r="S1538" t="s">
        <v>25</v>
      </c>
      <c r="T1538" t="s">
        <v>25</v>
      </c>
      <c r="U1538" t="s">
        <v>25</v>
      </c>
      <c r="V1538" t="s">
        <v>25</v>
      </c>
    </row>
    <row r="1539" spans="1:22" hidden="1" x14ac:dyDescent="0.35">
      <c r="A1539">
        <v>172866</v>
      </c>
      <c r="B1539" t="s">
        <v>1552</v>
      </c>
      <c r="C1539">
        <v>0</v>
      </c>
      <c r="D1539">
        <v>0.5</v>
      </c>
      <c r="E1539" s="1" t="s">
        <v>25</v>
      </c>
      <c r="F1539" t="s">
        <v>5096</v>
      </c>
      <c r="G1539">
        <v>2015</v>
      </c>
      <c r="H1539" t="s">
        <v>25</v>
      </c>
      <c r="I1539" t="s">
        <v>19</v>
      </c>
      <c r="J1539" t="s">
        <v>17</v>
      </c>
      <c r="K1539" t="s">
        <v>5096</v>
      </c>
      <c r="L1539">
        <v>2017</v>
      </c>
      <c r="M1539">
        <v>1</v>
      </c>
      <c r="N1539" s="1" t="s">
        <v>25</v>
      </c>
      <c r="O1539">
        <v>1</v>
      </c>
      <c r="P1539" t="s">
        <v>25</v>
      </c>
      <c r="Q1539" t="s">
        <v>25</v>
      </c>
      <c r="R1539" t="s">
        <v>25</v>
      </c>
      <c r="S1539" t="s">
        <v>25</v>
      </c>
      <c r="T1539" t="s">
        <v>25</v>
      </c>
      <c r="U1539" t="s">
        <v>25</v>
      </c>
      <c r="V1539" t="s">
        <v>25</v>
      </c>
    </row>
    <row r="1540" spans="1:22" hidden="1" x14ac:dyDescent="0.35">
      <c r="A1540">
        <v>172918</v>
      </c>
      <c r="B1540" t="s">
        <v>1553</v>
      </c>
      <c r="C1540">
        <v>0</v>
      </c>
      <c r="D1540">
        <v>0.67</v>
      </c>
      <c r="E1540" s="1">
        <v>0.56000000000000005</v>
      </c>
      <c r="F1540" t="s">
        <v>5096</v>
      </c>
      <c r="G1540" t="s">
        <v>5097</v>
      </c>
      <c r="H1540">
        <f>N1540-E1540</f>
        <v>-0.15000000000000008</v>
      </c>
      <c r="I1540" t="s">
        <v>19</v>
      </c>
      <c r="J1540" t="s">
        <v>28</v>
      </c>
      <c r="K1540" t="s">
        <v>5096</v>
      </c>
      <c r="L1540" t="s">
        <v>23</v>
      </c>
      <c r="M1540">
        <v>0.67</v>
      </c>
      <c r="N1540" s="1">
        <v>0.41</v>
      </c>
      <c r="O1540">
        <v>0.61</v>
      </c>
      <c r="P1540">
        <v>0.31</v>
      </c>
      <c r="Q1540">
        <v>0.15</v>
      </c>
      <c r="R1540">
        <v>0.37</v>
      </c>
      <c r="S1540">
        <v>0.12</v>
      </c>
      <c r="T1540">
        <v>0.19</v>
      </c>
      <c r="U1540">
        <v>0.23</v>
      </c>
      <c r="V1540">
        <v>0.17</v>
      </c>
    </row>
    <row r="1541" spans="1:22" hidden="1" x14ac:dyDescent="0.35">
      <c r="A1541">
        <v>172954</v>
      </c>
      <c r="B1541" t="s">
        <v>1554</v>
      </c>
      <c r="C1541">
        <v>0</v>
      </c>
      <c r="D1541">
        <v>0.33</v>
      </c>
      <c r="E1541" s="1">
        <v>0.23</v>
      </c>
      <c r="F1541" t="s">
        <v>5096</v>
      </c>
      <c r="G1541" t="s">
        <v>5097</v>
      </c>
      <c r="H1541">
        <f>N1541-E1541</f>
        <v>1.999999999999999E-2</v>
      </c>
      <c r="I1541" t="s">
        <v>19</v>
      </c>
      <c r="J1541" t="s">
        <v>28</v>
      </c>
      <c r="K1541" t="s">
        <v>5096</v>
      </c>
      <c r="L1541" t="s">
        <v>23</v>
      </c>
      <c r="M1541">
        <v>0.33</v>
      </c>
      <c r="N1541" s="1">
        <v>0.25</v>
      </c>
      <c r="O1541">
        <v>0.26</v>
      </c>
      <c r="P1541">
        <v>0.17</v>
      </c>
      <c r="Q1541">
        <v>0.14000000000000001</v>
      </c>
      <c r="R1541">
        <v>0.19</v>
      </c>
      <c r="S1541">
        <v>0.13</v>
      </c>
      <c r="T1541">
        <v>0.17</v>
      </c>
      <c r="U1541">
        <v>0.14000000000000001</v>
      </c>
      <c r="V1541">
        <v>0.19</v>
      </c>
    </row>
    <row r="1542" spans="1:22" hidden="1" x14ac:dyDescent="0.35">
      <c r="A1542">
        <v>172963</v>
      </c>
      <c r="B1542" t="s">
        <v>1555</v>
      </c>
      <c r="C1542">
        <v>0</v>
      </c>
      <c r="D1542">
        <v>0.35</v>
      </c>
      <c r="E1542" s="1">
        <v>0.32</v>
      </c>
      <c r="F1542" t="s">
        <v>5096</v>
      </c>
      <c r="G1542">
        <v>2016</v>
      </c>
      <c r="H1542">
        <f>N1542-E1542</f>
        <v>-2.0000000000000018E-2</v>
      </c>
      <c r="I1542" t="s">
        <v>19</v>
      </c>
      <c r="J1542" t="s">
        <v>28</v>
      </c>
      <c r="K1542" t="s">
        <v>5096</v>
      </c>
      <c r="L1542" t="s">
        <v>23</v>
      </c>
      <c r="M1542">
        <v>0.37</v>
      </c>
      <c r="N1542" s="1">
        <v>0.3</v>
      </c>
      <c r="O1542">
        <v>0.2</v>
      </c>
      <c r="P1542">
        <v>0.1</v>
      </c>
      <c r="Q1542">
        <v>0.05</v>
      </c>
      <c r="R1542">
        <v>0.17</v>
      </c>
      <c r="S1542">
        <v>0.33</v>
      </c>
      <c r="T1542">
        <v>0.4</v>
      </c>
      <c r="U1542">
        <v>0.47</v>
      </c>
      <c r="V1542">
        <v>0.31</v>
      </c>
    </row>
    <row r="1543" spans="1:22" hidden="1" x14ac:dyDescent="0.35">
      <c r="A1543">
        <v>173045</v>
      </c>
      <c r="B1543" t="s">
        <v>1556</v>
      </c>
      <c r="C1543">
        <v>0</v>
      </c>
      <c r="D1543">
        <v>0.59</v>
      </c>
      <c r="E1543" s="1">
        <v>0.49</v>
      </c>
      <c r="F1543" t="s">
        <v>5096</v>
      </c>
      <c r="G1543" t="s">
        <v>5097</v>
      </c>
      <c r="H1543">
        <f>N1543-E1543</f>
        <v>3.0000000000000027E-2</v>
      </c>
      <c r="I1543" t="s">
        <v>19</v>
      </c>
      <c r="J1543" t="s">
        <v>17</v>
      </c>
      <c r="K1543" t="s">
        <v>5096</v>
      </c>
      <c r="L1543" t="s">
        <v>23</v>
      </c>
      <c r="M1543">
        <v>0.57999999999999996</v>
      </c>
      <c r="N1543" s="1">
        <v>0.52</v>
      </c>
      <c r="O1543">
        <v>0.57999999999999996</v>
      </c>
      <c r="P1543">
        <v>0.52</v>
      </c>
      <c r="Q1543">
        <v>0.51</v>
      </c>
      <c r="R1543">
        <v>0.56000000000000005</v>
      </c>
      <c r="S1543" t="s">
        <v>25</v>
      </c>
      <c r="T1543" t="s">
        <v>25</v>
      </c>
      <c r="U1543" t="s">
        <v>25</v>
      </c>
      <c r="V1543" t="s">
        <v>25</v>
      </c>
    </row>
    <row r="1544" spans="1:22" hidden="1" x14ac:dyDescent="0.35">
      <c r="A1544">
        <v>173063</v>
      </c>
      <c r="B1544" t="s">
        <v>1557</v>
      </c>
      <c r="C1544">
        <v>0</v>
      </c>
      <c r="D1544">
        <v>0.43</v>
      </c>
      <c r="E1544" s="1">
        <v>0.32</v>
      </c>
      <c r="F1544" t="s">
        <v>5096</v>
      </c>
      <c r="G1544" t="s">
        <v>5097</v>
      </c>
      <c r="H1544">
        <f>N1544-E1544</f>
        <v>2.9999999999999971E-2</v>
      </c>
      <c r="I1544" t="s">
        <v>19</v>
      </c>
      <c r="J1544" t="s">
        <v>28</v>
      </c>
      <c r="K1544" t="s">
        <v>5096</v>
      </c>
      <c r="L1544" t="s">
        <v>23</v>
      </c>
      <c r="M1544">
        <v>0.46</v>
      </c>
      <c r="N1544" s="1">
        <v>0.35</v>
      </c>
      <c r="O1544">
        <v>0.38</v>
      </c>
      <c r="P1544">
        <v>0.26</v>
      </c>
      <c r="Q1544">
        <v>0.11</v>
      </c>
      <c r="R1544">
        <v>0.31</v>
      </c>
      <c r="S1544">
        <v>0.16</v>
      </c>
      <c r="T1544">
        <v>0.19</v>
      </c>
      <c r="U1544">
        <v>0.27</v>
      </c>
      <c r="V1544">
        <v>0.16</v>
      </c>
    </row>
    <row r="1545" spans="1:22" hidden="1" x14ac:dyDescent="0.35">
      <c r="A1545">
        <v>173115</v>
      </c>
      <c r="B1545" t="s">
        <v>1558</v>
      </c>
      <c r="C1545">
        <v>0</v>
      </c>
      <c r="D1545">
        <v>0.4</v>
      </c>
      <c r="E1545" s="1">
        <v>0.18</v>
      </c>
      <c r="F1545" t="s">
        <v>5096</v>
      </c>
      <c r="G1545" t="s">
        <v>5097</v>
      </c>
      <c r="H1545">
        <f>N1545-E1545</f>
        <v>-9.9999999999999992E-2</v>
      </c>
      <c r="I1545" t="s">
        <v>19</v>
      </c>
      <c r="J1545" t="s">
        <v>28</v>
      </c>
      <c r="K1545" t="s">
        <v>5096</v>
      </c>
      <c r="L1545" t="s">
        <v>23</v>
      </c>
      <c r="M1545">
        <v>0.44</v>
      </c>
      <c r="N1545" s="1">
        <v>0.08</v>
      </c>
      <c r="O1545">
        <v>0.38</v>
      </c>
      <c r="P1545">
        <v>0</v>
      </c>
      <c r="Q1545">
        <v>0</v>
      </c>
      <c r="R1545">
        <v>0</v>
      </c>
      <c r="S1545">
        <v>0.12</v>
      </c>
      <c r="T1545">
        <v>0.17</v>
      </c>
      <c r="U1545">
        <v>0</v>
      </c>
      <c r="V1545">
        <v>0.22</v>
      </c>
    </row>
    <row r="1546" spans="1:22" hidden="1" x14ac:dyDescent="0.35">
      <c r="A1546">
        <v>173124</v>
      </c>
      <c r="B1546" t="s">
        <v>1559</v>
      </c>
      <c r="C1546">
        <v>0</v>
      </c>
      <c r="D1546">
        <v>0.44</v>
      </c>
      <c r="E1546" s="1">
        <v>0.32</v>
      </c>
      <c r="F1546" t="s">
        <v>5096</v>
      </c>
      <c r="G1546" t="s">
        <v>5097</v>
      </c>
      <c r="H1546">
        <f>N1546-E1546</f>
        <v>1.0000000000000009E-2</v>
      </c>
      <c r="I1546" t="s">
        <v>19</v>
      </c>
      <c r="J1546" t="s">
        <v>17</v>
      </c>
      <c r="K1546" t="s">
        <v>5096</v>
      </c>
      <c r="L1546" t="s">
        <v>23</v>
      </c>
      <c r="M1546">
        <v>0.44</v>
      </c>
      <c r="N1546" s="1">
        <v>0.33</v>
      </c>
      <c r="O1546">
        <v>0.44</v>
      </c>
      <c r="P1546">
        <v>0.33</v>
      </c>
      <c r="Q1546">
        <v>0.39</v>
      </c>
      <c r="R1546">
        <v>0.28999999999999998</v>
      </c>
      <c r="S1546">
        <v>0.32</v>
      </c>
      <c r="T1546">
        <v>0.35</v>
      </c>
      <c r="U1546">
        <v>0.3</v>
      </c>
      <c r="V1546">
        <v>0.39</v>
      </c>
    </row>
    <row r="1547" spans="1:22" hidden="1" x14ac:dyDescent="0.35">
      <c r="A1547">
        <v>173142</v>
      </c>
      <c r="B1547" t="s">
        <v>1560</v>
      </c>
      <c r="C1547">
        <v>0</v>
      </c>
      <c r="D1547">
        <v>0.53</v>
      </c>
      <c r="E1547" s="1">
        <v>0.41</v>
      </c>
      <c r="F1547" t="s">
        <v>5096</v>
      </c>
      <c r="G1547" t="s">
        <v>5097</v>
      </c>
      <c r="H1547">
        <f>N1547-E1547</f>
        <v>-7.999999999999996E-2</v>
      </c>
      <c r="I1547" t="s">
        <v>19</v>
      </c>
      <c r="J1547" t="s">
        <v>17</v>
      </c>
      <c r="K1547" t="s">
        <v>5096</v>
      </c>
      <c r="L1547" t="s">
        <v>23</v>
      </c>
      <c r="M1547">
        <v>0.52</v>
      </c>
      <c r="N1547" s="1">
        <v>0.33</v>
      </c>
      <c r="O1547">
        <v>0.52</v>
      </c>
      <c r="P1547">
        <v>0.33</v>
      </c>
      <c r="Q1547">
        <v>0.23</v>
      </c>
      <c r="R1547">
        <v>0.45</v>
      </c>
      <c r="S1547">
        <v>0.26</v>
      </c>
      <c r="T1547">
        <v>0.28999999999999998</v>
      </c>
      <c r="U1547">
        <v>0.23</v>
      </c>
      <c r="V1547">
        <v>0.36</v>
      </c>
    </row>
    <row r="1548" spans="1:22" hidden="1" x14ac:dyDescent="0.35">
      <c r="A1548">
        <v>173160</v>
      </c>
      <c r="B1548" t="s">
        <v>1561</v>
      </c>
      <c r="C1548">
        <v>1</v>
      </c>
      <c r="D1548">
        <v>0.75</v>
      </c>
      <c r="E1548" s="1">
        <v>0.49</v>
      </c>
      <c r="F1548" t="s">
        <v>5096</v>
      </c>
      <c r="G1548" t="s">
        <v>5097</v>
      </c>
      <c r="H1548">
        <f>N1548-E1548</f>
        <v>8.9999999999999969E-2</v>
      </c>
      <c r="I1548" t="s">
        <v>19</v>
      </c>
      <c r="J1548" t="s">
        <v>17</v>
      </c>
      <c r="K1548" t="s">
        <v>5096</v>
      </c>
      <c r="L1548" t="s">
        <v>23</v>
      </c>
      <c r="M1548">
        <v>0.73</v>
      </c>
      <c r="N1548" s="1">
        <v>0.57999999999999996</v>
      </c>
      <c r="O1548">
        <v>0.73</v>
      </c>
      <c r="P1548">
        <v>0.57999999999999996</v>
      </c>
      <c r="Q1548">
        <v>0.54</v>
      </c>
      <c r="R1548">
        <v>0.62</v>
      </c>
      <c r="S1548" t="s">
        <v>25</v>
      </c>
      <c r="T1548" t="s">
        <v>25</v>
      </c>
      <c r="U1548" t="s">
        <v>25</v>
      </c>
      <c r="V1548" t="s">
        <v>25</v>
      </c>
    </row>
    <row r="1549" spans="1:22" hidden="1" x14ac:dyDescent="0.35">
      <c r="A1549">
        <v>173179</v>
      </c>
      <c r="B1549" t="s">
        <v>1562</v>
      </c>
      <c r="C1549">
        <v>0</v>
      </c>
      <c r="D1549" t="s">
        <v>25</v>
      </c>
      <c r="E1549" s="1" t="s">
        <v>25</v>
      </c>
      <c r="F1549" t="s">
        <v>5096</v>
      </c>
      <c r="G1549" t="s">
        <v>25</v>
      </c>
      <c r="H1549" t="s">
        <v>25</v>
      </c>
      <c r="I1549" t="s">
        <v>19</v>
      </c>
      <c r="J1549" t="s">
        <v>17</v>
      </c>
      <c r="K1549" t="s">
        <v>5096</v>
      </c>
      <c r="L1549" t="s">
        <v>25</v>
      </c>
      <c r="M1549" t="s">
        <v>25</v>
      </c>
      <c r="N1549" s="1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25</v>
      </c>
      <c r="T1549" t="s">
        <v>25</v>
      </c>
      <c r="U1549" t="s">
        <v>25</v>
      </c>
      <c r="V1549" t="s">
        <v>25</v>
      </c>
    </row>
    <row r="1550" spans="1:22" hidden="1" x14ac:dyDescent="0.35">
      <c r="A1550">
        <v>173203</v>
      </c>
      <c r="B1550" t="s">
        <v>1563</v>
      </c>
      <c r="C1550">
        <v>0</v>
      </c>
      <c r="D1550">
        <v>0.47</v>
      </c>
      <c r="E1550" s="1">
        <v>0.38</v>
      </c>
      <c r="F1550" t="s">
        <v>5096</v>
      </c>
      <c r="G1550" t="s">
        <v>5097</v>
      </c>
      <c r="H1550">
        <f>N1550-E1550</f>
        <v>0</v>
      </c>
      <c r="I1550" t="s">
        <v>19</v>
      </c>
      <c r="J1550" t="s">
        <v>28</v>
      </c>
      <c r="K1550" t="s">
        <v>5096</v>
      </c>
      <c r="L1550" t="s">
        <v>23</v>
      </c>
      <c r="M1550">
        <v>0.48</v>
      </c>
      <c r="N1550" s="1">
        <v>0.38</v>
      </c>
      <c r="O1550">
        <v>0.41</v>
      </c>
      <c r="P1550">
        <v>0.18</v>
      </c>
      <c r="Q1550">
        <v>0.11</v>
      </c>
      <c r="R1550">
        <v>0.33</v>
      </c>
      <c r="S1550">
        <v>0.15</v>
      </c>
      <c r="T1550">
        <v>0.38</v>
      </c>
      <c r="U1550">
        <v>0.46</v>
      </c>
      <c r="V1550">
        <v>0.21</v>
      </c>
    </row>
    <row r="1551" spans="1:22" hidden="1" x14ac:dyDescent="0.35">
      <c r="A1551">
        <v>173258</v>
      </c>
      <c r="B1551" t="s">
        <v>1564</v>
      </c>
      <c r="C1551">
        <v>6</v>
      </c>
      <c r="D1551">
        <v>0.92</v>
      </c>
      <c r="E1551" s="1">
        <v>0.89</v>
      </c>
      <c r="F1551" t="s">
        <v>5096</v>
      </c>
      <c r="G1551">
        <v>2016</v>
      </c>
      <c r="H1551">
        <f>N1551-E1551</f>
        <v>5.9999999999999942E-2</v>
      </c>
      <c r="I1551" t="s">
        <v>19</v>
      </c>
      <c r="J1551" t="s">
        <v>17</v>
      </c>
      <c r="K1551" t="s">
        <v>5096</v>
      </c>
      <c r="L1551">
        <v>2017</v>
      </c>
      <c r="M1551">
        <v>0.94</v>
      </c>
      <c r="N1551" s="1">
        <v>0.95</v>
      </c>
      <c r="O1551">
        <v>0.94</v>
      </c>
      <c r="P1551">
        <v>0.95</v>
      </c>
      <c r="Q1551">
        <v>1</v>
      </c>
      <c r="R1551">
        <v>0.91</v>
      </c>
      <c r="S1551" t="s">
        <v>25</v>
      </c>
      <c r="T1551" t="s">
        <v>25</v>
      </c>
      <c r="U1551" t="s">
        <v>25</v>
      </c>
      <c r="V1551" t="s">
        <v>25</v>
      </c>
    </row>
    <row r="1552" spans="1:22" hidden="1" x14ac:dyDescent="0.35">
      <c r="A1552">
        <v>173300</v>
      </c>
      <c r="B1552" t="s">
        <v>1565</v>
      </c>
      <c r="C1552">
        <v>0</v>
      </c>
      <c r="D1552">
        <v>0.73</v>
      </c>
      <c r="E1552" s="1">
        <v>0.55000000000000004</v>
      </c>
      <c r="F1552" t="s">
        <v>5096</v>
      </c>
      <c r="G1552" t="s">
        <v>5097</v>
      </c>
      <c r="H1552">
        <f>N1552-E1552</f>
        <v>0</v>
      </c>
      <c r="I1552" t="s">
        <v>19</v>
      </c>
      <c r="J1552" t="s">
        <v>17</v>
      </c>
      <c r="K1552" t="s">
        <v>5096</v>
      </c>
      <c r="L1552" t="s">
        <v>23</v>
      </c>
      <c r="M1552">
        <v>0.72</v>
      </c>
      <c r="N1552" s="1">
        <v>0.55000000000000004</v>
      </c>
      <c r="O1552">
        <v>0.72</v>
      </c>
      <c r="P1552">
        <v>0.55000000000000004</v>
      </c>
      <c r="Q1552">
        <v>0.37</v>
      </c>
      <c r="R1552">
        <v>0.72</v>
      </c>
      <c r="S1552" t="s">
        <v>25</v>
      </c>
      <c r="T1552" t="s">
        <v>25</v>
      </c>
      <c r="U1552" t="s">
        <v>25</v>
      </c>
      <c r="V1552" t="s">
        <v>25</v>
      </c>
    </row>
    <row r="1553" spans="1:22" hidden="1" x14ac:dyDescent="0.35">
      <c r="A1553">
        <v>173328</v>
      </c>
      <c r="B1553" t="s">
        <v>1566</v>
      </c>
      <c r="C1553">
        <v>0</v>
      </c>
      <c r="D1553">
        <v>0.48</v>
      </c>
      <c r="E1553" s="1">
        <v>0.34</v>
      </c>
      <c r="F1553" t="s">
        <v>5096</v>
      </c>
      <c r="G1553" t="s">
        <v>5097</v>
      </c>
      <c r="H1553">
        <f>N1553-E1553</f>
        <v>1.9999999999999962E-2</v>
      </c>
      <c r="I1553" t="s">
        <v>19</v>
      </c>
      <c r="J1553" t="s">
        <v>17</v>
      </c>
      <c r="K1553" t="s">
        <v>5096</v>
      </c>
      <c r="L1553" t="s">
        <v>23</v>
      </c>
      <c r="M1553">
        <v>0.51</v>
      </c>
      <c r="N1553" s="1">
        <v>0.36</v>
      </c>
      <c r="O1553">
        <v>0.51</v>
      </c>
      <c r="P1553">
        <v>0.36</v>
      </c>
      <c r="Q1553">
        <v>0.35</v>
      </c>
      <c r="R1553">
        <v>0.39</v>
      </c>
      <c r="S1553" t="s">
        <v>25</v>
      </c>
      <c r="T1553" t="s">
        <v>25</v>
      </c>
      <c r="U1553" t="s">
        <v>25</v>
      </c>
      <c r="V1553" t="s">
        <v>25</v>
      </c>
    </row>
    <row r="1554" spans="1:22" hidden="1" x14ac:dyDescent="0.35">
      <c r="A1554">
        <v>173416</v>
      </c>
      <c r="B1554" t="s">
        <v>1567</v>
      </c>
      <c r="C1554">
        <v>0</v>
      </c>
      <c r="D1554">
        <v>0.42</v>
      </c>
      <c r="E1554" s="1">
        <v>0.26</v>
      </c>
      <c r="F1554" t="s">
        <v>5096</v>
      </c>
      <c r="G1554" t="s">
        <v>5097</v>
      </c>
      <c r="H1554">
        <f>N1554-E1554</f>
        <v>1.0000000000000009E-2</v>
      </c>
      <c r="I1554" t="s">
        <v>19</v>
      </c>
      <c r="J1554" t="s">
        <v>28</v>
      </c>
      <c r="K1554" t="s">
        <v>5096</v>
      </c>
      <c r="L1554" t="s">
        <v>23</v>
      </c>
      <c r="M1554">
        <v>0.44</v>
      </c>
      <c r="N1554" s="1">
        <v>0.27</v>
      </c>
      <c r="O1554">
        <v>0.36</v>
      </c>
      <c r="P1554">
        <v>0.17</v>
      </c>
      <c r="Q1554">
        <v>0.16</v>
      </c>
      <c r="R1554">
        <v>0.18</v>
      </c>
      <c r="S1554">
        <v>0.17</v>
      </c>
      <c r="T1554">
        <v>0.19</v>
      </c>
      <c r="U1554">
        <v>0.24</v>
      </c>
      <c r="V1554">
        <v>0.16</v>
      </c>
    </row>
    <row r="1555" spans="1:22" hidden="1" x14ac:dyDescent="0.35">
      <c r="A1555">
        <v>173452</v>
      </c>
      <c r="B1555" t="s">
        <v>1568</v>
      </c>
      <c r="C1555">
        <v>0</v>
      </c>
      <c r="D1555">
        <v>0.73</v>
      </c>
      <c r="E1555" s="1">
        <v>0.33</v>
      </c>
      <c r="F1555" t="s">
        <v>5096</v>
      </c>
      <c r="G1555" t="s">
        <v>5097</v>
      </c>
      <c r="H1555">
        <f>N1555-E1555</f>
        <v>-0.33</v>
      </c>
      <c r="I1555" t="s">
        <v>19</v>
      </c>
      <c r="J1555" t="s">
        <v>17</v>
      </c>
      <c r="K1555" t="s">
        <v>5096</v>
      </c>
      <c r="L1555" t="s">
        <v>23</v>
      </c>
      <c r="M1555">
        <v>0.72</v>
      </c>
      <c r="N1555" s="1">
        <v>0</v>
      </c>
      <c r="O1555">
        <v>0.72</v>
      </c>
      <c r="P1555">
        <v>0</v>
      </c>
      <c r="Q1555" t="s">
        <v>25</v>
      </c>
      <c r="R1555">
        <v>0</v>
      </c>
      <c r="S1555" t="s">
        <v>25</v>
      </c>
      <c r="T1555" t="s">
        <v>25</v>
      </c>
      <c r="U1555" t="s">
        <v>25</v>
      </c>
      <c r="V1555" t="s">
        <v>25</v>
      </c>
    </row>
    <row r="1556" spans="1:22" hidden="1" x14ac:dyDescent="0.35">
      <c r="A1556">
        <v>173461</v>
      </c>
      <c r="B1556" t="s">
        <v>1569</v>
      </c>
      <c r="C1556">
        <v>0</v>
      </c>
      <c r="D1556">
        <v>0.38</v>
      </c>
      <c r="E1556" s="1">
        <v>0.33</v>
      </c>
      <c r="F1556" t="s">
        <v>5096</v>
      </c>
      <c r="G1556" t="s">
        <v>5097</v>
      </c>
      <c r="H1556">
        <f>N1556-E1556</f>
        <v>1.0000000000000009E-2</v>
      </c>
      <c r="I1556" t="s">
        <v>19</v>
      </c>
      <c r="J1556" t="s">
        <v>28</v>
      </c>
      <c r="K1556" t="s">
        <v>5096</v>
      </c>
      <c r="L1556" t="s">
        <v>23</v>
      </c>
      <c r="M1556">
        <v>0.39</v>
      </c>
      <c r="N1556" s="1">
        <v>0.34</v>
      </c>
      <c r="O1556">
        <v>0.28000000000000003</v>
      </c>
      <c r="P1556">
        <v>0.21</v>
      </c>
      <c r="Q1556">
        <v>0.18</v>
      </c>
      <c r="R1556">
        <v>0.24</v>
      </c>
      <c r="S1556">
        <v>0.22</v>
      </c>
      <c r="T1556">
        <v>0.26</v>
      </c>
      <c r="U1556">
        <v>0.22</v>
      </c>
      <c r="V1556">
        <v>0.3</v>
      </c>
    </row>
    <row r="1557" spans="1:22" hidden="1" x14ac:dyDescent="0.35">
      <c r="A1557">
        <v>173489</v>
      </c>
      <c r="B1557" t="s">
        <v>1570</v>
      </c>
      <c r="C1557">
        <v>0</v>
      </c>
      <c r="D1557" t="s">
        <v>25</v>
      </c>
      <c r="E1557" s="1" t="s">
        <v>25</v>
      </c>
      <c r="F1557" t="s">
        <v>5096</v>
      </c>
      <c r="G1557" t="s">
        <v>25</v>
      </c>
      <c r="H1557" t="s">
        <v>25</v>
      </c>
      <c r="I1557" t="s">
        <v>19</v>
      </c>
      <c r="J1557" t="s">
        <v>17</v>
      </c>
      <c r="K1557" t="s">
        <v>5096</v>
      </c>
      <c r="L1557" t="s">
        <v>25</v>
      </c>
      <c r="M1557" t="s">
        <v>25</v>
      </c>
      <c r="N1557" s="1" t="s">
        <v>25</v>
      </c>
      <c r="O1557" t="s">
        <v>25</v>
      </c>
      <c r="P1557" t="s">
        <v>25</v>
      </c>
      <c r="Q1557" t="s">
        <v>25</v>
      </c>
      <c r="R1557" t="s">
        <v>25</v>
      </c>
      <c r="S1557" t="s">
        <v>25</v>
      </c>
      <c r="T1557" t="s">
        <v>25</v>
      </c>
      <c r="U1557" t="s">
        <v>25</v>
      </c>
      <c r="V1557" t="s">
        <v>25</v>
      </c>
    </row>
    <row r="1558" spans="1:22" hidden="1" x14ac:dyDescent="0.35">
      <c r="A1558">
        <v>173559</v>
      </c>
      <c r="B1558" t="s">
        <v>1571</v>
      </c>
      <c r="C1558">
        <v>0</v>
      </c>
      <c r="D1558">
        <v>0.44</v>
      </c>
      <c r="E1558" s="1">
        <v>0.26</v>
      </c>
      <c r="F1558" t="s">
        <v>5096</v>
      </c>
      <c r="G1558" t="s">
        <v>5097</v>
      </c>
      <c r="H1558">
        <f>N1558-E1558</f>
        <v>2.0000000000000018E-2</v>
      </c>
      <c r="I1558" t="s">
        <v>19</v>
      </c>
      <c r="J1558" t="s">
        <v>28</v>
      </c>
      <c r="K1558" t="s">
        <v>5096</v>
      </c>
      <c r="L1558" t="s">
        <v>23</v>
      </c>
      <c r="M1558">
        <v>0.47</v>
      </c>
      <c r="N1558" s="1">
        <v>0.28000000000000003</v>
      </c>
      <c r="O1558">
        <v>0.35</v>
      </c>
      <c r="P1558">
        <v>0.11</v>
      </c>
      <c r="Q1558">
        <v>0.06</v>
      </c>
      <c r="R1558">
        <v>0.17</v>
      </c>
      <c r="S1558">
        <v>0.25</v>
      </c>
      <c r="T1558">
        <v>0.35</v>
      </c>
      <c r="U1558">
        <v>0.41</v>
      </c>
      <c r="V1558">
        <v>0.28999999999999998</v>
      </c>
    </row>
    <row r="1559" spans="1:22" hidden="1" x14ac:dyDescent="0.35">
      <c r="A1559">
        <v>173638</v>
      </c>
      <c r="B1559" t="s">
        <v>1572</v>
      </c>
      <c r="C1559">
        <v>0</v>
      </c>
      <c r="D1559">
        <v>0.53</v>
      </c>
      <c r="E1559" s="1">
        <v>0.38</v>
      </c>
      <c r="F1559" t="s">
        <v>5096</v>
      </c>
      <c r="G1559" t="s">
        <v>5097</v>
      </c>
      <c r="H1559">
        <f>N1559-E1559</f>
        <v>-1.0000000000000009E-2</v>
      </c>
      <c r="I1559" t="s">
        <v>19</v>
      </c>
      <c r="J1559" t="s">
        <v>28</v>
      </c>
      <c r="K1559" t="s">
        <v>5096</v>
      </c>
      <c r="L1559" t="s">
        <v>23</v>
      </c>
      <c r="M1559">
        <v>0.51</v>
      </c>
      <c r="N1559" s="1">
        <v>0.37</v>
      </c>
      <c r="O1559">
        <v>0.44</v>
      </c>
      <c r="P1559">
        <v>0.25</v>
      </c>
      <c r="Q1559">
        <v>0.16</v>
      </c>
      <c r="R1559">
        <v>0.32</v>
      </c>
      <c r="S1559">
        <v>0.15</v>
      </c>
      <c r="T1559">
        <v>0.24</v>
      </c>
      <c r="U1559">
        <v>0.31</v>
      </c>
      <c r="V1559">
        <v>0.18</v>
      </c>
    </row>
    <row r="1560" spans="1:22" hidden="1" x14ac:dyDescent="0.35">
      <c r="A1560">
        <v>173647</v>
      </c>
      <c r="B1560" t="s">
        <v>1573</v>
      </c>
      <c r="C1560">
        <v>0</v>
      </c>
      <c r="D1560">
        <v>0.82</v>
      </c>
      <c r="E1560" s="1">
        <v>0.75</v>
      </c>
      <c r="F1560" t="s">
        <v>5096</v>
      </c>
      <c r="G1560" t="s">
        <v>5097</v>
      </c>
      <c r="H1560">
        <f>N1560-E1560</f>
        <v>2.0000000000000018E-2</v>
      </c>
      <c r="I1560" t="s">
        <v>19</v>
      </c>
      <c r="J1560" t="s">
        <v>17</v>
      </c>
      <c r="K1560" t="s">
        <v>5096</v>
      </c>
      <c r="L1560" t="s">
        <v>23</v>
      </c>
      <c r="M1560">
        <v>0.81</v>
      </c>
      <c r="N1560" s="1">
        <v>0.77</v>
      </c>
      <c r="O1560">
        <v>0.81</v>
      </c>
      <c r="P1560">
        <v>0.77</v>
      </c>
      <c r="Q1560">
        <v>0.79</v>
      </c>
      <c r="R1560">
        <v>0.73</v>
      </c>
      <c r="S1560">
        <v>0.1</v>
      </c>
      <c r="T1560">
        <v>0.13</v>
      </c>
      <c r="U1560">
        <v>0.13</v>
      </c>
      <c r="V1560">
        <v>0.13</v>
      </c>
    </row>
    <row r="1561" spans="1:22" hidden="1" x14ac:dyDescent="0.35">
      <c r="A1561">
        <v>173665</v>
      </c>
      <c r="B1561" t="s">
        <v>1574</v>
      </c>
      <c r="C1561">
        <v>0</v>
      </c>
      <c r="D1561">
        <v>0.62</v>
      </c>
      <c r="E1561" s="1">
        <v>0.44</v>
      </c>
      <c r="F1561" t="s">
        <v>5096</v>
      </c>
      <c r="G1561" t="s">
        <v>5097</v>
      </c>
      <c r="H1561">
        <f>N1561-E1561</f>
        <v>2.0000000000000018E-2</v>
      </c>
      <c r="I1561" t="s">
        <v>19</v>
      </c>
      <c r="J1561" t="s">
        <v>17</v>
      </c>
      <c r="K1561" t="s">
        <v>5096</v>
      </c>
      <c r="L1561" t="s">
        <v>23</v>
      </c>
      <c r="M1561">
        <v>0.63</v>
      </c>
      <c r="N1561" s="1">
        <v>0.46</v>
      </c>
      <c r="O1561">
        <v>0.63</v>
      </c>
      <c r="P1561">
        <v>0.46</v>
      </c>
      <c r="Q1561">
        <v>0.41</v>
      </c>
      <c r="R1561">
        <v>0.53</v>
      </c>
      <c r="S1561" t="s">
        <v>25</v>
      </c>
      <c r="T1561" t="s">
        <v>25</v>
      </c>
      <c r="U1561" t="s">
        <v>25</v>
      </c>
      <c r="V1561" t="s">
        <v>25</v>
      </c>
    </row>
    <row r="1562" spans="1:22" hidden="1" x14ac:dyDescent="0.35">
      <c r="A1562">
        <v>173683</v>
      </c>
      <c r="B1562" t="s">
        <v>1575</v>
      </c>
      <c r="C1562">
        <v>0</v>
      </c>
      <c r="D1562" t="s">
        <v>25</v>
      </c>
      <c r="E1562" s="1" t="s">
        <v>25</v>
      </c>
      <c r="F1562" t="s">
        <v>5096</v>
      </c>
      <c r="G1562" t="s">
        <v>25</v>
      </c>
      <c r="H1562" t="s">
        <v>25</v>
      </c>
      <c r="I1562" t="s">
        <v>19</v>
      </c>
      <c r="J1562" t="s">
        <v>17</v>
      </c>
      <c r="K1562" t="s">
        <v>5096</v>
      </c>
      <c r="L1562" t="s">
        <v>25</v>
      </c>
      <c r="M1562" t="s">
        <v>25</v>
      </c>
      <c r="N1562" s="1" t="s">
        <v>25</v>
      </c>
      <c r="O1562" t="s">
        <v>25</v>
      </c>
      <c r="P1562" t="s">
        <v>25</v>
      </c>
      <c r="Q1562" t="s">
        <v>25</v>
      </c>
      <c r="R1562" t="s">
        <v>25</v>
      </c>
      <c r="S1562" t="s">
        <v>25</v>
      </c>
      <c r="T1562" t="s">
        <v>25</v>
      </c>
      <c r="U1562" t="s">
        <v>25</v>
      </c>
      <c r="V1562" t="s">
        <v>25</v>
      </c>
    </row>
    <row r="1563" spans="1:22" hidden="1" x14ac:dyDescent="0.35">
      <c r="A1563">
        <v>173708</v>
      </c>
      <c r="B1563" t="s">
        <v>1576</v>
      </c>
      <c r="C1563">
        <v>0</v>
      </c>
      <c r="D1563">
        <v>0.36</v>
      </c>
      <c r="E1563" s="1">
        <v>0.25</v>
      </c>
      <c r="F1563" t="s">
        <v>5096</v>
      </c>
      <c r="G1563" t="s">
        <v>5097</v>
      </c>
      <c r="H1563">
        <f>N1563-E1563</f>
        <v>-1.0000000000000009E-2</v>
      </c>
      <c r="I1563" t="s">
        <v>19</v>
      </c>
      <c r="J1563" t="s">
        <v>28</v>
      </c>
      <c r="K1563" t="s">
        <v>5096</v>
      </c>
      <c r="L1563" t="s">
        <v>23</v>
      </c>
      <c r="M1563">
        <v>0.37</v>
      </c>
      <c r="N1563" s="1">
        <v>0.24</v>
      </c>
      <c r="O1563">
        <v>0.31</v>
      </c>
      <c r="P1563">
        <v>0.14000000000000001</v>
      </c>
      <c r="Q1563">
        <v>0.1</v>
      </c>
      <c r="R1563">
        <v>0.22</v>
      </c>
      <c r="S1563">
        <v>0.13</v>
      </c>
      <c r="T1563">
        <v>0.2</v>
      </c>
      <c r="U1563">
        <v>0.19</v>
      </c>
      <c r="V1563">
        <v>0.22</v>
      </c>
    </row>
    <row r="1564" spans="1:22" hidden="1" x14ac:dyDescent="0.35">
      <c r="A1564">
        <v>173735</v>
      </c>
      <c r="B1564" t="s">
        <v>1577</v>
      </c>
      <c r="C1564">
        <v>0</v>
      </c>
      <c r="D1564">
        <v>0.43</v>
      </c>
      <c r="E1564" s="1">
        <v>0.26</v>
      </c>
      <c r="F1564" t="s">
        <v>5096</v>
      </c>
      <c r="G1564" t="s">
        <v>5097</v>
      </c>
      <c r="H1564">
        <f>N1564-E1564</f>
        <v>2.9999999999999971E-2</v>
      </c>
      <c r="I1564" t="s">
        <v>19</v>
      </c>
      <c r="J1564" t="s">
        <v>28</v>
      </c>
      <c r="K1564" t="s">
        <v>5096</v>
      </c>
      <c r="L1564" t="s">
        <v>23</v>
      </c>
      <c r="M1564">
        <v>0.44</v>
      </c>
      <c r="N1564" s="1">
        <v>0.28999999999999998</v>
      </c>
      <c r="O1564">
        <v>0.33</v>
      </c>
      <c r="P1564">
        <v>0.08</v>
      </c>
      <c r="Q1564">
        <v>0.08</v>
      </c>
      <c r="R1564">
        <v>0.11</v>
      </c>
      <c r="S1564">
        <v>0.22</v>
      </c>
      <c r="T1564">
        <v>0.41</v>
      </c>
      <c r="U1564">
        <v>0.42</v>
      </c>
      <c r="V1564">
        <v>0.37</v>
      </c>
    </row>
    <row r="1565" spans="1:22" hidden="1" x14ac:dyDescent="0.35">
      <c r="A1565">
        <v>173799</v>
      </c>
      <c r="B1565" t="s">
        <v>1578</v>
      </c>
      <c r="C1565">
        <v>0</v>
      </c>
      <c r="D1565">
        <v>0.35</v>
      </c>
      <c r="E1565" s="1">
        <v>0.27</v>
      </c>
      <c r="F1565" t="s">
        <v>5096</v>
      </c>
      <c r="G1565" t="s">
        <v>5097</v>
      </c>
      <c r="H1565">
        <f>N1565-E1565</f>
        <v>2.9999999999999971E-2</v>
      </c>
      <c r="I1565" t="s">
        <v>19</v>
      </c>
      <c r="J1565" t="s">
        <v>28</v>
      </c>
      <c r="K1565" t="s">
        <v>5096</v>
      </c>
      <c r="L1565" t="s">
        <v>23</v>
      </c>
      <c r="M1565">
        <v>0.37</v>
      </c>
      <c r="N1565" s="1">
        <v>0.3</v>
      </c>
      <c r="O1565">
        <v>0.21</v>
      </c>
      <c r="P1565">
        <v>0.15</v>
      </c>
      <c r="Q1565">
        <v>0.12</v>
      </c>
      <c r="R1565">
        <v>0.17</v>
      </c>
      <c r="S1565">
        <v>0.31</v>
      </c>
      <c r="T1565">
        <v>0.31</v>
      </c>
      <c r="U1565">
        <v>0.4</v>
      </c>
      <c r="V1565">
        <v>0.22</v>
      </c>
    </row>
    <row r="1566" spans="1:22" hidden="1" x14ac:dyDescent="0.35">
      <c r="A1566">
        <v>173805</v>
      </c>
      <c r="B1566" t="s">
        <v>1579</v>
      </c>
      <c r="C1566">
        <v>0</v>
      </c>
      <c r="D1566">
        <v>0.51</v>
      </c>
      <c r="E1566" s="1">
        <v>0.48</v>
      </c>
      <c r="F1566" t="s">
        <v>5096</v>
      </c>
      <c r="G1566" t="s">
        <v>5097</v>
      </c>
      <c r="H1566">
        <f>N1566-E1566</f>
        <v>5.0000000000000044E-2</v>
      </c>
      <c r="I1566" t="s">
        <v>19</v>
      </c>
      <c r="J1566" t="s">
        <v>28</v>
      </c>
      <c r="K1566" t="s">
        <v>5096</v>
      </c>
      <c r="L1566" t="s">
        <v>23</v>
      </c>
      <c r="M1566">
        <v>0.52</v>
      </c>
      <c r="N1566" s="1">
        <v>0.53</v>
      </c>
      <c r="O1566">
        <v>0.36</v>
      </c>
      <c r="P1566">
        <v>0.27</v>
      </c>
      <c r="Q1566">
        <v>0.25</v>
      </c>
      <c r="R1566">
        <v>0.31</v>
      </c>
      <c r="S1566">
        <v>0.32</v>
      </c>
      <c r="T1566">
        <v>0.52</v>
      </c>
      <c r="U1566">
        <v>0.56999999999999995</v>
      </c>
      <c r="V1566">
        <v>0.38</v>
      </c>
    </row>
    <row r="1567" spans="1:22" hidden="1" x14ac:dyDescent="0.35">
      <c r="A1567">
        <v>173887</v>
      </c>
      <c r="B1567" t="s">
        <v>1580</v>
      </c>
      <c r="C1567">
        <v>0</v>
      </c>
      <c r="D1567">
        <v>0.31</v>
      </c>
      <c r="E1567" s="1">
        <v>0.36</v>
      </c>
      <c r="F1567" t="s">
        <v>5096</v>
      </c>
      <c r="G1567" t="s">
        <v>5097</v>
      </c>
      <c r="H1567">
        <f>N1567-E1567</f>
        <v>-0.15999999999999998</v>
      </c>
      <c r="I1567" t="s">
        <v>19</v>
      </c>
      <c r="J1567" t="s">
        <v>17</v>
      </c>
      <c r="K1567" t="s">
        <v>5096</v>
      </c>
      <c r="L1567">
        <v>2016</v>
      </c>
      <c r="M1567">
        <v>0.3</v>
      </c>
      <c r="N1567" s="1">
        <v>0.2</v>
      </c>
      <c r="O1567">
        <v>0.3</v>
      </c>
      <c r="P1567">
        <v>0.2</v>
      </c>
      <c r="Q1567">
        <v>0.3</v>
      </c>
      <c r="R1567">
        <v>0.1</v>
      </c>
      <c r="S1567" t="s">
        <v>25</v>
      </c>
      <c r="T1567" t="s">
        <v>25</v>
      </c>
      <c r="U1567" t="s">
        <v>25</v>
      </c>
      <c r="V1567" t="s">
        <v>25</v>
      </c>
    </row>
    <row r="1568" spans="1:22" hidden="1" x14ac:dyDescent="0.35">
      <c r="A1568">
        <v>173896</v>
      </c>
      <c r="B1568" t="s">
        <v>1581</v>
      </c>
      <c r="C1568">
        <v>0</v>
      </c>
      <c r="D1568" t="s">
        <v>25</v>
      </c>
      <c r="E1568" s="1" t="s">
        <v>25</v>
      </c>
      <c r="F1568" t="s">
        <v>5096</v>
      </c>
      <c r="G1568" t="s">
        <v>25</v>
      </c>
      <c r="H1568" t="s">
        <v>25</v>
      </c>
      <c r="I1568" t="s">
        <v>19</v>
      </c>
      <c r="J1568" t="s">
        <v>17</v>
      </c>
      <c r="K1568" t="s">
        <v>5096</v>
      </c>
      <c r="L1568" t="s">
        <v>25</v>
      </c>
      <c r="M1568" t="s">
        <v>25</v>
      </c>
      <c r="N1568" s="1" t="s">
        <v>25</v>
      </c>
      <c r="O1568" t="s">
        <v>25</v>
      </c>
      <c r="P1568" t="s">
        <v>25</v>
      </c>
      <c r="Q1568" t="s">
        <v>25</v>
      </c>
      <c r="R1568" t="s">
        <v>25</v>
      </c>
      <c r="S1568" t="s">
        <v>25</v>
      </c>
      <c r="T1568" t="s">
        <v>25</v>
      </c>
      <c r="U1568" t="s">
        <v>25</v>
      </c>
      <c r="V1568" t="s">
        <v>25</v>
      </c>
    </row>
    <row r="1569" spans="1:22" hidden="1" x14ac:dyDescent="0.35">
      <c r="A1569">
        <v>173902</v>
      </c>
      <c r="B1569" t="s">
        <v>1582</v>
      </c>
      <c r="C1569">
        <v>7</v>
      </c>
      <c r="D1569">
        <v>0.88</v>
      </c>
      <c r="E1569" s="1">
        <v>0.84</v>
      </c>
      <c r="F1569" t="s">
        <v>5096</v>
      </c>
      <c r="G1569">
        <v>2016</v>
      </c>
      <c r="H1569">
        <f>N1569-E1569</f>
        <v>4.0000000000000036E-2</v>
      </c>
      <c r="I1569" t="s">
        <v>19</v>
      </c>
      <c r="J1569" t="s">
        <v>17</v>
      </c>
      <c r="K1569" t="s">
        <v>5096</v>
      </c>
      <c r="L1569" t="s">
        <v>23</v>
      </c>
      <c r="M1569">
        <v>0.88</v>
      </c>
      <c r="N1569" s="1">
        <v>0.88</v>
      </c>
      <c r="O1569">
        <v>0.88</v>
      </c>
      <c r="P1569">
        <v>0.88</v>
      </c>
      <c r="Q1569">
        <v>0.84</v>
      </c>
      <c r="R1569">
        <v>0.91</v>
      </c>
      <c r="S1569" t="s">
        <v>25</v>
      </c>
      <c r="T1569" t="s">
        <v>25</v>
      </c>
      <c r="U1569" t="s">
        <v>25</v>
      </c>
      <c r="V1569" t="s">
        <v>25</v>
      </c>
    </row>
    <row r="1570" spans="1:22" hidden="1" x14ac:dyDescent="0.35">
      <c r="A1570">
        <v>173911</v>
      </c>
      <c r="B1570" t="s">
        <v>1583</v>
      </c>
      <c r="C1570">
        <v>0</v>
      </c>
      <c r="D1570">
        <v>0.35</v>
      </c>
      <c r="E1570" s="1">
        <v>0.22</v>
      </c>
      <c r="F1570" t="s">
        <v>5096</v>
      </c>
      <c r="G1570" t="s">
        <v>5097</v>
      </c>
      <c r="H1570">
        <f>N1570-E1570</f>
        <v>5.0000000000000017E-2</v>
      </c>
      <c r="I1570" t="s">
        <v>19</v>
      </c>
      <c r="J1570" t="s">
        <v>28</v>
      </c>
      <c r="K1570" t="s">
        <v>5096</v>
      </c>
      <c r="L1570" t="s">
        <v>23</v>
      </c>
      <c r="M1570">
        <v>0.36</v>
      </c>
      <c r="N1570" s="1">
        <v>0.27</v>
      </c>
      <c r="O1570">
        <v>0.25</v>
      </c>
      <c r="P1570">
        <v>0.13</v>
      </c>
      <c r="Q1570">
        <v>0.12</v>
      </c>
      <c r="R1570">
        <v>0.14000000000000001</v>
      </c>
      <c r="S1570">
        <v>0.2</v>
      </c>
      <c r="T1570">
        <v>0.28000000000000003</v>
      </c>
      <c r="U1570">
        <v>0.36</v>
      </c>
      <c r="V1570">
        <v>0.2</v>
      </c>
    </row>
    <row r="1571" spans="1:22" hidden="1" x14ac:dyDescent="0.35">
      <c r="A1571">
        <v>173920</v>
      </c>
      <c r="B1571" t="s">
        <v>1584</v>
      </c>
      <c r="C1571">
        <v>0</v>
      </c>
      <c r="D1571">
        <v>0.5</v>
      </c>
      <c r="E1571" s="1">
        <v>0.31</v>
      </c>
      <c r="F1571" t="s">
        <v>5096</v>
      </c>
      <c r="G1571">
        <v>2016</v>
      </c>
      <c r="H1571">
        <f>N1571-E1571</f>
        <v>-0.1</v>
      </c>
      <c r="I1571" t="s">
        <v>19</v>
      </c>
      <c r="J1571" t="s">
        <v>17</v>
      </c>
      <c r="K1571" t="s">
        <v>5096</v>
      </c>
      <c r="L1571">
        <v>2017</v>
      </c>
      <c r="M1571">
        <v>0.47</v>
      </c>
      <c r="N1571" s="1">
        <v>0.21</v>
      </c>
      <c r="O1571">
        <v>0.47</v>
      </c>
      <c r="P1571">
        <v>0.21</v>
      </c>
      <c r="Q1571">
        <v>0.19</v>
      </c>
      <c r="R1571">
        <v>0.24</v>
      </c>
      <c r="S1571">
        <v>0.36</v>
      </c>
      <c r="T1571">
        <v>0.49</v>
      </c>
      <c r="U1571">
        <v>0.52</v>
      </c>
      <c r="V1571">
        <v>0.42</v>
      </c>
    </row>
    <row r="1572" spans="1:22" hidden="1" x14ac:dyDescent="0.35">
      <c r="A1572">
        <v>173957</v>
      </c>
      <c r="B1572" t="s">
        <v>1585</v>
      </c>
      <c r="C1572">
        <v>0</v>
      </c>
      <c r="D1572" t="s">
        <v>25</v>
      </c>
      <c r="E1572" s="1" t="s">
        <v>25</v>
      </c>
      <c r="F1572" t="s">
        <v>5096</v>
      </c>
      <c r="G1572" t="s">
        <v>25</v>
      </c>
      <c r="H1572" t="s">
        <v>25</v>
      </c>
      <c r="I1572" t="s">
        <v>19</v>
      </c>
      <c r="J1572" t="s">
        <v>17</v>
      </c>
      <c r="K1572" t="s">
        <v>5096</v>
      </c>
      <c r="L1572" t="s">
        <v>25</v>
      </c>
      <c r="M1572" t="s">
        <v>25</v>
      </c>
      <c r="N1572" s="1" t="s">
        <v>25</v>
      </c>
      <c r="O1572" t="s">
        <v>25</v>
      </c>
      <c r="P1572" t="s">
        <v>25</v>
      </c>
      <c r="Q1572" t="s">
        <v>25</v>
      </c>
      <c r="R1572" t="s">
        <v>25</v>
      </c>
      <c r="S1572" t="s">
        <v>25</v>
      </c>
      <c r="T1572" t="s">
        <v>25</v>
      </c>
      <c r="U1572" t="s">
        <v>25</v>
      </c>
      <c r="V1572" t="s">
        <v>25</v>
      </c>
    </row>
    <row r="1573" spans="1:22" hidden="1" x14ac:dyDescent="0.35">
      <c r="A1573">
        <v>173966</v>
      </c>
      <c r="B1573" t="s">
        <v>1586</v>
      </c>
      <c r="C1573">
        <v>0</v>
      </c>
      <c r="D1573" t="s">
        <v>25</v>
      </c>
      <c r="E1573" s="1" t="s">
        <v>25</v>
      </c>
      <c r="F1573" t="s">
        <v>5096</v>
      </c>
      <c r="G1573" t="s">
        <v>25</v>
      </c>
      <c r="H1573" t="s">
        <v>25</v>
      </c>
      <c r="I1573" t="s">
        <v>19</v>
      </c>
      <c r="J1573" t="s">
        <v>17</v>
      </c>
      <c r="K1573" t="s">
        <v>5096</v>
      </c>
      <c r="L1573" t="s">
        <v>25</v>
      </c>
      <c r="M1573" t="s">
        <v>25</v>
      </c>
      <c r="N1573" s="1" t="s">
        <v>25</v>
      </c>
      <c r="O1573" t="s">
        <v>25</v>
      </c>
      <c r="P1573" t="s">
        <v>25</v>
      </c>
      <c r="Q1573" t="s">
        <v>25</v>
      </c>
      <c r="R1573" t="s">
        <v>25</v>
      </c>
      <c r="S1573" t="s">
        <v>25</v>
      </c>
      <c r="T1573" t="s">
        <v>25</v>
      </c>
      <c r="U1573" t="s">
        <v>25</v>
      </c>
      <c r="V1573" t="s">
        <v>25</v>
      </c>
    </row>
    <row r="1574" spans="1:22" hidden="1" x14ac:dyDescent="0.35">
      <c r="A1574">
        <v>173984</v>
      </c>
      <c r="B1574" t="s">
        <v>1587</v>
      </c>
      <c r="C1574">
        <v>0</v>
      </c>
      <c r="D1574">
        <v>0.17</v>
      </c>
      <c r="E1574" s="1">
        <v>0</v>
      </c>
      <c r="F1574" t="s">
        <v>5096</v>
      </c>
      <c r="G1574" t="s">
        <v>5097</v>
      </c>
      <c r="H1574">
        <f>N1574-E1574</f>
        <v>0</v>
      </c>
      <c r="I1574" t="s">
        <v>19</v>
      </c>
      <c r="J1574" t="s">
        <v>17</v>
      </c>
      <c r="K1574" t="s">
        <v>5096</v>
      </c>
      <c r="L1574" t="s">
        <v>23</v>
      </c>
      <c r="M1574">
        <v>0.1</v>
      </c>
      <c r="N1574" s="1">
        <v>0</v>
      </c>
      <c r="O1574">
        <v>0.1</v>
      </c>
      <c r="P1574">
        <v>0</v>
      </c>
      <c r="Q1574">
        <v>0</v>
      </c>
      <c r="R1574">
        <v>0</v>
      </c>
      <c r="S1574" t="s">
        <v>25</v>
      </c>
      <c r="T1574" t="s">
        <v>25</v>
      </c>
      <c r="U1574" t="s">
        <v>25</v>
      </c>
      <c r="V1574" t="s">
        <v>25</v>
      </c>
    </row>
    <row r="1575" spans="1:22" hidden="1" x14ac:dyDescent="0.35">
      <c r="A1575">
        <v>173993</v>
      </c>
      <c r="B1575" t="s">
        <v>1588</v>
      </c>
      <c r="C1575">
        <v>0</v>
      </c>
      <c r="D1575">
        <v>0.47</v>
      </c>
      <c r="E1575" s="1">
        <v>0.36</v>
      </c>
      <c r="F1575" t="s">
        <v>5096</v>
      </c>
      <c r="G1575" t="s">
        <v>5097</v>
      </c>
      <c r="H1575">
        <f>N1575-E1575</f>
        <v>-1.0000000000000009E-2</v>
      </c>
      <c r="I1575" t="s">
        <v>19</v>
      </c>
      <c r="J1575" t="s">
        <v>28</v>
      </c>
      <c r="K1575" t="s">
        <v>5096</v>
      </c>
      <c r="L1575" t="s">
        <v>23</v>
      </c>
      <c r="M1575">
        <v>0.49</v>
      </c>
      <c r="N1575" s="1">
        <v>0.35</v>
      </c>
      <c r="O1575">
        <v>0.38</v>
      </c>
      <c r="P1575">
        <v>0.08</v>
      </c>
      <c r="Q1575">
        <v>0.08</v>
      </c>
      <c r="R1575">
        <v>7.0000000000000007E-2</v>
      </c>
      <c r="S1575">
        <v>0.22</v>
      </c>
      <c r="T1575">
        <v>0.54</v>
      </c>
      <c r="U1575">
        <v>0.56999999999999995</v>
      </c>
      <c r="V1575">
        <v>0.4</v>
      </c>
    </row>
    <row r="1576" spans="1:22" hidden="1" x14ac:dyDescent="0.35">
      <c r="A1576">
        <v>174020</v>
      </c>
      <c r="B1576" t="s">
        <v>1589</v>
      </c>
      <c r="C1576">
        <v>0</v>
      </c>
      <c r="D1576">
        <v>0.34</v>
      </c>
      <c r="E1576" s="1">
        <v>0.28000000000000003</v>
      </c>
      <c r="F1576" t="s">
        <v>5096</v>
      </c>
      <c r="G1576" t="s">
        <v>5097</v>
      </c>
      <c r="H1576">
        <f>N1576-E1576</f>
        <v>-0.13000000000000003</v>
      </c>
      <c r="I1576" t="s">
        <v>19</v>
      </c>
      <c r="J1576" t="s">
        <v>17</v>
      </c>
      <c r="K1576" t="s">
        <v>5096</v>
      </c>
      <c r="L1576" t="s">
        <v>23</v>
      </c>
      <c r="M1576">
        <v>0.32</v>
      </c>
      <c r="N1576" s="1">
        <v>0.15</v>
      </c>
      <c r="O1576">
        <v>0.32</v>
      </c>
      <c r="P1576">
        <v>0.15</v>
      </c>
      <c r="Q1576">
        <v>0.1</v>
      </c>
      <c r="R1576">
        <v>0.4</v>
      </c>
      <c r="S1576">
        <v>0.37</v>
      </c>
      <c r="T1576">
        <v>0.5</v>
      </c>
      <c r="U1576">
        <v>0.55000000000000004</v>
      </c>
      <c r="V1576">
        <v>0.2</v>
      </c>
    </row>
    <row r="1577" spans="1:22" hidden="1" x14ac:dyDescent="0.35">
      <c r="A1577">
        <v>174066</v>
      </c>
      <c r="B1577" t="s">
        <v>1590</v>
      </c>
      <c r="C1577">
        <v>1</v>
      </c>
      <c r="D1577">
        <v>0.78</v>
      </c>
      <c r="E1577" s="1">
        <v>0.64</v>
      </c>
      <c r="F1577" t="s">
        <v>5096</v>
      </c>
      <c r="G1577">
        <v>2016</v>
      </c>
      <c r="H1577">
        <f>N1577-E1577</f>
        <v>9.9999999999999978E-2</v>
      </c>
      <c r="I1577" t="s">
        <v>19</v>
      </c>
      <c r="J1577" t="s">
        <v>17</v>
      </c>
      <c r="K1577" t="s">
        <v>5096</v>
      </c>
      <c r="L1577">
        <v>2017</v>
      </c>
      <c r="M1577">
        <v>0.8</v>
      </c>
      <c r="N1577" s="1">
        <v>0.74</v>
      </c>
      <c r="O1577">
        <v>0.8</v>
      </c>
      <c r="P1577">
        <v>0.74</v>
      </c>
      <c r="Q1577">
        <v>0.72</v>
      </c>
      <c r="R1577">
        <v>0.75</v>
      </c>
      <c r="S1577">
        <v>0.12</v>
      </c>
      <c r="T1577">
        <v>0.15</v>
      </c>
      <c r="U1577">
        <v>0.17</v>
      </c>
      <c r="V1577">
        <v>0.13</v>
      </c>
    </row>
    <row r="1578" spans="1:22" hidden="1" x14ac:dyDescent="0.35">
      <c r="A1578">
        <v>174075</v>
      </c>
      <c r="B1578" t="s">
        <v>1591</v>
      </c>
      <c r="C1578">
        <v>0</v>
      </c>
      <c r="D1578">
        <v>0.49</v>
      </c>
      <c r="E1578" s="1">
        <v>0.35</v>
      </c>
      <c r="F1578" t="s">
        <v>5096</v>
      </c>
      <c r="G1578" t="s">
        <v>5097</v>
      </c>
      <c r="H1578">
        <f>N1578-E1578</f>
        <v>8.0000000000000016E-2</v>
      </c>
      <c r="I1578" t="s">
        <v>19</v>
      </c>
      <c r="J1578" t="s">
        <v>17</v>
      </c>
      <c r="K1578" t="s">
        <v>5096</v>
      </c>
      <c r="L1578" t="s">
        <v>23</v>
      </c>
      <c r="M1578">
        <v>0.51</v>
      </c>
      <c r="N1578" s="1">
        <v>0.43</v>
      </c>
      <c r="O1578">
        <v>0.51</v>
      </c>
      <c r="P1578">
        <v>0.43</v>
      </c>
      <c r="Q1578">
        <v>0.42</v>
      </c>
      <c r="R1578">
        <v>0.46</v>
      </c>
      <c r="S1578">
        <v>0.33</v>
      </c>
      <c r="T1578">
        <v>0.42</v>
      </c>
      <c r="U1578">
        <v>0.4</v>
      </c>
      <c r="V1578">
        <v>0.46</v>
      </c>
    </row>
    <row r="1579" spans="1:22" hidden="1" x14ac:dyDescent="0.35">
      <c r="A1579">
        <v>174118</v>
      </c>
      <c r="B1579" t="s">
        <v>1592</v>
      </c>
      <c r="C1579">
        <v>0</v>
      </c>
      <c r="D1579" t="s">
        <v>25</v>
      </c>
      <c r="E1579" s="1" t="s">
        <v>25</v>
      </c>
      <c r="F1579" t="s">
        <v>5096</v>
      </c>
      <c r="G1579" t="s">
        <v>5097</v>
      </c>
      <c r="H1579" t="s">
        <v>25</v>
      </c>
      <c r="I1579" t="s">
        <v>19</v>
      </c>
      <c r="J1579" t="s">
        <v>28</v>
      </c>
      <c r="K1579" t="s">
        <v>5096</v>
      </c>
      <c r="L1579" t="s">
        <v>23</v>
      </c>
      <c r="M1579" t="s">
        <v>25</v>
      </c>
      <c r="N1579" s="1" t="s">
        <v>25</v>
      </c>
      <c r="O1579">
        <v>0.85</v>
      </c>
      <c r="P1579">
        <v>0.67</v>
      </c>
      <c r="Q1579">
        <v>0.71</v>
      </c>
      <c r="R1579">
        <v>0.62</v>
      </c>
      <c r="S1579" t="s">
        <v>25</v>
      </c>
      <c r="T1579" t="s">
        <v>25</v>
      </c>
      <c r="U1579" t="s">
        <v>25</v>
      </c>
      <c r="V1579" t="s">
        <v>25</v>
      </c>
    </row>
    <row r="1580" spans="1:22" hidden="1" x14ac:dyDescent="0.35">
      <c r="A1580">
        <v>174127</v>
      </c>
      <c r="B1580" t="s">
        <v>1593</v>
      </c>
      <c r="C1580">
        <v>0</v>
      </c>
      <c r="D1580">
        <v>0.63</v>
      </c>
      <c r="E1580" s="1">
        <v>0.68</v>
      </c>
      <c r="F1580" t="s">
        <v>5096</v>
      </c>
      <c r="G1580" t="s">
        <v>5097</v>
      </c>
      <c r="H1580">
        <f>N1580-E1580</f>
        <v>2.9999999999999916E-2</v>
      </c>
      <c r="I1580" t="s">
        <v>19</v>
      </c>
      <c r="J1580" t="s">
        <v>17</v>
      </c>
      <c r="K1580" t="s">
        <v>5096</v>
      </c>
      <c r="L1580" t="s">
        <v>23</v>
      </c>
      <c r="M1580">
        <v>0.62</v>
      </c>
      <c r="N1580" s="1">
        <v>0.71</v>
      </c>
      <c r="O1580">
        <v>0.62</v>
      </c>
      <c r="P1580">
        <v>0.71</v>
      </c>
      <c r="Q1580">
        <v>0.5</v>
      </c>
      <c r="R1580">
        <v>0.75</v>
      </c>
      <c r="S1580" t="s">
        <v>25</v>
      </c>
      <c r="T1580" t="s">
        <v>25</v>
      </c>
      <c r="U1580" t="s">
        <v>25</v>
      </c>
      <c r="V1580" t="s">
        <v>25</v>
      </c>
    </row>
    <row r="1581" spans="1:22" hidden="1" x14ac:dyDescent="0.35">
      <c r="A1581">
        <v>174136</v>
      </c>
      <c r="B1581" t="s">
        <v>1594</v>
      </c>
      <c r="C1581">
        <v>1</v>
      </c>
      <c r="D1581">
        <v>0.24</v>
      </c>
      <c r="E1581" s="1">
        <v>0.2</v>
      </c>
      <c r="F1581" t="s">
        <v>5096</v>
      </c>
      <c r="G1581">
        <v>2016</v>
      </c>
      <c r="H1581">
        <f>N1581-E1581</f>
        <v>0.06</v>
      </c>
      <c r="I1581" t="s">
        <v>19</v>
      </c>
      <c r="J1581" t="s">
        <v>28</v>
      </c>
      <c r="K1581" t="s">
        <v>5096</v>
      </c>
      <c r="L1581">
        <v>2017</v>
      </c>
      <c r="M1581">
        <v>0.28000000000000003</v>
      </c>
      <c r="N1581" s="1">
        <v>0.26</v>
      </c>
      <c r="O1581">
        <v>0.16</v>
      </c>
      <c r="P1581">
        <v>0.14000000000000001</v>
      </c>
      <c r="Q1581">
        <v>0.13</v>
      </c>
      <c r="R1581">
        <v>0.16</v>
      </c>
      <c r="S1581">
        <v>0.23</v>
      </c>
      <c r="T1581">
        <v>0.24</v>
      </c>
      <c r="U1581">
        <v>0.27</v>
      </c>
      <c r="V1581">
        <v>0.18</v>
      </c>
    </row>
    <row r="1582" spans="1:22" hidden="1" x14ac:dyDescent="0.35">
      <c r="A1582">
        <v>174154</v>
      </c>
      <c r="B1582" t="s">
        <v>1595</v>
      </c>
      <c r="C1582">
        <v>0</v>
      </c>
      <c r="D1582">
        <v>0.5</v>
      </c>
      <c r="E1582" s="1" t="s">
        <v>25</v>
      </c>
      <c r="F1582" t="s">
        <v>5096</v>
      </c>
      <c r="G1582" t="s">
        <v>5098</v>
      </c>
      <c r="H1582" t="s">
        <v>25</v>
      </c>
      <c r="I1582" t="s">
        <v>19</v>
      </c>
      <c r="J1582" t="s">
        <v>17</v>
      </c>
      <c r="K1582" t="s">
        <v>5096</v>
      </c>
      <c r="L1582">
        <v>2017</v>
      </c>
      <c r="M1582">
        <v>1</v>
      </c>
      <c r="N1582" s="1">
        <v>1</v>
      </c>
      <c r="O1582">
        <v>1</v>
      </c>
      <c r="P1582">
        <v>1</v>
      </c>
      <c r="Q1582">
        <v>1</v>
      </c>
      <c r="R1582" t="s">
        <v>25</v>
      </c>
      <c r="S1582" t="s">
        <v>25</v>
      </c>
      <c r="T1582" t="s">
        <v>25</v>
      </c>
      <c r="U1582" t="s">
        <v>25</v>
      </c>
      <c r="V1582" t="s">
        <v>25</v>
      </c>
    </row>
    <row r="1583" spans="1:22" hidden="1" x14ac:dyDescent="0.35">
      <c r="A1583">
        <v>174233</v>
      </c>
      <c r="B1583" t="s">
        <v>1596</v>
      </c>
      <c r="C1583">
        <v>0</v>
      </c>
      <c r="D1583">
        <v>0.6</v>
      </c>
      <c r="E1583" s="1">
        <v>0.49</v>
      </c>
      <c r="F1583" t="s">
        <v>5096</v>
      </c>
      <c r="G1583" t="s">
        <v>5097</v>
      </c>
      <c r="H1583">
        <f>N1583-E1583</f>
        <v>-2.9999999999999971E-2</v>
      </c>
      <c r="I1583" t="s">
        <v>19</v>
      </c>
      <c r="J1583" t="s">
        <v>17</v>
      </c>
      <c r="K1583" t="s">
        <v>5096</v>
      </c>
      <c r="L1583" t="s">
        <v>23</v>
      </c>
      <c r="M1583">
        <v>0.6</v>
      </c>
      <c r="N1583" s="1">
        <v>0.46</v>
      </c>
      <c r="O1583">
        <v>0.6</v>
      </c>
      <c r="P1583">
        <v>0.46</v>
      </c>
      <c r="Q1583">
        <v>0.46</v>
      </c>
      <c r="R1583">
        <v>0.46</v>
      </c>
      <c r="S1583">
        <v>0.31</v>
      </c>
      <c r="T1583">
        <v>0.37</v>
      </c>
      <c r="U1583">
        <v>0.34</v>
      </c>
      <c r="V1583">
        <v>0.4</v>
      </c>
    </row>
    <row r="1584" spans="1:22" hidden="1" x14ac:dyDescent="0.35">
      <c r="A1584">
        <v>174251</v>
      </c>
      <c r="B1584" t="s">
        <v>1597</v>
      </c>
      <c r="C1584">
        <v>0</v>
      </c>
      <c r="D1584">
        <v>0.65</v>
      </c>
      <c r="E1584" s="1">
        <v>0.5</v>
      </c>
      <c r="F1584" t="s">
        <v>5096</v>
      </c>
      <c r="G1584" t="s">
        <v>5097</v>
      </c>
      <c r="H1584">
        <f>N1584-E1584</f>
        <v>-9.0000000000000024E-2</v>
      </c>
      <c r="I1584" t="s">
        <v>19</v>
      </c>
      <c r="J1584" t="s">
        <v>17</v>
      </c>
      <c r="K1584" t="s">
        <v>5096</v>
      </c>
      <c r="L1584" t="s">
        <v>23</v>
      </c>
      <c r="M1584">
        <v>0.62</v>
      </c>
      <c r="N1584" s="1">
        <v>0.41</v>
      </c>
      <c r="O1584">
        <v>0.62</v>
      </c>
      <c r="P1584">
        <v>0.41</v>
      </c>
      <c r="Q1584">
        <v>0.5</v>
      </c>
      <c r="R1584">
        <v>0.35</v>
      </c>
      <c r="S1584">
        <v>0.26</v>
      </c>
      <c r="T1584">
        <v>0.38</v>
      </c>
      <c r="U1584">
        <v>0.18</v>
      </c>
      <c r="V1584">
        <v>0.5</v>
      </c>
    </row>
    <row r="1585" spans="1:22" hidden="1" x14ac:dyDescent="0.35">
      <c r="A1585">
        <v>174358</v>
      </c>
      <c r="B1585" t="s">
        <v>1598</v>
      </c>
      <c r="C1585">
        <v>0</v>
      </c>
      <c r="D1585">
        <v>0.41</v>
      </c>
      <c r="E1585" s="1">
        <v>0.19</v>
      </c>
      <c r="F1585" t="s">
        <v>5096</v>
      </c>
      <c r="G1585">
        <v>2016</v>
      </c>
      <c r="H1585">
        <f>N1585-E1585</f>
        <v>0.10999999999999999</v>
      </c>
      <c r="I1585" t="s">
        <v>19</v>
      </c>
      <c r="J1585" t="s">
        <v>17</v>
      </c>
      <c r="K1585" t="s">
        <v>5096</v>
      </c>
      <c r="L1585" t="s">
        <v>23</v>
      </c>
      <c r="M1585">
        <v>0.43</v>
      </c>
      <c r="N1585" s="1">
        <v>0.3</v>
      </c>
      <c r="O1585">
        <v>0.43</v>
      </c>
      <c r="P1585">
        <v>0.3</v>
      </c>
      <c r="Q1585">
        <v>0.23</v>
      </c>
      <c r="R1585">
        <v>0.36</v>
      </c>
      <c r="S1585">
        <v>0.31</v>
      </c>
      <c r="T1585">
        <v>0.42</v>
      </c>
      <c r="U1585">
        <v>0.45</v>
      </c>
      <c r="V1585">
        <v>0.38</v>
      </c>
    </row>
    <row r="1586" spans="1:22" hidden="1" x14ac:dyDescent="0.35">
      <c r="A1586">
        <v>174376</v>
      </c>
      <c r="B1586" t="s">
        <v>1599</v>
      </c>
      <c r="C1586">
        <v>0</v>
      </c>
      <c r="D1586">
        <v>0.26</v>
      </c>
      <c r="E1586" s="1">
        <v>0.19</v>
      </c>
      <c r="F1586" t="s">
        <v>5096</v>
      </c>
      <c r="G1586">
        <v>2016</v>
      </c>
      <c r="H1586">
        <f>N1586-E1586</f>
        <v>4.0000000000000008E-2</v>
      </c>
      <c r="I1586" t="s">
        <v>19</v>
      </c>
      <c r="J1586" t="s">
        <v>28</v>
      </c>
      <c r="K1586" t="s">
        <v>5096</v>
      </c>
      <c r="L1586" t="s">
        <v>23</v>
      </c>
      <c r="M1586">
        <v>0.28999999999999998</v>
      </c>
      <c r="N1586" s="1">
        <v>0.23</v>
      </c>
      <c r="O1586">
        <v>0.14000000000000001</v>
      </c>
      <c r="P1586">
        <v>0.08</v>
      </c>
      <c r="Q1586">
        <v>0.06</v>
      </c>
      <c r="R1586">
        <v>0.15</v>
      </c>
      <c r="S1586">
        <v>0.28999999999999998</v>
      </c>
      <c r="T1586">
        <v>0.3</v>
      </c>
      <c r="U1586">
        <v>0.34</v>
      </c>
      <c r="V1586">
        <v>0.17</v>
      </c>
    </row>
    <row r="1587" spans="1:22" hidden="1" x14ac:dyDescent="0.35">
      <c r="A1587">
        <v>174385</v>
      </c>
      <c r="B1587" t="s">
        <v>1600</v>
      </c>
      <c r="C1587">
        <v>0</v>
      </c>
      <c r="D1587">
        <v>0.25</v>
      </c>
      <c r="E1587" s="1">
        <v>0</v>
      </c>
      <c r="F1587" t="s">
        <v>5096</v>
      </c>
      <c r="G1587">
        <v>2016</v>
      </c>
      <c r="H1587">
        <f>N1587-E1587</f>
        <v>0.2</v>
      </c>
      <c r="I1587" t="s">
        <v>19</v>
      </c>
      <c r="J1587" t="s">
        <v>17</v>
      </c>
      <c r="K1587" t="s">
        <v>5096</v>
      </c>
      <c r="L1587" t="s">
        <v>21</v>
      </c>
      <c r="M1587">
        <v>0.25</v>
      </c>
      <c r="N1587" s="1">
        <v>0.2</v>
      </c>
      <c r="O1587">
        <v>0.25</v>
      </c>
      <c r="P1587">
        <v>0.2</v>
      </c>
      <c r="Q1587">
        <v>0.2</v>
      </c>
      <c r="R1587" t="s">
        <v>25</v>
      </c>
      <c r="S1587" t="s">
        <v>25</v>
      </c>
      <c r="T1587" t="s">
        <v>25</v>
      </c>
      <c r="U1587" t="s">
        <v>25</v>
      </c>
      <c r="V1587" t="s">
        <v>25</v>
      </c>
    </row>
    <row r="1588" spans="1:22" hidden="1" x14ac:dyDescent="0.35">
      <c r="A1588">
        <v>174394</v>
      </c>
      <c r="B1588" t="s">
        <v>1601</v>
      </c>
      <c r="C1588">
        <v>0</v>
      </c>
      <c r="D1588">
        <v>0.34</v>
      </c>
      <c r="E1588" s="1">
        <v>0.15</v>
      </c>
      <c r="F1588" t="s">
        <v>5096</v>
      </c>
      <c r="G1588" t="s">
        <v>5097</v>
      </c>
      <c r="H1588">
        <f>N1588-E1588</f>
        <v>0</v>
      </c>
      <c r="I1588" t="s">
        <v>19</v>
      </c>
      <c r="J1588" t="s">
        <v>17</v>
      </c>
      <c r="K1588" t="s">
        <v>5096</v>
      </c>
      <c r="L1588">
        <v>2016</v>
      </c>
      <c r="M1588">
        <v>0.31</v>
      </c>
      <c r="N1588" s="1">
        <v>0.15</v>
      </c>
      <c r="O1588">
        <v>0.31</v>
      </c>
      <c r="P1588">
        <v>0.15</v>
      </c>
      <c r="Q1588">
        <v>0</v>
      </c>
      <c r="R1588">
        <v>0.28999999999999998</v>
      </c>
      <c r="S1588" t="s">
        <v>25</v>
      </c>
      <c r="T1588" t="s">
        <v>25</v>
      </c>
      <c r="U1588" t="s">
        <v>25</v>
      </c>
      <c r="V1588" t="s">
        <v>25</v>
      </c>
    </row>
    <row r="1589" spans="1:22" hidden="1" x14ac:dyDescent="0.35">
      <c r="A1589">
        <v>174428</v>
      </c>
      <c r="B1589" t="s">
        <v>1602</v>
      </c>
      <c r="C1589">
        <v>1</v>
      </c>
      <c r="D1589">
        <v>0.36</v>
      </c>
      <c r="E1589" s="1">
        <v>0.3</v>
      </c>
      <c r="F1589" t="s">
        <v>5096</v>
      </c>
      <c r="G1589">
        <v>2016</v>
      </c>
      <c r="H1589">
        <f>N1589-E1589</f>
        <v>-1.9999999999999962E-2</v>
      </c>
      <c r="I1589" t="s">
        <v>19</v>
      </c>
      <c r="J1589" t="s">
        <v>28</v>
      </c>
      <c r="K1589" t="s">
        <v>5096</v>
      </c>
      <c r="L1589">
        <v>2017</v>
      </c>
      <c r="M1589">
        <v>0.39</v>
      </c>
      <c r="N1589" s="1">
        <v>0.28000000000000003</v>
      </c>
      <c r="O1589">
        <v>0.26</v>
      </c>
      <c r="P1589">
        <v>0.13</v>
      </c>
      <c r="Q1589">
        <v>0.14000000000000001</v>
      </c>
      <c r="R1589">
        <v>0.13</v>
      </c>
      <c r="S1589">
        <v>0.26</v>
      </c>
      <c r="T1589">
        <v>0.28000000000000003</v>
      </c>
      <c r="U1589">
        <v>0.35</v>
      </c>
      <c r="V1589">
        <v>0.2</v>
      </c>
    </row>
    <row r="1590" spans="1:22" hidden="1" x14ac:dyDescent="0.35">
      <c r="A1590">
        <v>174437</v>
      </c>
      <c r="B1590" t="s">
        <v>1603</v>
      </c>
      <c r="C1590">
        <v>0</v>
      </c>
      <c r="D1590">
        <v>0.45</v>
      </c>
      <c r="E1590" s="1">
        <v>0.28999999999999998</v>
      </c>
      <c r="F1590" t="s">
        <v>5096</v>
      </c>
      <c r="G1590" t="s">
        <v>5097</v>
      </c>
      <c r="H1590">
        <f>N1590-E1590</f>
        <v>-1.9999999999999962E-2</v>
      </c>
      <c r="I1590" t="s">
        <v>19</v>
      </c>
      <c r="J1590" t="s">
        <v>17</v>
      </c>
      <c r="K1590" t="s">
        <v>5096</v>
      </c>
      <c r="L1590" t="s">
        <v>23</v>
      </c>
      <c r="M1590">
        <v>0.43</v>
      </c>
      <c r="N1590" s="1">
        <v>0.27</v>
      </c>
      <c r="O1590">
        <v>0.43</v>
      </c>
      <c r="P1590">
        <v>0.27</v>
      </c>
      <c r="Q1590">
        <v>0.16</v>
      </c>
      <c r="R1590">
        <v>0.39</v>
      </c>
      <c r="S1590" t="s">
        <v>25</v>
      </c>
      <c r="T1590" t="s">
        <v>25</v>
      </c>
      <c r="U1590" t="s">
        <v>25</v>
      </c>
      <c r="V1590" t="s">
        <v>25</v>
      </c>
    </row>
    <row r="1591" spans="1:22" hidden="1" x14ac:dyDescent="0.35">
      <c r="A1591">
        <v>174473</v>
      </c>
      <c r="B1591" t="s">
        <v>1604</v>
      </c>
      <c r="C1591">
        <v>0</v>
      </c>
      <c r="D1591">
        <v>0.46</v>
      </c>
      <c r="E1591" s="1">
        <v>0.4</v>
      </c>
      <c r="F1591" t="s">
        <v>5096</v>
      </c>
      <c r="G1591" t="s">
        <v>5097</v>
      </c>
      <c r="H1591">
        <f>N1591-E1591</f>
        <v>0.06</v>
      </c>
      <c r="I1591" t="s">
        <v>19</v>
      </c>
      <c r="J1591" t="s">
        <v>28</v>
      </c>
      <c r="K1591" t="s">
        <v>5096</v>
      </c>
      <c r="L1591" t="s">
        <v>23</v>
      </c>
      <c r="M1591">
        <v>0.49</v>
      </c>
      <c r="N1591" s="1">
        <v>0.46</v>
      </c>
      <c r="O1591">
        <v>0.4</v>
      </c>
      <c r="P1591">
        <v>0.31</v>
      </c>
      <c r="Q1591">
        <v>0.18</v>
      </c>
      <c r="R1591">
        <v>0.4</v>
      </c>
      <c r="S1591">
        <v>0.18</v>
      </c>
      <c r="T1591">
        <v>0.31</v>
      </c>
      <c r="U1591">
        <v>0.44</v>
      </c>
      <c r="V1591">
        <v>0.22</v>
      </c>
    </row>
    <row r="1592" spans="1:22" hidden="1" x14ac:dyDescent="0.35">
      <c r="A1592">
        <v>174491</v>
      </c>
      <c r="B1592" t="s">
        <v>1605</v>
      </c>
      <c r="C1592">
        <v>0</v>
      </c>
      <c r="D1592">
        <v>0.63</v>
      </c>
      <c r="E1592" s="1">
        <v>0.48</v>
      </c>
      <c r="F1592" t="s">
        <v>5096</v>
      </c>
      <c r="G1592" t="s">
        <v>5097</v>
      </c>
      <c r="H1592">
        <f>N1592-E1592</f>
        <v>-1.9999999999999962E-2</v>
      </c>
      <c r="I1592" t="s">
        <v>19</v>
      </c>
      <c r="J1592" t="s">
        <v>17</v>
      </c>
      <c r="K1592" t="s">
        <v>5096</v>
      </c>
      <c r="L1592" t="s">
        <v>23</v>
      </c>
      <c r="M1592">
        <v>0.63</v>
      </c>
      <c r="N1592" s="1">
        <v>0.46</v>
      </c>
      <c r="O1592">
        <v>0.63</v>
      </c>
      <c r="P1592">
        <v>0.46</v>
      </c>
      <c r="Q1592">
        <v>0.47</v>
      </c>
      <c r="R1592">
        <v>0.44</v>
      </c>
      <c r="S1592" t="s">
        <v>25</v>
      </c>
      <c r="T1592" t="s">
        <v>25</v>
      </c>
      <c r="U1592" t="s">
        <v>25</v>
      </c>
      <c r="V1592" t="s">
        <v>25</v>
      </c>
    </row>
    <row r="1593" spans="1:22" hidden="1" x14ac:dyDescent="0.35">
      <c r="A1593">
        <v>174507</v>
      </c>
      <c r="B1593" t="s">
        <v>1606</v>
      </c>
      <c r="C1593">
        <v>0</v>
      </c>
      <c r="D1593" t="s">
        <v>25</v>
      </c>
      <c r="E1593" s="1" t="s">
        <v>25</v>
      </c>
      <c r="F1593" t="s">
        <v>5096</v>
      </c>
      <c r="G1593" t="s">
        <v>25</v>
      </c>
      <c r="H1593" t="s">
        <v>25</v>
      </c>
      <c r="I1593" t="s">
        <v>19</v>
      </c>
      <c r="J1593" t="s">
        <v>17</v>
      </c>
      <c r="K1593" t="s">
        <v>5096</v>
      </c>
      <c r="L1593" t="s">
        <v>25</v>
      </c>
      <c r="M1593" t="s">
        <v>25</v>
      </c>
      <c r="N1593" s="1" t="s">
        <v>25</v>
      </c>
      <c r="O1593" t="s">
        <v>25</v>
      </c>
      <c r="P1593" t="s">
        <v>25</v>
      </c>
      <c r="Q1593" t="s">
        <v>25</v>
      </c>
      <c r="R1593" t="s">
        <v>25</v>
      </c>
      <c r="S1593" t="s">
        <v>25</v>
      </c>
      <c r="T1593" t="s">
        <v>25</v>
      </c>
      <c r="U1593" t="s">
        <v>25</v>
      </c>
      <c r="V1593" t="s">
        <v>25</v>
      </c>
    </row>
    <row r="1594" spans="1:22" hidden="1" x14ac:dyDescent="0.35">
      <c r="A1594">
        <v>174525</v>
      </c>
      <c r="B1594" t="s">
        <v>1607</v>
      </c>
      <c r="C1594">
        <v>0</v>
      </c>
      <c r="D1594">
        <v>0.22</v>
      </c>
      <c r="E1594" s="1">
        <v>0.17</v>
      </c>
      <c r="F1594" t="s">
        <v>5096</v>
      </c>
      <c r="G1594" t="s">
        <v>5097</v>
      </c>
      <c r="H1594">
        <f>N1594-E1594</f>
        <v>-0.17</v>
      </c>
      <c r="I1594" t="s">
        <v>19</v>
      </c>
      <c r="J1594" t="s">
        <v>17</v>
      </c>
      <c r="K1594" t="s">
        <v>5096</v>
      </c>
      <c r="L1594" t="s">
        <v>23</v>
      </c>
      <c r="M1594">
        <v>0.23</v>
      </c>
      <c r="N1594" s="1">
        <v>0</v>
      </c>
      <c r="O1594">
        <v>0.23</v>
      </c>
      <c r="P1594">
        <v>0</v>
      </c>
      <c r="Q1594">
        <v>0</v>
      </c>
      <c r="R1594">
        <v>0</v>
      </c>
      <c r="S1594" t="s">
        <v>25</v>
      </c>
      <c r="T1594" t="s">
        <v>25</v>
      </c>
      <c r="U1594" t="s">
        <v>25</v>
      </c>
      <c r="V1594" t="s">
        <v>25</v>
      </c>
    </row>
    <row r="1595" spans="1:22" hidden="1" x14ac:dyDescent="0.35">
      <c r="A1595">
        <v>174570</v>
      </c>
      <c r="B1595" t="s">
        <v>1608</v>
      </c>
      <c r="C1595">
        <v>0</v>
      </c>
      <c r="D1595">
        <v>0.37</v>
      </c>
      <c r="E1595" s="1">
        <v>0.3</v>
      </c>
      <c r="F1595" t="s">
        <v>5096</v>
      </c>
      <c r="G1595" t="s">
        <v>5097</v>
      </c>
      <c r="H1595">
        <f>N1595-E1595</f>
        <v>-9.9999999999999978E-2</v>
      </c>
      <c r="I1595" t="s">
        <v>19</v>
      </c>
      <c r="J1595" t="s">
        <v>28</v>
      </c>
      <c r="K1595" t="s">
        <v>5096</v>
      </c>
      <c r="L1595" t="s">
        <v>23</v>
      </c>
      <c r="M1595">
        <v>0.38</v>
      </c>
      <c r="N1595" s="1">
        <v>0.2</v>
      </c>
      <c r="O1595">
        <v>0.31</v>
      </c>
      <c r="P1595">
        <v>0.2</v>
      </c>
      <c r="Q1595">
        <v>0</v>
      </c>
      <c r="R1595">
        <v>0.33</v>
      </c>
      <c r="S1595">
        <v>0.15</v>
      </c>
      <c r="T1595">
        <v>0</v>
      </c>
      <c r="U1595">
        <v>0</v>
      </c>
      <c r="V1595">
        <v>0</v>
      </c>
    </row>
    <row r="1596" spans="1:22" hidden="1" x14ac:dyDescent="0.35">
      <c r="A1596">
        <v>174604</v>
      </c>
      <c r="B1596" t="s">
        <v>1609</v>
      </c>
      <c r="C1596">
        <v>0</v>
      </c>
      <c r="D1596">
        <v>0.45</v>
      </c>
      <c r="E1596" s="1">
        <v>0.36</v>
      </c>
      <c r="F1596" t="s">
        <v>5096</v>
      </c>
      <c r="G1596" t="s">
        <v>5097</v>
      </c>
      <c r="H1596">
        <f>N1596-E1596</f>
        <v>2.0000000000000018E-2</v>
      </c>
      <c r="I1596" t="s">
        <v>19</v>
      </c>
      <c r="J1596" t="s">
        <v>28</v>
      </c>
      <c r="K1596" t="s">
        <v>5096</v>
      </c>
      <c r="L1596" t="s">
        <v>23</v>
      </c>
      <c r="M1596">
        <v>0.47</v>
      </c>
      <c r="N1596" s="1">
        <v>0.38</v>
      </c>
      <c r="O1596">
        <v>0.31</v>
      </c>
      <c r="P1596">
        <v>0.14000000000000001</v>
      </c>
      <c r="Q1596">
        <v>0.15</v>
      </c>
      <c r="R1596">
        <v>0.08</v>
      </c>
      <c r="S1596">
        <v>0.3</v>
      </c>
      <c r="T1596">
        <v>0.49</v>
      </c>
      <c r="U1596">
        <v>0.49</v>
      </c>
      <c r="V1596">
        <v>0.5</v>
      </c>
    </row>
    <row r="1597" spans="1:22" hidden="1" x14ac:dyDescent="0.35">
      <c r="A1597">
        <v>174738</v>
      </c>
      <c r="B1597" t="s">
        <v>1610</v>
      </c>
      <c r="C1597">
        <v>0</v>
      </c>
      <c r="D1597">
        <v>0.36</v>
      </c>
      <c r="E1597" s="1">
        <v>0.27</v>
      </c>
      <c r="F1597" t="s">
        <v>5096</v>
      </c>
      <c r="G1597" t="s">
        <v>5097</v>
      </c>
      <c r="H1597">
        <f>N1597-E1597</f>
        <v>1.9999999999999962E-2</v>
      </c>
      <c r="I1597" t="s">
        <v>19</v>
      </c>
      <c r="J1597" t="s">
        <v>28</v>
      </c>
      <c r="K1597" t="s">
        <v>5096</v>
      </c>
      <c r="L1597" t="s">
        <v>23</v>
      </c>
      <c r="M1597">
        <v>0.36</v>
      </c>
      <c r="N1597" s="1">
        <v>0.28999999999999998</v>
      </c>
      <c r="O1597">
        <v>0.23</v>
      </c>
      <c r="P1597">
        <v>0.11</v>
      </c>
      <c r="Q1597">
        <v>0.1</v>
      </c>
      <c r="R1597">
        <v>0.15</v>
      </c>
      <c r="S1597">
        <v>0.27</v>
      </c>
      <c r="T1597">
        <v>0.35</v>
      </c>
      <c r="U1597">
        <v>0.38</v>
      </c>
      <c r="V1597">
        <v>0.28999999999999998</v>
      </c>
    </row>
    <row r="1598" spans="1:22" hidden="1" x14ac:dyDescent="0.35">
      <c r="A1598">
        <v>174747</v>
      </c>
      <c r="B1598" t="s">
        <v>1611</v>
      </c>
      <c r="C1598">
        <v>0</v>
      </c>
      <c r="D1598">
        <v>0.83</v>
      </c>
      <c r="E1598" s="1">
        <v>0.65</v>
      </c>
      <c r="F1598" t="s">
        <v>5096</v>
      </c>
      <c r="G1598" t="s">
        <v>5097</v>
      </c>
      <c r="H1598">
        <f>N1598-E1598</f>
        <v>4.9999999999999933E-2</v>
      </c>
      <c r="I1598" t="s">
        <v>19</v>
      </c>
      <c r="J1598" t="s">
        <v>17</v>
      </c>
      <c r="K1598" t="s">
        <v>5096</v>
      </c>
      <c r="L1598" t="s">
        <v>23</v>
      </c>
      <c r="M1598">
        <v>0.84</v>
      </c>
      <c r="N1598" s="1">
        <v>0.7</v>
      </c>
      <c r="O1598">
        <v>0.84</v>
      </c>
      <c r="P1598">
        <v>0.7</v>
      </c>
      <c r="Q1598">
        <v>0.76</v>
      </c>
      <c r="R1598">
        <v>0.68</v>
      </c>
      <c r="S1598" t="s">
        <v>25</v>
      </c>
      <c r="T1598" t="s">
        <v>25</v>
      </c>
      <c r="U1598" t="s">
        <v>25</v>
      </c>
      <c r="V1598" t="s">
        <v>25</v>
      </c>
    </row>
    <row r="1599" spans="1:22" hidden="1" x14ac:dyDescent="0.35">
      <c r="A1599">
        <v>174756</v>
      </c>
      <c r="B1599" t="s">
        <v>1612</v>
      </c>
      <c r="C1599">
        <v>1</v>
      </c>
      <c r="D1599">
        <v>0.45</v>
      </c>
      <c r="E1599" s="1">
        <v>0.37</v>
      </c>
      <c r="F1599" t="s">
        <v>5096</v>
      </c>
      <c r="G1599" t="s">
        <v>5097</v>
      </c>
      <c r="H1599">
        <f>N1599-E1599</f>
        <v>0</v>
      </c>
      <c r="I1599" t="s">
        <v>19</v>
      </c>
      <c r="J1599" t="s">
        <v>28</v>
      </c>
      <c r="K1599" t="s">
        <v>5096</v>
      </c>
      <c r="L1599" t="s">
        <v>23</v>
      </c>
      <c r="M1599">
        <v>0.46</v>
      </c>
      <c r="N1599" s="1">
        <v>0.37</v>
      </c>
      <c r="O1599">
        <v>0.34</v>
      </c>
      <c r="P1599">
        <v>0.2</v>
      </c>
      <c r="Q1599">
        <v>0.05</v>
      </c>
      <c r="R1599">
        <v>0.37</v>
      </c>
      <c r="S1599">
        <v>0.25</v>
      </c>
      <c r="T1599">
        <v>0.34</v>
      </c>
      <c r="U1599">
        <v>0.42</v>
      </c>
      <c r="V1599">
        <v>0.25</v>
      </c>
    </row>
    <row r="1600" spans="1:22" hidden="1" x14ac:dyDescent="0.35">
      <c r="A1600">
        <v>174783</v>
      </c>
      <c r="B1600" t="s">
        <v>1613</v>
      </c>
      <c r="C1600">
        <v>1</v>
      </c>
      <c r="D1600">
        <v>0.44</v>
      </c>
      <c r="E1600" s="1">
        <v>0.37</v>
      </c>
      <c r="F1600" t="s">
        <v>5096</v>
      </c>
      <c r="G1600">
        <v>2016</v>
      </c>
      <c r="H1600">
        <f>N1600-E1600</f>
        <v>-0.15</v>
      </c>
      <c r="I1600" t="s">
        <v>19</v>
      </c>
      <c r="J1600" t="s">
        <v>17</v>
      </c>
      <c r="K1600" t="s">
        <v>5096</v>
      </c>
      <c r="L1600">
        <v>2017</v>
      </c>
      <c r="M1600">
        <v>0.43</v>
      </c>
      <c r="N1600" s="1">
        <v>0.22</v>
      </c>
      <c r="O1600">
        <v>0.43</v>
      </c>
      <c r="P1600">
        <v>0.22</v>
      </c>
      <c r="Q1600">
        <v>0.19</v>
      </c>
      <c r="R1600">
        <v>0.27</v>
      </c>
      <c r="S1600">
        <v>0.33</v>
      </c>
      <c r="T1600">
        <v>0.52</v>
      </c>
      <c r="U1600">
        <v>0.56000000000000005</v>
      </c>
      <c r="V1600">
        <v>0.45</v>
      </c>
    </row>
    <row r="1601" spans="1:22" hidden="1" x14ac:dyDescent="0.35">
      <c r="A1601">
        <v>174792</v>
      </c>
      <c r="B1601" t="s">
        <v>1614</v>
      </c>
      <c r="C1601">
        <v>0</v>
      </c>
      <c r="D1601">
        <v>0.79</v>
      </c>
      <c r="E1601" s="1">
        <v>0.68</v>
      </c>
      <c r="F1601" t="s">
        <v>5096</v>
      </c>
      <c r="G1601" t="s">
        <v>5097</v>
      </c>
      <c r="H1601">
        <f>N1601-E1601</f>
        <v>-6.0000000000000053E-2</v>
      </c>
      <c r="I1601" t="s">
        <v>19</v>
      </c>
      <c r="J1601" t="s">
        <v>17</v>
      </c>
      <c r="K1601" t="s">
        <v>5096</v>
      </c>
      <c r="L1601" t="s">
        <v>23</v>
      </c>
      <c r="M1601">
        <v>0.77</v>
      </c>
      <c r="N1601" s="1">
        <v>0.62</v>
      </c>
      <c r="O1601">
        <v>0.77</v>
      </c>
      <c r="P1601">
        <v>0.62</v>
      </c>
      <c r="Q1601">
        <v>0.64</v>
      </c>
      <c r="R1601">
        <v>0.6</v>
      </c>
      <c r="S1601" t="s">
        <v>25</v>
      </c>
      <c r="T1601" t="s">
        <v>25</v>
      </c>
      <c r="U1601" t="s">
        <v>25</v>
      </c>
      <c r="V1601" t="s">
        <v>25</v>
      </c>
    </row>
    <row r="1602" spans="1:22" hidden="1" x14ac:dyDescent="0.35">
      <c r="A1602">
        <v>174817</v>
      </c>
      <c r="B1602" t="s">
        <v>1615</v>
      </c>
      <c r="C1602">
        <v>3</v>
      </c>
      <c r="D1602">
        <v>0.62</v>
      </c>
      <c r="E1602" s="1">
        <v>0.43</v>
      </c>
      <c r="F1602" t="s">
        <v>5096</v>
      </c>
      <c r="G1602" t="s">
        <v>5097</v>
      </c>
      <c r="H1602">
        <f>N1602-E1602</f>
        <v>1.0000000000000009E-2</v>
      </c>
      <c r="I1602" t="s">
        <v>19</v>
      </c>
      <c r="J1602" t="s">
        <v>17</v>
      </c>
      <c r="K1602" t="s">
        <v>5096</v>
      </c>
      <c r="L1602" t="s">
        <v>23</v>
      </c>
      <c r="M1602">
        <v>0.6</v>
      </c>
      <c r="N1602" s="1">
        <v>0.44</v>
      </c>
      <c r="O1602">
        <v>0.6</v>
      </c>
      <c r="P1602">
        <v>0.44</v>
      </c>
      <c r="Q1602">
        <v>0.24</v>
      </c>
      <c r="R1602">
        <v>0.54</v>
      </c>
      <c r="S1602" t="s">
        <v>25</v>
      </c>
      <c r="T1602" t="s">
        <v>25</v>
      </c>
      <c r="U1602" t="s">
        <v>25</v>
      </c>
      <c r="V1602" t="s">
        <v>25</v>
      </c>
    </row>
    <row r="1603" spans="1:22" hidden="1" x14ac:dyDescent="0.35">
      <c r="A1603">
        <v>174844</v>
      </c>
      <c r="B1603" t="s">
        <v>1616</v>
      </c>
      <c r="C1603">
        <v>29</v>
      </c>
      <c r="D1603">
        <v>0.88</v>
      </c>
      <c r="E1603" s="1">
        <v>0.76</v>
      </c>
      <c r="F1603" t="s">
        <v>5096</v>
      </c>
      <c r="G1603" t="s">
        <v>5097</v>
      </c>
      <c r="H1603">
        <f>N1603-E1603</f>
        <v>3.0000000000000027E-2</v>
      </c>
      <c r="I1603" t="s">
        <v>19</v>
      </c>
      <c r="J1603" t="s">
        <v>17</v>
      </c>
      <c r="K1603" t="s">
        <v>5096</v>
      </c>
      <c r="L1603" t="s">
        <v>23</v>
      </c>
      <c r="M1603">
        <v>0.88</v>
      </c>
      <c r="N1603" s="1">
        <v>0.79</v>
      </c>
      <c r="O1603">
        <v>0.88</v>
      </c>
      <c r="P1603">
        <v>0.79</v>
      </c>
      <c r="Q1603">
        <v>0.75</v>
      </c>
      <c r="R1603">
        <v>0.82</v>
      </c>
      <c r="S1603" t="s">
        <v>25</v>
      </c>
      <c r="T1603" t="s">
        <v>25</v>
      </c>
      <c r="U1603" t="s">
        <v>25</v>
      </c>
      <c r="V1603" t="s">
        <v>25</v>
      </c>
    </row>
    <row r="1604" spans="1:22" hidden="1" x14ac:dyDescent="0.35">
      <c r="A1604">
        <v>174862</v>
      </c>
      <c r="B1604" t="s">
        <v>1617</v>
      </c>
      <c r="C1604">
        <v>0</v>
      </c>
      <c r="D1604">
        <v>0.52</v>
      </c>
      <c r="E1604" s="1">
        <v>0.27</v>
      </c>
      <c r="F1604" t="s">
        <v>5096</v>
      </c>
      <c r="G1604" t="s">
        <v>5097</v>
      </c>
      <c r="H1604">
        <f>N1604-E1604</f>
        <v>1.9999999999999962E-2</v>
      </c>
      <c r="I1604" t="s">
        <v>19</v>
      </c>
      <c r="J1604" t="s">
        <v>17</v>
      </c>
      <c r="K1604" t="s">
        <v>5096</v>
      </c>
      <c r="L1604" t="s">
        <v>23</v>
      </c>
      <c r="M1604">
        <v>0.56999999999999995</v>
      </c>
      <c r="N1604" s="1">
        <v>0.28999999999999998</v>
      </c>
      <c r="O1604">
        <v>0.56999999999999995</v>
      </c>
      <c r="P1604">
        <v>0.28999999999999998</v>
      </c>
      <c r="Q1604">
        <v>0.25</v>
      </c>
      <c r="R1604">
        <v>0.31</v>
      </c>
      <c r="S1604" t="s">
        <v>25</v>
      </c>
      <c r="T1604" t="s">
        <v>25</v>
      </c>
      <c r="U1604" t="s">
        <v>25</v>
      </c>
      <c r="V1604" t="s">
        <v>25</v>
      </c>
    </row>
    <row r="1605" spans="1:22" hidden="1" x14ac:dyDescent="0.35">
      <c r="A1605">
        <v>174899</v>
      </c>
      <c r="B1605" t="s">
        <v>1618</v>
      </c>
      <c r="C1605">
        <v>0</v>
      </c>
      <c r="D1605">
        <v>0.66</v>
      </c>
      <c r="E1605" s="1">
        <v>0.52</v>
      </c>
      <c r="F1605" t="s">
        <v>5096</v>
      </c>
      <c r="G1605" t="s">
        <v>5097</v>
      </c>
      <c r="H1605">
        <f>N1605-E1605</f>
        <v>2.0000000000000018E-2</v>
      </c>
      <c r="I1605" t="s">
        <v>19</v>
      </c>
      <c r="J1605" t="s">
        <v>17</v>
      </c>
      <c r="K1605" t="s">
        <v>5096</v>
      </c>
      <c r="L1605" t="s">
        <v>23</v>
      </c>
      <c r="M1605">
        <v>0.68</v>
      </c>
      <c r="N1605" s="1">
        <v>0.54</v>
      </c>
      <c r="O1605">
        <v>0.68</v>
      </c>
      <c r="P1605">
        <v>0.54</v>
      </c>
      <c r="Q1605">
        <v>0.52</v>
      </c>
      <c r="R1605">
        <v>0.56000000000000005</v>
      </c>
      <c r="S1605" t="s">
        <v>25</v>
      </c>
      <c r="T1605" t="s">
        <v>25</v>
      </c>
      <c r="U1605" t="s">
        <v>25</v>
      </c>
      <c r="V1605" t="s">
        <v>25</v>
      </c>
    </row>
    <row r="1606" spans="1:22" hidden="1" x14ac:dyDescent="0.35">
      <c r="A1606">
        <v>174914</v>
      </c>
      <c r="B1606" t="s">
        <v>1619</v>
      </c>
      <c r="C1606">
        <v>0</v>
      </c>
      <c r="D1606">
        <v>0.75</v>
      </c>
      <c r="E1606" s="1">
        <v>0.73</v>
      </c>
      <c r="F1606" t="s">
        <v>5096</v>
      </c>
      <c r="G1606" t="s">
        <v>5097</v>
      </c>
      <c r="H1606">
        <f>N1606-E1606</f>
        <v>1.0000000000000009E-2</v>
      </c>
      <c r="I1606" t="s">
        <v>19</v>
      </c>
      <c r="J1606" t="s">
        <v>17</v>
      </c>
      <c r="K1606" t="s">
        <v>5096</v>
      </c>
      <c r="L1606" t="s">
        <v>23</v>
      </c>
      <c r="M1606">
        <v>0.76</v>
      </c>
      <c r="N1606" s="1">
        <v>0.74</v>
      </c>
      <c r="O1606">
        <v>0.76</v>
      </c>
      <c r="P1606">
        <v>0.74</v>
      </c>
      <c r="Q1606">
        <v>0.7</v>
      </c>
      <c r="R1606">
        <v>0.78</v>
      </c>
      <c r="S1606">
        <v>0.17</v>
      </c>
      <c r="T1606">
        <v>0.12</v>
      </c>
      <c r="U1606">
        <v>0.18</v>
      </c>
      <c r="V1606">
        <v>0.08</v>
      </c>
    </row>
    <row r="1607" spans="1:22" hidden="1" x14ac:dyDescent="0.35">
      <c r="A1607">
        <v>175005</v>
      </c>
      <c r="B1607" t="s">
        <v>1620</v>
      </c>
      <c r="C1607">
        <v>1</v>
      </c>
      <c r="D1607">
        <v>0.63</v>
      </c>
      <c r="E1607" s="1">
        <v>0.47</v>
      </c>
      <c r="F1607" t="s">
        <v>5096</v>
      </c>
      <c r="G1607" t="s">
        <v>5097</v>
      </c>
      <c r="H1607">
        <f>N1607-E1607</f>
        <v>3.0000000000000027E-2</v>
      </c>
      <c r="I1607" t="s">
        <v>19</v>
      </c>
      <c r="J1607" t="s">
        <v>17</v>
      </c>
      <c r="K1607" t="s">
        <v>5096</v>
      </c>
      <c r="L1607" t="s">
        <v>23</v>
      </c>
      <c r="M1607">
        <v>0.62</v>
      </c>
      <c r="N1607" s="1">
        <v>0.5</v>
      </c>
      <c r="O1607">
        <v>0.62</v>
      </c>
      <c r="P1607">
        <v>0.5</v>
      </c>
      <c r="Q1607">
        <v>0.53</v>
      </c>
      <c r="R1607">
        <v>0.45</v>
      </c>
      <c r="S1607">
        <v>0.24</v>
      </c>
      <c r="T1607">
        <v>0.34</v>
      </c>
      <c r="U1607">
        <v>0.3</v>
      </c>
      <c r="V1607">
        <v>0.42</v>
      </c>
    </row>
    <row r="1608" spans="1:22" hidden="1" x14ac:dyDescent="0.35">
      <c r="A1608">
        <v>175014</v>
      </c>
      <c r="B1608" t="s">
        <v>1621</v>
      </c>
      <c r="C1608">
        <v>2</v>
      </c>
      <c r="D1608">
        <v>0.16</v>
      </c>
      <c r="E1608" s="1">
        <v>0.12</v>
      </c>
      <c r="F1608" t="s">
        <v>5096</v>
      </c>
      <c r="G1608" t="s">
        <v>5097</v>
      </c>
      <c r="H1608">
        <f>N1608-E1608</f>
        <v>-9.999999999999995E-3</v>
      </c>
      <c r="I1608" t="s">
        <v>19</v>
      </c>
      <c r="J1608" t="s">
        <v>17</v>
      </c>
      <c r="K1608" t="s">
        <v>5096</v>
      </c>
      <c r="L1608" t="s">
        <v>23</v>
      </c>
      <c r="M1608">
        <v>0.15</v>
      </c>
      <c r="N1608" s="1">
        <v>0.11</v>
      </c>
      <c r="O1608">
        <v>0.15</v>
      </c>
      <c r="P1608">
        <v>0.11</v>
      </c>
      <c r="Q1608">
        <v>0.08</v>
      </c>
      <c r="R1608">
        <v>0.17</v>
      </c>
      <c r="S1608" t="s">
        <v>25</v>
      </c>
      <c r="T1608" t="s">
        <v>25</v>
      </c>
      <c r="U1608" t="s">
        <v>25</v>
      </c>
      <c r="V1608" t="s">
        <v>25</v>
      </c>
    </row>
    <row r="1609" spans="1:22" hidden="1" x14ac:dyDescent="0.35">
      <c r="A1609">
        <v>175041</v>
      </c>
      <c r="B1609" t="s">
        <v>1622</v>
      </c>
      <c r="C1609">
        <v>0</v>
      </c>
      <c r="D1609">
        <v>0.32</v>
      </c>
      <c r="E1609" s="1">
        <v>0.26</v>
      </c>
      <c r="F1609" t="s">
        <v>5096</v>
      </c>
      <c r="G1609" t="s">
        <v>5097</v>
      </c>
      <c r="H1609">
        <f>N1609-E1609</f>
        <v>1.0000000000000009E-2</v>
      </c>
      <c r="I1609" t="s">
        <v>19</v>
      </c>
      <c r="J1609" t="s">
        <v>28</v>
      </c>
      <c r="K1609" t="s">
        <v>5096</v>
      </c>
      <c r="L1609" t="s">
        <v>23</v>
      </c>
      <c r="M1609">
        <v>0.34</v>
      </c>
      <c r="N1609" s="1">
        <v>0.27</v>
      </c>
      <c r="O1609">
        <v>0.23</v>
      </c>
      <c r="P1609">
        <v>0.14000000000000001</v>
      </c>
      <c r="Q1609">
        <v>0.1</v>
      </c>
      <c r="R1609">
        <v>0.24</v>
      </c>
      <c r="S1609">
        <v>0.21</v>
      </c>
      <c r="T1609">
        <v>0.27</v>
      </c>
      <c r="U1609">
        <v>0.31</v>
      </c>
      <c r="V1609">
        <v>0.17</v>
      </c>
    </row>
    <row r="1610" spans="1:22" hidden="1" x14ac:dyDescent="0.35">
      <c r="A1610">
        <v>175078</v>
      </c>
      <c r="B1610" t="s">
        <v>1623</v>
      </c>
      <c r="C1610">
        <v>0</v>
      </c>
      <c r="D1610">
        <v>0.44</v>
      </c>
      <c r="E1610" s="1">
        <v>0.18</v>
      </c>
      <c r="F1610" t="s">
        <v>5096</v>
      </c>
      <c r="G1610" t="s">
        <v>5097</v>
      </c>
      <c r="H1610">
        <f>N1610-E1610</f>
        <v>-9.9999999999999811E-3</v>
      </c>
      <c r="I1610" t="s">
        <v>19</v>
      </c>
      <c r="J1610" t="s">
        <v>17</v>
      </c>
      <c r="K1610" t="s">
        <v>5096</v>
      </c>
      <c r="L1610" t="s">
        <v>23</v>
      </c>
      <c r="M1610">
        <v>0.45</v>
      </c>
      <c r="N1610" s="1">
        <v>0.17</v>
      </c>
      <c r="O1610">
        <v>0.45</v>
      </c>
      <c r="P1610">
        <v>0.17</v>
      </c>
      <c r="Q1610">
        <v>0.15</v>
      </c>
      <c r="R1610">
        <v>0.19</v>
      </c>
      <c r="S1610">
        <v>0.33</v>
      </c>
      <c r="T1610">
        <v>0.39</v>
      </c>
      <c r="U1610">
        <v>0.41</v>
      </c>
      <c r="V1610">
        <v>0.36</v>
      </c>
    </row>
    <row r="1611" spans="1:22" hidden="1" x14ac:dyDescent="0.35">
      <c r="A1611">
        <v>175139</v>
      </c>
      <c r="B1611" t="s">
        <v>1624</v>
      </c>
      <c r="C1611">
        <v>0</v>
      </c>
      <c r="D1611" t="s">
        <v>25</v>
      </c>
      <c r="E1611" s="1" t="s">
        <v>25</v>
      </c>
      <c r="F1611" t="s">
        <v>5096</v>
      </c>
      <c r="G1611" t="s">
        <v>25</v>
      </c>
      <c r="H1611" t="s">
        <v>25</v>
      </c>
      <c r="I1611" t="s">
        <v>19</v>
      </c>
      <c r="J1611" t="s">
        <v>17</v>
      </c>
      <c r="K1611" t="s">
        <v>5096</v>
      </c>
      <c r="L1611" t="s">
        <v>25</v>
      </c>
      <c r="M1611" t="s">
        <v>25</v>
      </c>
      <c r="N1611" s="1" t="s">
        <v>25</v>
      </c>
      <c r="O1611" t="s">
        <v>25</v>
      </c>
      <c r="P1611" t="s">
        <v>25</v>
      </c>
      <c r="Q1611" t="s">
        <v>25</v>
      </c>
      <c r="R1611" t="s">
        <v>25</v>
      </c>
      <c r="S1611" t="s">
        <v>25</v>
      </c>
      <c r="T1611" t="s">
        <v>25</v>
      </c>
      <c r="U1611" t="s">
        <v>25</v>
      </c>
      <c r="V1611" t="s">
        <v>25</v>
      </c>
    </row>
    <row r="1612" spans="1:22" hidden="1" x14ac:dyDescent="0.35">
      <c r="A1612">
        <v>175157</v>
      </c>
      <c r="B1612" t="s">
        <v>1625</v>
      </c>
      <c r="C1612">
        <v>0</v>
      </c>
      <c r="D1612">
        <v>0.48</v>
      </c>
      <c r="E1612" s="1">
        <v>0.43</v>
      </c>
      <c r="F1612" t="s">
        <v>5096</v>
      </c>
      <c r="G1612" t="s">
        <v>5097</v>
      </c>
      <c r="H1612">
        <f>N1612-E1612</f>
        <v>0</v>
      </c>
      <c r="I1612" t="s">
        <v>19</v>
      </c>
      <c r="J1612" t="s">
        <v>28</v>
      </c>
      <c r="K1612" t="s">
        <v>5096</v>
      </c>
      <c r="L1612" t="s">
        <v>23</v>
      </c>
      <c r="M1612">
        <v>0.48</v>
      </c>
      <c r="N1612" s="1">
        <v>0.43</v>
      </c>
      <c r="O1612">
        <v>0.31</v>
      </c>
      <c r="P1612">
        <v>0.13</v>
      </c>
      <c r="Q1612">
        <v>0.14000000000000001</v>
      </c>
      <c r="R1612">
        <v>0.12</v>
      </c>
      <c r="S1612">
        <v>0.35</v>
      </c>
      <c r="T1612">
        <v>0.61</v>
      </c>
      <c r="U1612">
        <v>0.64</v>
      </c>
      <c r="V1612">
        <v>0.53</v>
      </c>
    </row>
    <row r="1613" spans="1:22" hidden="1" x14ac:dyDescent="0.35">
      <c r="A1613">
        <v>175227</v>
      </c>
      <c r="B1613" t="s">
        <v>1626</v>
      </c>
      <c r="C1613">
        <v>0</v>
      </c>
      <c r="D1613">
        <v>0.86</v>
      </c>
      <c r="E1613" s="1">
        <v>0</v>
      </c>
      <c r="F1613" t="s">
        <v>5096</v>
      </c>
      <c r="G1613" t="s">
        <v>5098</v>
      </c>
      <c r="H1613">
        <f>N1613-E1613</f>
        <v>0</v>
      </c>
      <c r="I1613" t="s">
        <v>19</v>
      </c>
      <c r="J1613" t="s">
        <v>17</v>
      </c>
      <c r="K1613" t="s">
        <v>5096</v>
      </c>
      <c r="L1613" t="s">
        <v>23</v>
      </c>
      <c r="M1613">
        <v>0.83</v>
      </c>
      <c r="N1613" s="1">
        <v>0</v>
      </c>
      <c r="O1613">
        <v>0.83</v>
      </c>
      <c r="P1613">
        <v>0</v>
      </c>
      <c r="Q1613">
        <v>0</v>
      </c>
      <c r="R1613" t="s">
        <v>25</v>
      </c>
      <c r="S1613" t="s">
        <v>25</v>
      </c>
      <c r="T1613" t="s">
        <v>25</v>
      </c>
      <c r="U1613" t="s">
        <v>25</v>
      </c>
      <c r="V1613" t="s">
        <v>25</v>
      </c>
    </row>
    <row r="1614" spans="1:22" hidden="1" x14ac:dyDescent="0.35">
      <c r="A1614">
        <v>175236</v>
      </c>
      <c r="B1614" t="s">
        <v>1627</v>
      </c>
      <c r="C1614">
        <v>0</v>
      </c>
      <c r="D1614">
        <v>0.51</v>
      </c>
      <c r="E1614" s="1">
        <v>0.43</v>
      </c>
      <c r="F1614" t="s">
        <v>5096</v>
      </c>
      <c r="G1614" t="s">
        <v>5097</v>
      </c>
      <c r="H1614">
        <f>N1614-E1614</f>
        <v>-1.0000000000000009E-2</v>
      </c>
      <c r="I1614" t="s">
        <v>19</v>
      </c>
      <c r="J1614" t="s">
        <v>28</v>
      </c>
      <c r="K1614" t="s">
        <v>5096</v>
      </c>
      <c r="L1614" t="s">
        <v>23</v>
      </c>
      <c r="M1614">
        <v>0.51</v>
      </c>
      <c r="N1614" s="1">
        <v>0.42</v>
      </c>
      <c r="O1614">
        <v>0.43</v>
      </c>
      <c r="P1614">
        <v>0.28000000000000003</v>
      </c>
      <c r="Q1614">
        <v>0.23</v>
      </c>
      <c r="R1614">
        <v>0.31</v>
      </c>
      <c r="S1614">
        <v>0.16</v>
      </c>
      <c r="T1614">
        <v>0.28000000000000003</v>
      </c>
      <c r="U1614">
        <v>0.44</v>
      </c>
      <c r="V1614">
        <v>0.18</v>
      </c>
    </row>
    <row r="1615" spans="1:22" hidden="1" x14ac:dyDescent="0.35">
      <c r="A1615">
        <v>175263</v>
      </c>
      <c r="B1615" t="s">
        <v>1628</v>
      </c>
      <c r="C1615">
        <v>0</v>
      </c>
      <c r="D1615">
        <v>0.37</v>
      </c>
      <c r="E1615" s="1">
        <v>0.19</v>
      </c>
      <c r="F1615" t="s">
        <v>5096</v>
      </c>
      <c r="G1615" t="s">
        <v>5097</v>
      </c>
      <c r="H1615">
        <f>N1615-E1615</f>
        <v>-1.0000000000000009E-2</v>
      </c>
      <c r="I1615" t="s">
        <v>19</v>
      </c>
      <c r="J1615" t="s">
        <v>28</v>
      </c>
      <c r="K1615" t="s">
        <v>5096</v>
      </c>
      <c r="L1615" t="s">
        <v>23</v>
      </c>
      <c r="M1615">
        <v>0.39</v>
      </c>
      <c r="N1615" s="1">
        <v>0.18</v>
      </c>
      <c r="O1615">
        <v>0.3</v>
      </c>
      <c r="P1615">
        <v>0.09</v>
      </c>
      <c r="Q1615">
        <v>0</v>
      </c>
      <c r="R1615">
        <v>0.22</v>
      </c>
      <c r="S1615">
        <v>0.18</v>
      </c>
      <c r="T1615">
        <v>0.18</v>
      </c>
      <c r="U1615">
        <v>0.19</v>
      </c>
      <c r="V1615">
        <v>0.17</v>
      </c>
    </row>
    <row r="1616" spans="1:22" hidden="1" x14ac:dyDescent="0.35">
      <c r="A1616">
        <v>175272</v>
      </c>
      <c r="B1616" t="s">
        <v>1629</v>
      </c>
      <c r="C1616">
        <v>0</v>
      </c>
      <c r="D1616">
        <v>0.57999999999999996</v>
      </c>
      <c r="E1616" s="1">
        <v>0.54</v>
      </c>
      <c r="F1616" t="s">
        <v>5096</v>
      </c>
      <c r="G1616" t="s">
        <v>5097</v>
      </c>
      <c r="H1616">
        <f>N1616-E1616</f>
        <v>-4.0000000000000036E-2</v>
      </c>
      <c r="I1616" t="s">
        <v>19</v>
      </c>
      <c r="J1616" t="s">
        <v>17</v>
      </c>
      <c r="K1616" t="s">
        <v>5096</v>
      </c>
      <c r="L1616" t="s">
        <v>23</v>
      </c>
      <c r="M1616">
        <v>0.59</v>
      </c>
      <c r="N1616" s="1">
        <v>0.5</v>
      </c>
      <c r="O1616">
        <v>0.59</v>
      </c>
      <c r="P1616">
        <v>0.5</v>
      </c>
      <c r="Q1616">
        <v>0.44</v>
      </c>
      <c r="R1616">
        <v>0.52</v>
      </c>
      <c r="S1616">
        <v>0.26</v>
      </c>
      <c r="T1616">
        <v>0.3</v>
      </c>
      <c r="U1616">
        <v>0.32</v>
      </c>
      <c r="V1616">
        <v>0.28999999999999998</v>
      </c>
    </row>
    <row r="1617" spans="1:22" hidden="1" x14ac:dyDescent="0.35">
      <c r="A1617">
        <v>175281</v>
      </c>
      <c r="B1617" t="s">
        <v>1630</v>
      </c>
      <c r="C1617">
        <v>0</v>
      </c>
      <c r="D1617" t="s">
        <v>25</v>
      </c>
      <c r="E1617" s="1" t="s">
        <v>25</v>
      </c>
      <c r="F1617" t="s">
        <v>5096</v>
      </c>
      <c r="G1617" t="s">
        <v>25</v>
      </c>
      <c r="H1617" t="s">
        <v>25</v>
      </c>
      <c r="I1617" t="s">
        <v>19</v>
      </c>
      <c r="J1617" t="s">
        <v>17</v>
      </c>
      <c r="K1617" t="s">
        <v>5096</v>
      </c>
      <c r="L1617" t="s">
        <v>25</v>
      </c>
      <c r="M1617" t="s">
        <v>25</v>
      </c>
      <c r="N1617" s="1" t="s">
        <v>25</v>
      </c>
      <c r="O1617" t="s">
        <v>25</v>
      </c>
      <c r="P1617" t="s">
        <v>25</v>
      </c>
      <c r="Q1617" t="s">
        <v>25</v>
      </c>
      <c r="R1617" t="s">
        <v>25</v>
      </c>
      <c r="S1617" t="s">
        <v>25</v>
      </c>
      <c r="T1617" t="s">
        <v>25</v>
      </c>
      <c r="U1617" t="s">
        <v>25</v>
      </c>
      <c r="V1617" t="s">
        <v>25</v>
      </c>
    </row>
    <row r="1618" spans="1:22" hidden="1" x14ac:dyDescent="0.35">
      <c r="A1618">
        <v>175315</v>
      </c>
      <c r="B1618" t="s">
        <v>1631</v>
      </c>
      <c r="C1618">
        <v>0</v>
      </c>
      <c r="D1618">
        <v>0.27</v>
      </c>
      <c r="E1618" s="1">
        <v>0.2</v>
      </c>
      <c r="F1618" t="s">
        <v>5096</v>
      </c>
      <c r="G1618">
        <v>2016</v>
      </c>
      <c r="H1618">
        <f>N1618-E1618</f>
        <v>9.9999999999999978E-2</v>
      </c>
      <c r="I1618" t="s">
        <v>19</v>
      </c>
      <c r="J1618" t="s">
        <v>28</v>
      </c>
      <c r="K1618" t="s">
        <v>5096</v>
      </c>
      <c r="L1618">
        <v>2017</v>
      </c>
      <c r="M1618">
        <v>0.31</v>
      </c>
      <c r="N1618" s="1">
        <v>0.3</v>
      </c>
      <c r="O1618">
        <v>0.18</v>
      </c>
      <c r="P1618">
        <v>0.14000000000000001</v>
      </c>
      <c r="Q1618">
        <v>0.09</v>
      </c>
      <c r="R1618">
        <v>0.19</v>
      </c>
      <c r="S1618">
        <v>0.26</v>
      </c>
      <c r="T1618">
        <v>0.31</v>
      </c>
      <c r="U1618">
        <v>0.35</v>
      </c>
      <c r="V1618">
        <v>0.28000000000000003</v>
      </c>
    </row>
    <row r="1619" spans="1:22" hidden="1" x14ac:dyDescent="0.35">
      <c r="A1619">
        <v>175342</v>
      </c>
      <c r="B1619" t="s">
        <v>1632</v>
      </c>
      <c r="C1619">
        <v>2</v>
      </c>
      <c r="D1619">
        <v>0.3</v>
      </c>
      <c r="E1619" s="1">
        <v>0.45</v>
      </c>
      <c r="F1619" t="s">
        <v>5096</v>
      </c>
      <c r="G1619">
        <v>2016</v>
      </c>
      <c r="H1619">
        <f>N1619-E1619</f>
        <v>1.9999999999999962E-2</v>
      </c>
      <c r="I1619" t="s">
        <v>16</v>
      </c>
      <c r="J1619" t="s">
        <v>17</v>
      </c>
      <c r="K1619" t="s">
        <v>5096</v>
      </c>
      <c r="L1619">
        <v>2017</v>
      </c>
      <c r="M1619">
        <v>0.32</v>
      </c>
      <c r="N1619" s="1">
        <v>0.47</v>
      </c>
      <c r="O1619">
        <v>0.32</v>
      </c>
      <c r="P1619">
        <v>0.32</v>
      </c>
      <c r="Q1619">
        <v>0.33</v>
      </c>
      <c r="R1619">
        <v>0</v>
      </c>
      <c r="S1619" t="s">
        <v>25</v>
      </c>
      <c r="T1619" t="s">
        <v>25</v>
      </c>
      <c r="U1619" t="s">
        <v>25</v>
      </c>
      <c r="V1619" t="s">
        <v>25</v>
      </c>
    </row>
    <row r="1620" spans="1:22" hidden="1" x14ac:dyDescent="0.35">
      <c r="A1620">
        <v>175421</v>
      </c>
      <c r="B1620" t="s">
        <v>1633</v>
      </c>
      <c r="C1620">
        <v>0</v>
      </c>
      <c r="D1620">
        <v>0.45</v>
      </c>
      <c r="E1620" s="1">
        <v>0.26</v>
      </c>
      <c r="F1620" t="s">
        <v>5096</v>
      </c>
      <c r="G1620" t="s">
        <v>5097</v>
      </c>
      <c r="H1620">
        <f>N1620-E1620</f>
        <v>-1.0000000000000009E-2</v>
      </c>
      <c r="I1620" t="s">
        <v>19</v>
      </c>
      <c r="J1620" t="s">
        <v>17</v>
      </c>
      <c r="K1620" t="s">
        <v>5096</v>
      </c>
      <c r="L1620" t="s">
        <v>23</v>
      </c>
      <c r="M1620">
        <v>0.46</v>
      </c>
      <c r="N1620" s="1">
        <v>0.25</v>
      </c>
      <c r="O1620">
        <v>0.46</v>
      </c>
      <c r="P1620">
        <v>0.25</v>
      </c>
      <c r="Q1620">
        <v>0.25</v>
      </c>
      <c r="R1620">
        <v>0.3</v>
      </c>
      <c r="S1620" t="s">
        <v>25</v>
      </c>
      <c r="T1620" t="s">
        <v>25</v>
      </c>
      <c r="U1620" t="s">
        <v>25</v>
      </c>
      <c r="V1620" t="s">
        <v>25</v>
      </c>
    </row>
    <row r="1621" spans="1:22" hidden="1" x14ac:dyDescent="0.35">
      <c r="A1621">
        <v>175430</v>
      </c>
      <c r="B1621" t="s">
        <v>1634</v>
      </c>
      <c r="C1621">
        <v>0</v>
      </c>
      <c r="D1621">
        <v>0.51</v>
      </c>
      <c r="E1621" s="1">
        <v>0.37</v>
      </c>
      <c r="F1621" t="s">
        <v>5096</v>
      </c>
      <c r="G1621" t="s">
        <v>5097</v>
      </c>
      <c r="H1621">
        <f>N1621-E1621</f>
        <v>8.0000000000000016E-2</v>
      </c>
      <c r="I1621" t="s">
        <v>19</v>
      </c>
      <c r="J1621" t="s">
        <v>17</v>
      </c>
      <c r="K1621" t="s">
        <v>5096</v>
      </c>
      <c r="L1621" t="s">
        <v>23</v>
      </c>
      <c r="M1621">
        <v>0.56000000000000005</v>
      </c>
      <c r="N1621" s="1">
        <v>0.45</v>
      </c>
      <c r="O1621">
        <v>0.56000000000000005</v>
      </c>
      <c r="P1621">
        <v>0.45</v>
      </c>
      <c r="Q1621">
        <v>0.39</v>
      </c>
      <c r="R1621">
        <v>0.75</v>
      </c>
      <c r="S1621" t="s">
        <v>25</v>
      </c>
      <c r="T1621" t="s">
        <v>25</v>
      </c>
      <c r="U1621" t="s">
        <v>25</v>
      </c>
      <c r="V1621" t="s">
        <v>25</v>
      </c>
    </row>
    <row r="1622" spans="1:22" hidden="1" x14ac:dyDescent="0.35">
      <c r="A1622">
        <v>175494</v>
      </c>
      <c r="B1622" t="s">
        <v>1635</v>
      </c>
      <c r="C1622">
        <v>0</v>
      </c>
      <c r="D1622" t="s">
        <v>25</v>
      </c>
      <c r="E1622" s="1" t="s">
        <v>25</v>
      </c>
      <c r="F1622" t="s">
        <v>5096</v>
      </c>
      <c r="G1622">
        <v>2016</v>
      </c>
      <c r="H1622" t="s">
        <v>25</v>
      </c>
      <c r="I1622" t="s">
        <v>19</v>
      </c>
      <c r="J1622" t="s">
        <v>28</v>
      </c>
      <c r="K1622" t="s">
        <v>5096</v>
      </c>
      <c r="L1622" t="s">
        <v>21</v>
      </c>
      <c r="M1622" t="s">
        <v>25</v>
      </c>
      <c r="N1622" s="1" t="s">
        <v>25</v>
      </c>
      <c r="O1622">
        <v>0.78</v>
      </c>
      <c r="P1622">
        <v>0.71</v>
      </c>
      <c r="Q1622">
        <v>0.73</v>
      </c>
      <c r="R1622">
        <v>0</v>
      </c>
      <c r="S1622" t="s">
        <v>25</v>
      </c>
      <c r="T1622" t="s">
        <v>25</v>
      </c>
      <c r="U1622" t="s">
        <v>25</v>
      </c>
      <c r="V1622" t="s">
        <v>25</v>
      </c>
    </row>
    <row r="1623" spans="1:22" hidden="1" x14ac:dyDescent="0.35">
      <c r="A1623">
        <v>175519</v>
      </c>
      <c r="B1623" t="s">
        <v>1636</v>
      </c>
      <c r="C1623">
        <v>0</v>
      </c>
      <c r="D1623">
        <v>0.4</v>
      </c>
      <c r="E1623" s="1">
        <v>0.54</v>
      </c>
      <c r="F1623" t="s">
        <v>5096</v>
      </c>
      <c r="G1623">
        <v>2016</v>
      </c>
      <c r="H1623">
        <f>N1623-E1623</f>
        <v>1.0000000000000009E-2</v>
      </c>
      <c r="I1623" t="s">
        <v>16</v>
      </c>
      <c r="J1623" t="s">
        <v>28</v>
      </c>
      <c r="K1623" t="s">
        <v>5096</v>
      </c>
      <c r="L1623">
        <v>2017</v>
      </c>
      <c r="M1623">
        <v>0.4</v>
      </c>
      <c r="N1623" s="1">
        <v>0.55000000000000004</v>
      </c>
      <c r="O1623">
        <v>0.28999999999999998</v>
      </c>
      <c r="P1623">
        <v>0.3</v>
      </c>
      <c r="Q1623">
        <v>0.3</v>
      </c>
      <c r="R1623">
        <v>0</v>
      </c>
      <c r="S1623">
        <v>0.21</v>
      </c>
      <c r="T1623">
        <v>0.2</v>
      </c>
      <c r="U1623">
        <v>0.2</v>
      </c>
      <c r="V1623">
        <v>0</v>
      </c>
    </row>
    <row r="1624" spans="1:22" hidden="1" x14ac:dyDescent="0.35">
      <c r="A1624">
        <v>175528</v>
      </c>
      <c r="B1624" t="s">
        <v>1637</v>
      </c>
      <c r="C1624">
        <v>0</v>
      </c>
      <c r="D1624" t="s">
        <v>25</v>
      </c>
      <c r="E1624" s="1" t="s">
        <v>25</v>
      </c>
      <c r="F1624" t="s">
        <v>5096</v>
      </c>
      <c r="G1624" t="s">
        <v>5097</v>
      </c>
      <c r="H1624" t="s">
        <v>25</v>
      </c>
      <c r="I1624" t="s">
        <v>19</v>
      </c>
      <c r="J1624" t="s">
        <v>28</v>
      </c>
      <c r="K1624" t="s">
        <v>5096</v>
      </c>
      <c r="L1624" t="s">
        <v>23</v>
      </c>
      <c r="M1624" t="s">
        <v>25</v>
      </c>
      <c r="N1624" s="1" t="s">
        <v>25</v>
      </c>
      <c r="O1624">
        <v>0.52</v>
      </c>
      <c r="P1624">
        <v>0.51</v>
      </c>
      <c r="Q1624">
        <v>0.51</v>
      </c>
      <c r="R1624" t="s">
        <v>25</v>
      </c>
      <c r="S1624" t="s">
        <v>25</v>
      </c>
      <c r="T1624" t="s">
        <v>25</v>
      </c>
      <c r="U1624" t="s">
        <v>25</v>
      </c>
      <c r="V1624" t="s">
        <v>25</v>
      </c>
    </row>
    <row r="1625" spans="1:22" hidden="1" x14ac:dyDescent="0.35">
      <c r="A1625">
        <v>175573</v>
      </c>
      <c r="B1625" t="s">
        <v>1638</v>
      </c>
      <c r="C1625">
        <v>0</v>
      </c>
      <c r="D1625">
        <v>0.45</v>
      </c>
      <c r="E1625" s="1">
        <v>0.44</v>
      </c>
      <c r="F1625" t="s">
        <v>5096</v>
      </c>
      <c r="G1625" t="s">
        <v>5097</v>
      </c>
      <c r="H1625">
        <f>N1625-E1625</f>
        <v>0.06</v>
      </c>
      <c r="I1625" t="s">
        <v>19</v>
      </c>
      <c r="J1625" t="s">
        <v>28</v>
      </c>
      <c r="K1625" t="s">
        <v>5096</v>
      </c>
      <c r="L1625" t="s">
        <v>23</v>
      </c>
      <c r="M1625">
        <v>0.51</v>
      </c>
      <c r="N1625" s="1">
        <v>0.5</v>
      </c>
      <c r="O1625">
        <v>0.38</v>
      </c>
      <c r="P1625">
        <v>0.37</v>
      </c>
      <c r="Q1625">
        <v>0.37</v>
      </c>
      <c r="R1625">
        <v>0.36</v>
      </c>
      <c r="S1625">
        <v>0.26</v>
      </c>
      <c r="T1625">
        <v>0.26</v>
      </c>
      <c r="U1625">
        <v>0.26</v>
      </c>
      <c r="V1625">
        <v>0.18</v>
      </c>
    </row>
    <row r="1626" spans="1:22" hidden="1" x14ac:dyDescent="0.35">
      <c r="A1626">
        <v>175607</v>
      </c>
      <c r="B1626" t="s">
        <v>1639</v>
      </c>
      <c r="C1626">
        <v>0</v>
      </c>
      <c r="D1626" t="s">
        <v>25</v>
      </c>
      <c r="E1626" s="1" t="s">
        <v>25</v>
      </c>
      <c r="F1626" t="s">
        <v>5096</v>
      </c>
      <c r="G1626">
        <v>2016</v>
      </c>
      <c r="H1626" t="s">
        <v>25</v>
      </c>
      <c r="I1626" t="s">
        <v>19</v>
      </c>
      <c r="J1626" t="s">
        <v>28</v>
      </c>
      <c r="K1626" t="s">
        <v>5096</v>
      </c>
      <c r="L1626" t="s">
        <v>23</v>
      </c>
      <c r="M1626" t="s">
        <v>25</v>
      </c>
      <c r="N1626" s="1" t="s">
        <v>25</v>
      </c>
      <c r="O1626">
        <v>0.67</v>
      </c>
      <c r="P1626">
        <v>0.64</v>
      </c>
      <c r="Q1626">
        <v>0.66</v>
      </c>
      <c r="R1626">
        <v>0.25</v>
      </c>
      <c r="S1626" t="s">
        <v>25</v>
      </c>
      <c r="T1626" t="s">
        <v>25</v>
      </c>
      <c r="U1626" t="s">
        <v>25</v>
      </c>
      <c r="V1626" t="s">
        <v>25</v>
      </c>
    </row>
    <row r="1627" spans="1:22" hidden="1" x14ac:dyDescent="0.35">
      <c r="A1627">
        <v>175616</v>
      </c>
      <c r="B1627" t="s">
        <v>1640</v>
      </c>
      <c r="C1627">
        <v>2</v>
      </c>
      <c r="D1627">
        <v>0.34</v>
      </c>
      <c r="E1627" s="1">
        <v>0.22</v>
      </c>
      <c r="F1627" t="s">
        <v>5096</v>
      </c>
      <c r="G1627" t="s">
        <v>5097</v>
      </c>
      <c r="H1627">
        <f>N1627-E1627</f>
        <v>-1.999999999999999E-2</v>
      </c>
      <c r="I1627" t="s">
        <v>19</v>
      </c>
      <c r="J1627" t="s">
        <v>17</v>
      </c>
      <c r="K1627" t="s">
        <v>5096</v>
      </c>
      <c r="L1627" t="s">
        <v>23</v>
      </c>
      <c r="M1627">
        <v>0.36</v>
      </c>
      <c r="N1627" s="1">
        <v>0.2</v>
      </c>
      <c r="O1627">
        <v>0.36</v>
      </c>
      <c r="P1627">
        <v>0.2</v>
      </c>
      <c r="Q1627">
        <v>0.2</v>
      </c>
      <c r="R1627">
        <v>0.23</v>
      </c>
      <c r="S1627" t="s">
        <v>25</v>
      </c>
      <c r="T1627" t="s">
        <v>25</v>
      </c>
      <c r="U1627" t="s">
        <v>25</v>
      </c>
      <c r="V1627" t="s">
        <v>25</v>
      </c>
    </row>
    <row r="1628" spans="1:22" hidden="1" x14ac:dyDescent="0.35">
      <c r="A1628">
        <v>175643</v>
      </c>
      <c r="B1628" t="s">
        <v>1641</v>
      </c>
      <c r="C1628">
        <v>0</v>
      </c>
      <c r="D1628">
        <v>0.42</v>
      </c>
      <c r="E1628" s="1">
        <v>0.33</v>
      </c>
      <c r="F1628" t="s">
        <v>5096</v>
      </c>
      <c r="G1628" t="s">
        <v>5097</v>
      </c>
      <c r="H1628">
        <f>N1628-E1628</f>
        <v>4.9999999999999989E-2</v>
      </c>
      <c r="I1628" t="s">
        <v>19</v>
      </c>
      <c r="J1628" t="s">
        <v>28</v>
      </c>
      <c r="K1628" t="s">
        <v>5096</v>
      </c>
      <c r="L1628" t="s">
        <v>23</v>
      </c>
      <c r="M1628">
        <v>0.48</v>
      </c>
      <c r="N1628" s="1">
        <v>0.38</v>
      </c>
      <c r="O1628">
        <v>0.37</v>
      </c>
      <c r="P1628">
        <v>0.27</v>
      </c>
      <c r="Q1628">
        <v>0.26</v>
      </c>
      <c r="R1628">
        <v>0.44</v>
      </c>
      <c r="S1628">
        <v>0.22</v>
      </c>
      <c r="T1628">
        <v>0.24</v>
      </c>
      <c r="U1628">
        <v>0.23</v>
      </c>
      <c r="V1628">
        <v>0.26</v>
      </c>
    </row>
    <row r="1629" spans="1:22" hidden="1" x14ac:dyDescent="0.35">
      <c r="A1629">
        <v>175652</v>
      </c>
      <c r="B1629" t="s">
        <v>1642</v>
      </c>
      <c r="C1629">
        <v>0</v>
      </c>
      <c r="D1629">
        <v>0.56000000000000005</v>
      </c>
      <c r="E1629" s="1">
        <v>0.5</v>
      </c>
      <c r="F1629" t="s">
        <v>5096</v>
      </c>
      <c r="G1629" t="s">
        <v>5097</v>
      </c>
      <c r="H1629">
        <f>N1629-E1629</f>
        <v>5.0000000000000044E-2</v>
      </c>
      <c r="I1629" t="s">
        <v>19</v>
      </c>
      <c r="J1629" t="s">
        <v>28</v>
      </c>
      <c r="K1629" t="s">
        <v>5096</v>
      </c>
      <c r="L1629" t="s">
        <v>23</v>
      </c>
      <c r="M1629">
        <v>0.61</v>
      </c>
      <c r="N1629" s="1">
        <v>0.55000000000000004</v>
      </c>
      <c r="O1629">
        <v>0.42</v>
      </c>
      <c r="P1629">
        <v>0.34</v>
      </c>
      <c r="Q1629">
        <v>0.34</v>
      </c>
      <c r="R1629">
        <v>0.34</v>
      </c>
      <c r="S1629">
        <v>0.37</v>
      </c>
      <c r="T1629">
        <v>0.44</v>
      </c>
      <c r="U1629">
        <v>0.45</v>
      </c>
      <c r="V1629">
        <v>0.06</v>
      </c>
    </row>
    <row r="1630" spans="1:22" hidden="1" x14ac:dyDescent="0.35">
      <c r="A1630">
        <v>175722</v>
      </c>
      <c r="B1630" t="s">
        <v>1643</v>
      </c>
      <c r="C1630">
        <v>0</v>
      </c>
      <c r="D1630" t="s">
        <v>25</v>
      </c>
      <c r="E1630" s="1" t="s">
        <v>25</v>
      </c>
      <c r="F1630" t="s">
        <v>5096</v>
      </c>
      <c r="G1630">
        <v>2016</v>
      </c>
      <c r="H1630" t="s">
        <v>25</v>
      </c>
      <c r="I1630" t="s">
        <v>19</v>
      </c>
      <c r="J1630" t="s">
        <v>28</v>
      </c>
      <c r="K1630" t="s">
        <v>5096</v>
      </c>
      <c r="L1630">
        <v>2017</v>
      </c>
      <c r="M1630" t="s">
        <v>25</v>
      </c>
      <c r="N1630" s="1" t="s">
        <v>25</v>
      </c>
      <c r="O1630">
        <v>1</v>
      </c>
      <c r="P1630" t="s">
        <v>25</v>
      </c>
      <c r="Q1630" t="s">
        <v>25</v>
      </c>
      <c r="R1630" t="s">
        <v>25</v>
      </c>
      <c r="S1630" t="s">
        <v>25</v>
      </c>
      <c r="T1630" t="s">
        <v>25</v>
      </c>
      <c r="U1630" t="s">
        <v>25</v>
      </c>
      <c r="V1630" t="s">
        <v>25</v>
      </c>
    </row>
    <row r="1631" spans="1:22" hidden="1" x14ac:dyDescent="0.35">
      <c r="A1631">
        <v>175786</v>
      </c>
      <c r="B1631" t="s">
        <v>1644</v>
      </c>
      <c r="C1631">
        <v>0</v>
      </c>
      <c r="D1631">
        <v>0.32</v>
      </c>
      <c r="E1631" s="1">
        <v>0.31</v>
      </c>
      <c r="F1631" t="s">
        <v>5096</v>
      </c>
      <c r="G1631">
        <v>2016</v>
      </c>
      <c r="H1631">
        <f>N1631-E1631</f>
        <v>0.06</v>
      </c>
      <c r="I1631" t="s">
        <v>19</v>
      </c>
      <c r="J1631" t="s">
        <v>28</v>
      </c>
      <c r="K1631" t="s">
        <v>5096</v>
      </c>
      <c r="L1631">
        <v>2017</v>
      </c>
      <c r="M1631">
        <v>0.38</v>
      </c>
      <c r="N1631" s="1">
        <v>0.37</v>
      </c>
      <c r="O1631">
        <v>0.3</v>
      </c>
      <c r="P1631">
        <v>0.28000000000000003</v>
      </c>
      <c r="Q1631">
        <v>0.28000000000000003</v>
      </c>
      <c r="R1631">
        <v>0.24</v>
      </c>
      <c r="S1631">
        <v>0.17</v>
      </c>
      <c r="T1631">
        <v>0.18</v>
      </c>
      <c r="U1631">
        <v>0.18</v>
      </c>
      <c r="V1631">
        <v>0.27</v>
      </c>
    </row>
    <row r="1632" spans="1:22" hidden="1" x14ac:dyDescent="0.35">
      <c r="A1632">
        <v>175810</v>
      </c>
      <c r="B1632" t="s">
        <v>1645</v>
      </c>
      <c r="C1632">
        <v>0</v>
      </c>
      <c r="D1632">
        <v>0.41</v>
      </c>
      <c r="E1632" s="1">
        <v>0.32</v>
      </c>
      <c r="F1632" t="s">
        <v>5096</v>
      </c>
      <c r="G1632">
        <v>2016</v>
      </c>
      <c r="H1632">
        <f>N1632-E1632</f>
        <v>2.9999999999999971E-2</v>
      </c>
      <c r="I1632" t="s">
        <v>19</v>
      </c>
      <c r="J1632" t="s">
        <v>28</v>
      </c>
      <c r="K1632" t="s">
        <v>5096</v>
      </c>
      <c r="L1632" t="s">
        <v>23</v>
      </c>
      <c r="M1632">
        <v>0.43</v>
      </c>
      <c r="N1632" s="1">
        <v>0.35</v>
      </c>
      <c r="O1632">
        <v>0.31</v>
      </c>
      <c r="P1632">
        <v>0.25</v>
      </c>
      <c r="Q1632">
        <v>0.24</v>
      </c>
      <c r="R1632">
        <v>0.37</v>
      </c>
      <c r="S1632">
        <v>0.23</v>
      </c>
      <c r="T1632">
        <v>0.21</v>
      </c>
      <c r="U1632">
        <v>0.21</v>
      </c>
      <c r="V1632">
        <v>0.26</v>
      </c>
    </row>
    <row r="1633" spans="1:22" hidden="1" x14ac:dyDescent="0.35">
      <c r="A1633">
        <v>175829</v>
      </c>
      <c r="B1633" t="s">
        <v>1646</v>
      </c>
      <c r="C1633">
        <v>0</v>
      </c>
      <c r="D1633">
        <v>0.48</v>
      </c>
      <c r="E1633" s="1">
        <v>0.39</v>
      </c>
      <c r="F1633" t="s">
        <v>5096</v>
      </c>
      <c r="G1633">
        <v>2016</v>
      </c>
      <c r="H1633">
        <f>N1633-E1633</f>
        <v>2.9999999999999971E-2</v>
      </c>
      <c r="I1633" t="s">
        <v>19</v>
      </c>
      <c r="J1633" t="s">
        <v>28</v>
      </c>
      <c r="K1633" t="s">
        <v>5096</v>
      </c>
      <c r="L1633">
        <v>2017</v>
      </c>
      <c r="M1633">
        <v>0.5</v>
      </c>
      <c r="N1633" s="1">
        <v>0.42</v>
      </c>
      <c r="O1633">
        <v>0.43</v>
      </c>
      <c r="P1633">
        <v>0.34</v>
      </c>
      <c r="Q1633">
        <v>0.33</v>
      </c>
      <c r="R1633">
        <v>0.48</v>
      </c>
      <c r="S1633">
        <v>0.15</v>
      </c>
      <c r="T1633">
        <v>0.17</v>
      </c>
      <c r="U1633">
        <v>0.18</v>
      </c>
      <c r="V1633">
        <v>0.04</v>
      </c>
    </row>
    <row r="1634" spans="1:22" hidden="1" x14ac:dyDescent="0.35">
      <c r="A1634">
        <v>175856</v>
      </c>
      <c r="B1634" t="s">
        <v>1647</v>
      </c>
      <c r="C1634">
        <v>32</v>
      </c>
      <c r="D1634">
        <v>0.38</v>
      </c>
      <c r="E1634" s="1">
        <v>0.52</v>
      </c>
      <c r="F1634" t="s">
        <v>5096</v>
      </c>
      <c r="G1634">
        <v>2016</v>
      </c>
      <c r="H1634">
        <f>N1634-E1634</f>
        <v>-4.0000000000000036E-2</v>
      </c>
      <c r="I1634" t="s">
        <v>16</v>
      </c>
      <c r="J1634" t="s">
        <v>17</v>
      </c>
      <c r="K1634" t="s">
        <v>5096</v>
      </c>
      <c r="L1634">
        <v>2017</v>
      </c>
      <c r="M1634">
        <v>0.34</v>
      </c>
      <c r="N1634" s="1">
        <v>0.48</v>
      </c>
      <c r="O1634">
        <v>0.34</v>
      </c>
      <c r="P1634">
        <v>0.33</v>
      </c>
      <c r="Q1634">
        <v>0.33</v>
      </c>
      <c r="R1634">
        <v>0.28999999999999998</v>
      </c>
      <c r="S1634" t="s">
        <v>25</v>
      </c>
      <c r="T1634" t="s">
        <v>25</v>
      </c>
      <c r="U1634" t="s">
        <v>25</v>
      </c>
      <c r="V1634" t="s">
        <v>25</v>
      </c>
    </row>
    <row r="1635" spans="1:22" hidden="1" x14ac:dyDescent="0.35">
      <c r="A1635">
        <v>175883</v>
      </c>
      <c r="B1635" t="s">
        <v>1648</v>
      </c>
      <c r="C1635">
        <v>0</v>
      </c>
      <c r="D1635">
        <v>0.42</v>
      </c>
      <c r="E1635" s="1">
        <v>0.33</v>
      </c>
      <c r="F1635" t="s">
        <v>5096</v>
      </c>
      <c r="G1635">
        <v>2016</v>
      </c>
      <c r="H1635">
        <f>N1635-E1635</f>
        <v>4.9999999999999989E-2</v>
      </c>
      <c r="I1635" t="s">
        <v>19</v>
      </c>
      <c r="J1635" t="s">
        <v>28</v>
      </c>
      <c r="K1635" t="s">
        <v>5096</v>
      </c>
      <c r="L1635">
        <v>2017</v>
      </c>
      <c r="M1635">
        <v>0.44</v>
      </c>
      <c r="N1635" s="1">
        <v>0.38</v>
      </c>
      <c r="O1635">
        <v>0.33</v>
      </c>
      <c r="P1635">
        <v>0.26</v>
      </c>
      <c r="Q1635">
        <v>0.26</v>
      </c>
      <c r="R1635">
        <v>0.25</v>
      </c>
      <c r="S1635">
        <v>0.22</v>
      </c>
      <c r="T1635">
        <v>0.23</v>
      </c>
      <c r="U1635">
        <v>0.23</v>
      </c>
      <c r="V1635">
        <v>0</v>
      </c>
    </row>
    <row r="1636" spans="1:22" hidden="1" x14ac:dyDescent="0.35">
      <c r="A1636">
        <v>175935</v>
      </c>
      <c r="B1636" t="s">
        <v>1649</v>
      </c>
      <c r="C1636">
        <v>0</v>
      </c>
      <c r="D1636">
        <v>0.38</v>
      </c>
      <c r="E1636" s="1">
        <v>0.37</v>
      </c>
      <c r="F1636" t="s">
        <v>5096</v>
      </c>
      <c r="G1636" t="s">
        <v>5097</v>
      </c>
      <c r="H1636">
        <f>N1636-E1636</f>
        <v>-2.9999999999999971E-2</v>
      </c>
      <c r="I1636" t="s">
        <v>19</v>
      </c>
      <c r="J1636" t="s">
        <v>28</v>
      </c>
      <c r="K1636" t="s">
        <v>5096</v>
      </c>
      <c r="L1636" t="s">
        <v>23</v>
      </c>
      <c r="M1636">
        <v>0.38</v>
      </c>
      <c r="N1636" s="1">
        <v>0.34</v>
      </c>
      <c r="O1636">
        <v>0.28000000000000003</v>
      </c>
      <c r="P1636">
        <v>0.22</v>
      </c>
      <c r="Q1636">
        <v>0.22</v>
      </c>
      <c r="R1636">
        <v>0.43</v>
      </c>
      <c r="S1636">
        <v>0.2</v>
      </c>
      <c r="T1636">
        <v>0.22</v>
      </c>
      <c r="U1636">
        <v>0.22</v>
      </c>
      <c r="V1636">
        <v>0.21</v>
      </c>
    </row>
    <row r="1637" spans="1:22" hidden="1" x14ac:dyDescent="0.35">
      <c r="A1637">
        <v>175980</v>
      </c>
      <c r="B1637" t="s">
        <v>1650</v>
      </c>
      <c r="C1637">
        <v>0</v>
      </c>
      <c r="D1637">
        <v>0.67</v>
      </c>
      <c r="E1637" s="1">
        <v>0.45</v>
      </c>
      <c r="F1637" t="s">
        <v>5096</v>
      </c>
      <c r="G1637" t="s">
        <v>5097</v>
      </c>
      <c r="H1637">
        <f>N1637-E1637</f>
        <v>4.9999999999999989E-2</v>
      </c>
      <c r="I1637" t="s">
        <v>19</v>
      </c>
      <c r="J1637" t="s">
        <v>17</v>
      </c>
      <c r="K1637" t="s">
        <v>5096</v>
      </c>
      <c r="L1637" t="s">
        <v>23</v>
      </c>
      <c r="M1637">
        <v>0.68</v>
      </c>
      <c r="N1637" s="1">
        <v>0.5</v>
      </c>
      <c r="O1637">
        <v>0.68</v>
      </c>
      <c r="P1637">
        <v>0.5</v>
      </c>
      <c r="Q1637">
        <v>0.46</v>
      </c>
      <c r="R1637">
        <v>0.68</v>
      </c>
      <c r="S1637" t="s">
        <v>25</v>
      </c>
      <c r="T1637" t="s">
        <v>25</v>
      </c>
      <c r="U1637" t="s">
        <v>25</v>
      </c>
      <c r="V1637" t="s">
        <v>25</v>
      </c>
    </row>
    <row r="1638" spans="1:22" hidden="1" x14ac:dyDescent="0.35">
      <c r="A1638">
        <v>176008</v>
      </c>
      <c r="B1638" t="s">
        <v>1651</v>
      </c>
      <c r="C1638">
        <v>0</v>
      </c>
      <c r="D1638" t="s">
        <v>25</v>
      </c>
      <c r="E1638" s="1" t="s">
        <v>25</v>
      </c>
      <c r="F1638" t="s">
        <v>5096</v>
      </c>
      <c r="G1638" t="s">
        <v>5097</v>
      </c>
      <c r="H1638" t="s">
        <v>25</v>
      </c>
      <c r="I1638" t="s">
        <v>19</v>
      </c>
      <c r="J1638" t="s">
        <v>28</v>
      </c>
      <c r="K1638" t="s">
        <v>5096</v>
      </c>
      <c r="L1638" t="s">
        <v>23</v>
      </c>
      <c r="M1638" t="s">
        <v>25</v>
      </c>
      <c r="N1638" s="1" t="s">
        <v>25</v>
      </c>
      <c r="O1638">
        <v>0.31</v>
      </c>
      <c r="P1638">
        <v>0.28000000000000003</v>
      </c>
      <c r="Q1638">
        <v>0.28000000000000003</v>
      </c>
      <c r="R1638">
        <v>0.52</v>
      </c>
      <c r="S1638" t="s">
        <v>25</v>
      </c>
      <c r="T1638" t="s">
        <v>25</v>
      </c>
      <c r="U1638" t="s">
        <v>25</v>
      </c>
      <c r="V1638" t="s">
        <v>25</v>
      </c>
    </row>
    <row r="1639" spans="1:22" hidden="1" x14ac:dyDescent="0.35">
      <c r="A1639">
        <v>176017</v>
      </c>
      <c r="B1639" t="s">
        <v>1652</v>
      </c>
      <c r="C1639">
        <v>0</v>
      </c>
      <c r="D1639">
        <v>0.6</v>
      </c>
      <c r="E1639" s="1">
        <v>0.42</v>
      </c>
      <c r="F1639" t="s">
        <v>5096</v>
      </c>
      <c r="G1639">
        <v>2016</v>
      </c>
      <c r="H1639">
        <f>N1639-E1639</f>
        <v>3.0000000000000027E-2</v>
      </c>
      <c r="I1639" t="s">
        <v>19</v>
      </c>
      <c r="J1639" t="s">
        <v>17</v>
      </c>
      <c r="K1639" t="s">
        <v>5096</v>
      </c>
      <c r="L1639">
        <v>2017</v>
      </c>
      <c r="M1639">
        <v>0.6</v>
      </c>
      <c r="N1639" s="1">
        <v>0.45</v>
      </c>
      <c r="O1639">
        <v>0.6</v>
      </c>
      <c r="P1639">
        <v>0.45</v>
      </c>
      <c r="Q1639">
        <v>0.42</v>
      </c>
      <c r="R1639">
        <v>0.55000000000000004</v>
      </c>
      <c r="S1639" t="s">
        <v>25</v>
      </c>
      <c r="T1639" t="s">
        <v>25</v>
      </c>
      <c r="U1639" t="s">
        <v>25</v>
      </c>
      <c r="V1639" t="s">
        <v>25</v>
      </c>
    </row>
    <row r="1640" spans="1:22" hidden="1" x14ac:dyDescent="0.35">
      <c r="A1640">
        <v>176035</v>
      </c>
      <c r="B1640" t="s">
        <v>1653</v>
      </c>
      <c r="C1640">
        <v>0</v>
      </c>
      <c r="D1640">
        <v>0.46</v>
      </c>
      <c r="E1640" s="1">
        <v>0.39</v>
      </c>
      <c r="F1640" t="s">
        <v>5096</v>
      </c>
      <c r="G1640" t="s">
        <v>5097</v>
      </c>
      <c r="H1640">
        <f>N1640-E1640</f>
        <v>2.9999999999999971E-2</v>
      </c>
      <c r="I1640" t="s">
        <v>19</v>
      </c>
      <c r="J1640" t="s">
        <v>17</v>
      </c>
      <c r="K1640" t="s">
        <v>5096</v>
      </c>
      <c r="L1640" t="s">
        <v>23</v>
      </c>
      <c r="M1640">
        <v>0.47</v>
      </c>
      <c r="N1640" s="1">
        <v>0.42</v>
      </c>
      <c r="O1640">
        <v>0.47</v>
      </c>
      <c r="P1640">
        <v>0.42</v>
      </c>
      <c r="Q1640">
        <v>0.42</v>
      </c>
      <c r="R1640">
        <v>0.5</v>
      </c>
      <c r="S1640" t="s">
        <v>25</v>
      </c>
      <c r="T1640" t="s">
        <v>25</v>
      </c>
      <c r="U1640" t="s">
        <v>25</v>
      </c>
      <c r="V1640" t="s">
        <v>25</v>
      </c>
    </row>
    <row r="1641" spans="1:22" hidden="1" x14ac:dyDescent="0.35">
      <c r="A1641">
        <v>176044</v>
      </c>
      <c r="B1641" t="s">
        <v>1654</v>
      </c>
      <c r="C1641">
        <v>7</v>
      </c>
      <c r="D1641">
        <v>0.31</v>
      </c>
      <c r="E1641" s="1">
        <v>0.47</v>
      </c>
      <c r="F1641" t="s">
        <v>5096</v>
      </c>
      <c r="G1641">
        <v>2016</v>
      </c>
      <c r="H1641">
        <f>N1641-E1641</f>
        <v>1.0000000000000009E-2</v>
      </c>
      <c r="I1641" t="s">
        <v>16</v>
      </c>
      <c r="J1641" t="s">
        <v>17</v>
      </c>
      <c r="K1641" t="s">
        <v>5096</v>
      </c>
      <c r="L1641">
        <v>2017</v>
      </c>
      <c r="M1641">
        <v>0.3</v>
      </c>
      <c r="N1641" s="1">
        <v>0.48</v>
      </c>
      <c r="O1641">
        <v>0.3</v>
      </c>
      <c r="P1641">
        <v>0.33</v>
      </c>
      <c r="Q1641">
        <v>0.34</v>
      </c>
      <c r="R1641">
        <v>0</v>
      </c>
      <c r="S1641" t="s">
        <v>25</v>
      </c>
      <c r="T1641" t="s">
        <v>25</v>
      </c>
      <c r="U1641" t="s">
        <v>25</v>
      </c>
      <c r="V1641" t="s">
        <v>25</v>
      </c>
    </row>
    <row r="1642" spans="1:22" hidden="1" x14ac:dyDescent="0.35">
      <c r="A1642">
        <v>176053</v>
      </c>
      <c r="B1642" t="s">
        <v>1655</v>
      </c>
      <c r="C1642">
        <v>0</v>
      </c>
      <c r="D1642">
        <v>0.56000000000000005</v>
      </c>
      <c r="E1642" s="1">
        <v>0.32</v>
      </c>
      <c r="F1642" t="s">
        <v>5096</v>
      </c>
      <c r="G1642" t="s">
        <v>5097</v>
      </c>
      <c r="H1642">
        <f>N1642-E1642</f>
        <v>2.0000000000000018E-2</v>
      </c>
      <c r="I1642" t="s">
        <v>19</v>
      </c>
      <c r="J1642" t="s">
        <v>17</v>
      </c>
      <c r="K1642" t="s">
        <v>5096</v>
      </c>
      <c r="L1642" t="s">
        <v>23</v>
      </c>
      <c r="M1642">
        <v>0.57999999999999996</v>
      </c>
      <c r="N1642" s="1">
        <v>0.34</v>
      </c>
      <c r="O1642">
        <v>0.57999999999999996</v>
      </c>
      <c r="P1642">
        <v>0.34</v>
      </c>
      <c r="Q1642">
        <v>0.31</v>
      </c>
      <c r="R1642">
        <v>0.62</v>
      </c>
      <c r="S1642" t="s">
        <v>25</v>
      </c>
      <c r="T1642" t="s">
        <v>25</v>
      </c>
      <c r="U1642" t="s">
        <v>25</v>
      </c>
      <c r="V1642" t="s">
        <v>25</v>
      </c>
    </row>
    <row r="1643" spans="1:22" hidden="1" x14ac:dyDescent="0.35">
      <c r="A1643">
        <v>176071</v>
      </c>
      <c r="B1643" t="s">
        <v>1656</v>
      </c>
      <c r="C1643">
        <v>1</v>
      </c>
      <c r="D1643">
        <v>0.39</v>
      </c>
      <c r="E1643" s="1">
        <v>0.33</v>
      </c>
      <c r="F1643" t="s">
        <v>5096</v>
      </c>
      <c r="G1643">
        <v>2016</v>
      </c>
      <c r="H1643">
        <f>N1643-E1643</f>
        <v>0.06</v>
      </c>
      <c r="I1643" t="s">
        <v>19</v>
      </c>
      <c r="J1643" t="s">
        <v>28</v>
      </c>
      <c r="K1643" t="s">
        <v>5096</v>
      </c>
      <c r="L1643">
        <v>2017</v>
      </c>
      <c r="M1643">
        <v>0.43</v>
      </c>
      <c r="N1643" s="1">
        <v>0.39</v>
      </c>
      <c r="O1643">
        <v>0.36</v>
      </c>
      <c r="P1643">
        <v>0.3</v>
      </c>
      <c r="Q1643">
        <v>0.28999999999999998</v>
      </c>
      <c r="R1643">
        <v>0.4</v>
      </c>
      <c r="S1643">
        <v>0.16</v>
      </c>
      <c r="T1643">
        <v>0.18</v>
      </c>
      <c r="U1643">
        <v>0.18</v>
      </c>
      <c r="V1643">
        <v>0.18</v>
      </c>
    </row>
    <row r="1644" spans="1:22" hidden="1" x14ac:dyDescent="0.35">
      <c r="A1644">
        <v>176080</v>
      </c>
      <c r="B1644" t="s">
        <v>1657</v>
      </c>
      <c r="C1644">
        <v>0</v>
      </c>
      <c r="D1644">
        <v>0.6</v>
      </c>
      <c r="E1644" s="1">
        <v>0.43</v>
      </c>
      <c r="F1644" t="s">
        <v>5096</v>
      </c>
      <c r="G1644">
        <v>2016</v>
      </c>
      <c r="H1644">
        <f>N1644-E1644</f>
        <v>-2.9999999999999971E-2</v>
      </c>
      <c r="I1644" t="s">
        <v>19</v>
      </c>
      <c r="J1644" t="s">
        <v>17</v>
      </c>
      <c r="K1644" t="s">
        <v>5096</v>
      </c>
      <c r="L1644">
        <v>2017</v>
      </c>
      <c r="M1644">
        <v>0.57999999999999996</v>
      </c>
      <c r="N1644" s="1">
        <v>0.4</v>
      </c>
      <c r="O1644">
        <v>0.57999999999999996</v>
      </c>
      <c r="P1644">
        <v>0.4</v>
      </c>
      <c r="Q1644">
        <v>0.38</v>
      </c>
      <c r="R1644">
        <v>0.53</v>
      </c>
      <c r="S1644" t="s">
        <v>25</v>
      </c>
      <c r="T1644" t="s">
        <v>25</v>
      </c>
      <c r="U1644" t="s">
        <v>25</v>
      </c>
      <c r="V1644" t="s">
        <v>25</v>
      </c>
    </row>
    <row r="1645" spans="1:22" hidden="1" x14ac:dyDescent="0.35">
      <c r="A1645">
        <v>176169</v>
      </c>
      <c r="B1645" t="s">
        <v>1658</v>
      </c>
      <c r="C1645">
        <v>0</v>
      </c>
      <c r="D1645">
        <v>0.4</v>
      </c>
      <c r="E1645" s="1">
        <v>0.35</v>
      </c>
      <c r="F1645" t="s">
        <v>5096</v>
      </c>
      <c r="G1645">
        <v>2016</v>
      </c>
      <c r="H1645">
        <f>N1645-E1645</f>
        <v>9.0000000000000024E-2</v>
      </c>
      <c r="I1645" t="s">
        <v>19</v>
      </c>
      <c r="J1645" t="s">
        <v>28</v>
      </c>
      <c r="K1645" t="s">
        <v>5096</v>
      </c>
      <c r="L1645">
        <v>2017</v>
      </c>
      <c r="M1645">
        <v>0.45</v>
      </c>
      <c r="N1645" s="1">
        <v>0.44</v>
      </c>
      <c r="O1645">
        <v>0.34</v>
      </c>
      <c r="P1645">
        <v>0.3</v>
      </c>
      <c r="Q1645">
        <v>0.28000000000000003</v>
      </c>
      <c r="R1645">
        <v>0.43</v>
      </c>
      <c r="S1645">
        <v>0.22</v>
      </c>
      <c r="T1645">
        <v>0.28000000000000003</v>
      </c>
      <c r="U1645">
        <v>0.28999999999999998</v>
      </c>
      <c r="V1645">
        <v>0.17</v>
      </c>
    </row>
    <row r="1646" spans="1:22" hidden="1" x14ac:dyDescent="0.35">
      <c r="A1646">
        <v>176178</v>
      </c>
      <c r="B1646" t="s">
        <v>1659</v>
      </c>
      <c r="C1646">
        <v>0</v>
      </c>
      <c r="D1646">
        <v>0.34</v>
      </c>
      <c r="E1646" s="1">
        <v>0.3</v>
      </c>
      <c r="F1646" t="s">
        <v>5096</v>
      </c>
      <c r="G1646">
        <v>2016</v>
      </c>
      <c r="H1646">
        <f>N1646-E1646</f>
        <v>1.0000000000000009E-2</v>
      </c>
      <c r="I1646" t="s">
        <v>19</v>
      </c>
      <c r="J1646" t="s">
        <v>28</v>
      </c>
      <c r="K1646" t="s">
        <v>5096</v>
      </c>
      <c r="L1646">
        <v>2017</v>
      </c>
      <c r="M1646">
        <v>0.35</v>
      </c>
      <c r="N1646" s="1">
        <v>0.31</v>
      </c>
      <c r="O1646">
        <v>0.25</v>
      </c>
      <c r="P1646">
        <v>0.21</v>
      </c>
      <c r="Q1646">
        <v>0.2</v>
      </c>
      <c r="R1646">
        <v>0.39</v>
      </c>
      <c r="S1646">
        <v>0.19</v>
      </c>
      <c r="T1646">
        <v>0.2</v>
      </c>
      <c r="U1646">
        <v>0.2</v>
      </c>
      <c r="V1646">
        <v>0.16</v>
      </c>
    </row>
    <row r="1647" spans="1:22" hidden="1" x14ac:dyDescent="0.35">
      <c r="A1647">
        <v>176239</v>
      </c>
      <c r="B1647" t="s">
        <v>1660</v>
      </c>
      <c r="C1647">
        <v>0</v>
      </c>
      <c r="D1647">
        <v>0.39</v>
      </c>
      <c r="E1647" s="1">
        <v>0.35</v>
      </c>
      <c r="F1647" t="s">
        <v>5096</v>
      </c>
      <c r="G1647">
        <v>2016</v>
      </c>
      <c r="H1647">
        <f>N1647-E1647</f>
        <v>-9.9999999999999534E-3</v>
      </c>
      <c r="I1647" t="s">
        <v>19</v>
      </c>
      <c r="J1647" t="s">
        <v>28</v>
      </c>
      <c r="K1647" t="s">
        <v>5096</v>
      </c>
      <c r="L1647" t="s">
        <v>23</v>
      </c>
      <c r="M1647">
        <v>0.39</v>
      </c>
      <c r="N1647" s="1">
        <v>0.34</v>
      </c>
      <c r="O1647">
        <v>0.28999999999999998</v>
      </c>
      <c r="P1647">
        <v>0.23</v>
      </c>
      <c r="Q1647">
        <v>0.23</v>
      </c>
      <c r="R1647">
        <v>0.22</v>
      </c>
      <c r="S1647">
        <v>0.2</v>
      </c>
      <c r="T1647">
        <v>0.21</v>
      </c>
      <c r="U1647">
        <v>0.22</v>
      </c>
      <c r="V1647">
        <v>0.13</v>
      </c>
    </row>
    <row r="1648" spans="1:22" hidden="1" x14ac:dyDescent="0.35">
      <c r="A1648">
        <v>176318</v>
      </c>
      <c r="B1648" t="s">
        <v>1661</v>
      </c>
      <c r="C1648">
        <v>3</v>
      </c>
      <c r="D1648">
        <v>0.33</v>
      </c>
      <c r="E1648" s="1">
        <v>0.47</v>
      </c>
      <c r="F1648" t="s">
        <v>5096</v>
      </c>
      <c r="G1648">
        <v>2016</v>
      </c>
      <c r="H1648">
        <f>N1648-E1648</f>
        <v>6.0000000000000053E-2</v>
      </c>
      <c r="I1648" t="s">
        <v>16</v>
      </c>
      <c r="J1648" t="s">
        <v>17</v>
      </c>
      <c r="K1648" t="s">
        <v>5096</v>
      </c>
      <c r="L1648">
        <v>2017</v>
      </c>
      <c r="M1648">
        <v>0.39</v>
      </c>
      <c r="N1648" s="1">
        <v>0.53</v>
      </c>
      <c r="O1648">
        <v>0.39</v>
      </c>
      <c r="P1648">
        <v>0.38</v>
      </c>
      <c r="Q1648">
        <v>0.38</v>
      </c>
      <c r="R1648" t="s">
        <v>25</v>
      </c>
      <c r="S1648" t="s">
        <v>25</v>
      </c>
      <c r="T1648" t="s">
        <v>25</v>
      </c>
      <c r="U1648" t="s">
        <v>25</v>
      </c>
      <c r="V1648" t="s">
        <v>25</v>
      </c>
    </row>
    <row r="1649" spans="1:22" hidden="1" x14ac:dyDescent="0.35">
      <c r="A1649">
        <v>176336</v>
      </c>
      <c r="B1649" t="s">
        <v>1662</v>
      </c>
      <c r="C1649">
        <v>0</v>
      </c>
      <c r="D1649">
        <v>0.13</v>
      </c>
      <c r="E1649" s="1">
        <v>0.25</v>
      </c>
      <c r="F1649" t="s">
        <v>5096</v>
      </c>
      <c r="G1649">
        <v>2015</v>
      </c>
      <c r="H1649" t="s">
        <v>25</v>
      </c>
      <c r="I1649" t="s">
        <v>19</v>
      </c>
      <c r="J1649" t="s">
        <v>17</v>
      </c>
      <c r="K1649" t="s">
        <v>5096</v>
      </c>
      <c r="L1649">
        <v>2017</v>
      </c>
      <c r="M1649">
        <v>0.5</v>
      </c>
      <c r="N1649" s="1" t="s">
        <v>25</v>
      </c>
      <c r="O1649">
        <v>0.5</v>
      </c>
      <c r="P1649" t="s">
        <v>25</v>
      </c>
      <c r="Q1649" t="s">
        <v>25</v>
      </c>
      <c r="R1649" t="s">
        <v>25</v>
      </c>
      <c r="S1649" t="s">
        <v>25</v>
      </c>
      <c r="T1649" t="s">
        <v>25</v>
      </c>
      <c r="U1649" t="s">
        <v>25</v>
      </c>
      <c r="V1649" t="s">
        <v>25</v>
      </c>
    </row>
    <row r="1650" spans="1:22" hidden="1" x14ac:dyDescent="0.35">
      <c r="A1650">
        <v>176354</v>
      </c>
      <c r="B1650" t="s">
        <v>1663</v>
      </c>
      <c r="C1650">
        <v>0</v>
      </c>
      <c r="D1650">
        <v>0.45</v>
      </c>
      <c r="E1650" s="1">
        <v>0.39</v>
      </c>
      <c r="F1650" t="s">
        <v>5096</v>
      </c>
      <c r="G1650" t="s">
        <v>5097</v>
      </c>
      <c r="H1650">
        <f>N1650-E1650</f>
        <v>3.999999999999998E-2</v>
      </c>
      <c r="I1650" t="s">
        <v>19</v>
      </c>
      <c r="J1650" t="s">
        <v>28</v>
      </c>
      <c r="K1650" t="s">
        <v>5096</v>
      </c>
      <c r="L1650" t="s">
        <v>23</v>
      </c>
      <c r="M1650">
        <v>0.49</v>
      </c>
      <c r="N1650" s="1">
        <v>0.43</v>
      </c>
      <c r="O1650">
        <v>0.38</v>
      </c>
      <c r="P1650">
        <v>0.31</v>
      </c>
      <c r="Q1650">
        <v>0.31</v>
      </c>
      <c r="R1650">
        <v>0.21</v>
      </c>
      <c r="S1650">
        <v>0.22</v>
      </c>
      <c r="T1650">
        <v>0.25</v>
      </c>
      <c r="U1650">
        <v>0.25</v>
      </c>
      <c r="V1650">
        <v>0.36</v>
      </c>
    </row>
    <row r="1651" spans="1:22" hidden="1" x14ac:dyDescent="0.35">
      <c r="A1651">
        <v>176372</v>
      </c>
      <c r="B1651" t="s">
        <v>1664</v>
      </c>
      <c r="C1651">
        <v>1</v>
      </c>
      <c r="D1651">
        <v>0.45</v>
      </c>
      <c r="E1651" s="1">
        <v>0.33</v>
      </c>
      <c r="F1651" t="s">
        <v>5096</v>
      </c>
      <c r="G1651">
        <v>2016</v>
      </c>
      <c r="H1651">
        <f>N1651-E1651</f>
        <v>-1.0000000000000009E-2</v>
      </c>
      <c r="I1651" t="s">
        <v>19</v>
      </c>
      <c r="J1651" t="s">
        <v>17</v>
      </c>
      <c r="K1651" t="s">
        <v>5096</v>
      </c>
      <c r="L1651">
        <v>2017</v>
      </c>
      <c r="M1651">
        <v>0.47</v>
      </c>
      <c r="N1651" s="1">
        <v>0.32</v>
      </c>
      <c r="O1651">
        <v>0.47</v>
      </c>
      <c r="P1651">
        <v>0.32</v>
      </c>
      <c r="Q1651">
        <v>0.32</v>
      </c>
      <c r="R1651">
        <v>0.39</v>
      </c>
      <c r="S1651" t="s">
        <v>25</v>
      </c>
      <c r="T1651" t="s">
        <v>25</v>
      </c>
      <c r="U1651" t="s">
        <v>25</v>
      </c>
      <c r="V1651" t="s">
        <v>25</v>
      </c>
    </row>
    <row r="1652" spans="1:22" hidden="1" x14ac:dyDescent="0.35">
      <c r="A1652">
        <v>176406</v>
      </c>
      <c r="B1652" t="s">
        <v>1665</v>
      </c>
      <c r="C1652">
        <v>3</v>
      </c>
      <c r="D1652">
        <v>0.42</v>
      </c>
      <c r="E1652" s="1">
        <v>0.56999999999999995</v>
      </c>
      <c r="F1652" t="s">
        <v>5096</v>
      </c>
      <c r="G1652">
        <v>2016</v>
      </c>
      <c r="H1652">
        <f>N1652-E1652</f>
        <v>9.000000000000008E-2</v>
      </c>
      <c r="I1652" t="s">
        <v>16</v>
      </c>
      <c r="J1652" t="s">
        <v>17</v>
      </c>
      <c r="K1652" t="s">
        <v>5096</v>
      </c>
      <c r="L1652">
        <v>2017</v>
      </c>
      <c r="M1652">
        <v>0.5</v>
      </c>
      <c r="N1652" s="1">
        <v>0.66</v>
      </c>
      <c r="O1652">
        <v>0.5</v>
      </c>
      <c r="P1652">
        <v>0.51</v>
      </c>
      <c r="Q1652">
        <v>0.5</v>
      </c>
      <c r="R1652">
        <v>1</v>
      </c>
      <c r="S1652">
        <v>0.06</v>
      </c>
      <c r="T1652">
        <v>0.04</v>
      </c>
      <c r="U1652">
        <v>0.04</v>
      </c>
      <c r="V1652">
        <v>0</v>
      </c>
    </row>
    <row r="1653" spans="1:22" hidden="1" x14ac:dyDescent="0.35">
      <c r="A1653">
        <v>176451</v>
      </c>
      <c r="B1653" t="s">
        <v>1666</v>
      </c>
      <c r="C1653">
        <v>0</v>
      </c>
      <c r="D1653" t="s">
        <v>25</v>
      </c>
      <c r="E1653" s="1" t="s">
        <v>25</v>
      </c>
      <c r="F1653" t="s">
        <v>5096</v>
      </c>
      <c r="G1653" t="s">
        <v>25</v>
      </c>
      <c r="H1653" t="s">
        <v>25</v>
      </c>
      <c r="I1653" t="s">
        <v>19</v>
      </c>
      <c r="J1653" t="s">
        <v>17</v>
      </c>
      <c r="K1653" t="s">
        <v>5096</v>
      </c>
      <c r="L1653" t="s">
        <v>25</v>
      </c>
      <c r="M1653" t="s">
        <v>25</v>
      </c>
      <c r="N1653" s="1" t="s">
        <v>25</v>
      </c>
      <c r="O1653" t="s">
        <v>25</v>
      </c>
      <c r="P1653" t="s">
        <v>25</v>
      </c>
      <c r="Q1653" t="s">
        <v>25</v>
      </c>
      <c r="R1653" t="s">
        <v>25</v>
      </c>
      <c r="S1653" t="s">
        <v>25</v>
      </c>
      <c r="T1653" t="s">
        <v>25</v>
      </c>
      <c r="U1653" t="s">
        <v>25</v>
      </c>
      <c r="V1653" t="s">
        <v>25</v>
      </c>
    </row>
    <row r="1654" spans="1:22" hidden="1" x14ac:dyDescent="0.35">
      <c r="A1654">
        <v>176479</v>
      </c>
      <c r="B1654" t="s">
        <v>1667</v>
      </c>
      <c r="C1654">
        <v>0</v>
      </c>
      <c r="D1654">
        <v>0.53</v>
      </c>
      <c r="E1654" s="1">
        <v>0.46</v>
      </c>
      <c r="F1654" t="s">
        <v>5096</v>
      </c>
      <c r="G1654" t="s">
        <v>5097</v>
      </c>
      <c r="H1654">
        <f>N1654-E1654</f>
        <v>2.9999999999999971E-2</v>
      </c>
      <c r="I1654" t="s">
        <v>19</v>
      </c>
      <c r="J1654" t="s">
        <v>17</v>
      </c>
      <c r="K1654" t="s">
        <v>5096</v>
      </c>
      <c r="L1654" t="s">
        <v>23</v>
      </c>
      <c r="M1654">
        <v>0.52</v>
      </c>
      <c r="N1654" s="1">
        <v>0.49</v>
      </c>
      <c r="O1654">
        <v>0.52</v>
      </c>
      <c r="P1654">
        <v>0.49</v>
      </c>
      <c r="Q1654">
        <v>0.47</v>
      </c>
      <c r="R1654">
        <v>0.57999999999999996</v>
      </c>
      <c r="S1654" t="s">
        <v>25</v>
      </c>
      <c r="T1654" t="s">
        <v>25</v>
      </c>
      <c r="U1654" t="s">
        <v>25</v>
      </c>
      <c r="V1654" t="s">
        <v>25</v>
      </c>
    </row>
    <row r="1655" spans="1:22" hidden="1" x14ac:dyDescent="0.35">
      <c r="A1655">
        <v>176600</v>
      </c>
      <c r="B1655" t="s">
        <v>1668</v>
      </c>
      <c r="C1655">
        <v>0</v>
      </c>
      <c r="D1655" t="s">
        <v>25</v>
      </c>
      <c r="E1655" s="1" t="s">
        <v>25</v>
      </c>
      <c r="F1655" t="s">
        <v>5096</v>
      </c>
      <c r="G1655" t="s">
        <v>25</v>
      </c>
      <c r="H1655" t="s">
        <v>25</v>
      </c>
      <c r="I1655" t="s">
        <v>19</v>
      </c>
      <c r="J1655" t="s">
        <v>17</v>
      </c>
      <c r="K1655" t="s">
        <v>5096</v>
      </c>
      <c r="L1655" t="s">
        <v>25</v>
      </c>
      <c r="M1655" t="s">
        <v>25</v>
      </c>
      <c r="N1655" s="1" t="s">
        <v>25</v>
      </c>
      <c r="O1655" t="s">
        <v>25</v>
      </c>
      <c r="P1655" t="s">
        <v>25</v>
      </c>
      <c r="Q1655" t="s">
        <v>25</v>
      </c>
      <c r="R1655" t="s">
        <v>25</v>
      </c>
      <c r="S1655" t="s">
        <v>25</v>
      </c>
      <c r="T1655" t="s">
        <v>25</v>
      </c>
      <c r="U1655" t="s">
        <v>25</v>
      </c>
      <c r="V1655" t="s">
        <v>25</v>
      </c>
    </row>
    <row r="1656" spans="1:22" hidden="1" x14ac:dyDescent="0.35">
      <c r="A1656">
        <v>176619</v>
      </c>
      <c r="B1656" t="s">
        <v>1669</v>
      </c>
      <c r="C1656">
        <v>0</v>
      </c>
      <c r="D1656" t="s">
        <v>25</v>
      </c>
      <c r="E1656" s="1" t="s">
        <v>25</v>
      </c>
      <c r="F1656" t="s">
        <v>5096</v>
      </c>
      <c r="G1656" t="s">
        <v>25</v>
      </c>
      <c r="H1656" t="s">
        <v>25</v>
      </c>
      <c r="I1656" t="s">
        <v>19</v>
      </c>
      <c r="J1656" t="s">
        <v>17</v>
      </c>
      <c r="K1656" t="s">
        <v>5096</v>
      </c>
      <c r="L1656" t="s">
        <v>25</v>
      </c>
      <c r="M1656" t="s">
        <v>25</v>
      </c>
      <c r="N1656" s="1" t="s">
        <v>25</v>
      </c>
      <c r="O1656" t="s">
        <v>25</v>
      </c>
      <c r="P1656" t="s">
        <v>25</v>
      </c>
      <c r="Q1656" t="s">
        <v>25</v>
      </c>
      <c r="R1656" t="s">
        <v>25</v>
      </c>
      <c r="S1656" t="s">
        <v>25</v>
      </c>
      <c r="T1656" t="s">
        <v>25</v>
      </c>
      <c r="U1656" t="s">
        <v>25</v>
      </c>
      <c r="V1656" t="s">
        <v>25</v>
      </c>
    </row>
    <row r="1657" spans="1:22" hidden="1" x14ac:dyDescent="0.35">
      <c r="A1657">
        <v>176628</v>
      </c>
      <c r="B1657" t="s">
        <v>1670</v>
      </c>
      <c r="C1657">
        <v>1</v>
      </c>
      <c r="D1657">
        <v>0.49</v>
      </c>
      <c r="E1657" s="1">
        <v>0.38</v>
      </c>
      <c r="F1657" t="s">
        <v>5096</v>
      </c>
      <c r="G1657" t="s">
        <v>5097</v>
      </c>
      <c r="H1657">
        <f>N1657-E1657</f>
        <v>-9.9999999999999978E-2</v>
      </c>
      <c r="I1657" t="s">
        <v>19</v>
      </c>
      <c r="J1657" t="s">
        <v>17</v>
      </c>
      <c r="K1657" t="s">
        <v>5096</v>
      </c>
      <c r="L1657" t="s">
        <v>23</v>
      </c>
      <c r="M1657">
        <v>0.47</v>
      </c>
      <c r="N1657" s="1">
        <v>0.28000000000000003</v>
      </c>
      <c r="O1657">
        <v>0.47</v>
      </c>
      <c r="P1657">
        <v>0.28000000000000003</v>
      </c>
      <c r="Q1657">
        <v>0.22</v>
      </c>
      <c r="R1657">
        <v>0.48</v>
      </c>
      <c r="S1657">
        <v>0.37</v>
      </c>
      <c r="T1657">
        <v>0.55000000000000004</v>
      </c>
      <c r="U1657">
        <v>0.59</v>
      </c>
      <c r="V1657">
        <v>0.38</v>
      </c>
    </row>
    <row r="1658" spans="1:22" hidden="1" x14ac:dyDescent="0.35">
      <c r="A1658">
        <v>176637</v>
      </c>
      <c r="B1658" t="s">
        <v>1671</v>
      </c>
      <c r="C1658">
        <v>0</v>
      </c>
      <c r="D1658" t="s">
        <v>25</v>
      </c>
      <c r="E1658" s="1" t="s">
        <v>25</v>
      </c>
      <c r="F1658" t="s">
        <v>5096</v>
      </c>
      <c r="G1658" t="s">
        <v>25</v>
      </c>
      <c r="H1658" t="s">
        <v>25</v>
      </c>
      <c r="I1658" t="s">
        <v>19</v>
      </c>
      <c r="J1658" t="s">
        <v>17</v>
      </c>
      <c r="K1658" t="s">
        <v>5096</v>
      </c>
      <c r="L1658" t="s">
        <v>25</v>
      </c>
      <c r="M1658" t="s">
        <v>25</v>
      </c>
      <c r="N1658" s="1" t="s">
        <v>25</v>
      </c>
      <c r="O1658" t="s">
        <v>25</v>
      </c>
      <c r="P1658" t="s">
        <v>25</v>
      </c>
      <c r="Q1658" t="s">
        <v>25</v>
      </c>
      <c r="R1658" t="s">
        <v>25</v>
      </c>
      <c r="S1658" t="s">
        <v>25</v>
      </c>
      <c r="T1658" t="s">
        <v>25</v>
      </c>
      <c r="U1658" t="s">
        <v>25</v>
      </c>
      <c r="V1658" t="s">
        <v>25</v>
      </c>
    </row>
    <row r="1659" spans="1:22" hidden="1" x14ac:dyDescent="0.35">
      <c r="A1659">
        <v>176664</v>
      </c>
      <c r="B1659" t="s">
        <v>1672</v>
      </c>
      <c r="C1659">
        <v>0</v>
      </c>
      <c r="D1659">
        <v>0.31</v>
      </c>
      <c r="E1659" s="1">
        <v>0.12</v>
      </c>
      <c r="F1659" t="s">
        <v>5096</v>
      </c>
      <c r="G1659" t="s">
        <v>5097</v>
      </c>
      <c r="H1659">
        <f>N1659-E1659</f>
        <v>-0.12</v>
      </c>
      <c r="I1659" t="s">
        <v>19</v>
      </c>
      <c r="J1659" t="s">
        <v>17</v>
      </c>
      <c r="K1659" t="s">
        <v>5096</v>
      </c>
      <c r="L1659" t="s">
        <v>23</v>
      </c>
      <c r="M1659">
        <v>0.27</v>
      </c>
      <c r="N1659" s="1">
        <v>0</v>
      </c>
      <c r="O1659">
        <v>0.27</v>
      </c>
      <c r="P1659">
        <v>0</v>
      </c>
      <c r="Q1659">
        <v>0</v>
      </c>
      <c r="R1659">
        <v>0</v>
      </c>
      <c r="S1659" t="s">
        <v>25</v>
      </c>
      <c r="T1659" t="s">
        <v>25</v>
      </c>
      <c r="U1659" t="s">
        <v>25</v>
      </c>
      <c r="V1659" t="s">
        <v>25</v>
      </c>
    </row>
    <row r="1660" spans="1:22" hidden="1" x14ac:dyDescent="0.35">
      <c r="A1660">
        <v>176770</v>
      </c>
      <c r="B1660" t="s">
        <v>1673</v>
      </c>
      <c r="C1660">
        <v>0</v>
      </c>
      <c r="D1660">
        <v>0.53</v>
      </c>
      <c r="E1660" s="1">
        <v>0.67</v>
      </c>
      <c r="F1660" t="s">
        <v>5096</v>
      </c>
      <c r="G1660">
        <v>2015</v>
      </c>
      <c r="H1660">
        <f>N1660-E1660</f>
        <v>0</v>
      </c>
      <c r="I1660" t="s">
        <v>19</v>
      </c>
      <c r="J1660" t="s">
        <v>17</v>
      </c>
      <c r="K1660" t="s">
        <v>5096</v>
      </c>
      <c r="L1660">
        <v>2015</v>
      </c>
      <c r="M1660">
        <v>0.53</v>
      </c>
      <c r="N1660" s="1">
        <v>0.67</v>
      </c>
      <c r="O1660">
        <v>0.53</v>
      </c>
      <c r="P1660">
        <v>0.67</v>
      </c>
      <c r="Q1660">
        <v>1</v>
      </c>
      <c r="R1660">
        <v>0</v>
      </c>
      <c r="S1660" t="s">
        <v>25</v>
      </c>
      <c r="T1660" t="s">
        <v>25</v>
      </c>
      <c r="U1660" t="s">
        <v>25</v>
      </c>
      <c r="V1660" t="s">
        <v>25</v>
      </c>
    </row>
    <row r="1661" spans="1:22" hidden="1" x14ac:dyDescent="0.35">
      <c r="A1661">
        <v>176789</v>
      </c>
      <c r="B1661" t="s">
        <v>1674</v>
      </c>
      <c r="C1661">
        <v>0</v>
      </c>
      <c r="D1661">
        <v>0.49</v>
      </c>
      <c r="E1661" s="1">
        <v>0.25</v>
      </c>
      <c r="F1661" t="s">
        <v>5096</v>
      </c>
      <c r="G1661" t="s">
        <v>5097</v>
      </c>
      <c r="H1661">
        <f>N1661-E1661</f>
        <v>-4.9999999999999989E-2</v>
      </c>
      <c r="I1661" t="s">
        <v>19</v>
      </c>
      <c r="J1661" t="s">
        <v>17</v>
      </c>
      <c r="K1661" t="s">
        <v>5096</v>
      </c>
      <c r="L1661" t="s">
        <v>23</v>
      </c>
      <c r="M1661">
        <v>0.54</v>
      </c>
      <c r="N1661" s="1">
        <v>0.2</v>
      </c>
      <c r="O1661">
        <v>0.54</v>
      </c>
      <c r="P1661">
        <v>0.2</v>
      </c>
      <c r="Q1661">
        <v>0</v>
      </c>
      <c r="R1661">
        <v>1</v>
      </c>
      <c r="S1661" t="s">
        <v>25</v>
      </c>
      <c r="T1661" t="s">
        <v>25</v>
      </c>
      <c r="U1661" t="s">
        <v>25</v>
      </c>
      <c r="V1661" t="s">
        <v>25</v>
      </c>
    </row>
    <row r="1662" spans="1:22" hidden="1" x14ac:dyDescent="0.35">
      <c r="A1662">
        <v>176798</v>
      </c>
      <c r="B1662" t="s">
        <v>1675</v>
      </c>
      <c r="C1662">
        <v>0</v>
      </c>
      <c r="D1662" t="s">
        <v>25</v>
      </c>
      <c r="E1662" s="1" t="s">
        <v>25</v>
      </c>
      <c r="F1662" t="s">
        <v>5096</v>
      </c>
      <c r="G1662" t="s">
        <v>5097</v>
      </c>
      <c r="H1662" t="s">
        <v>25</v>
      </c>
      <c r="I1662" t="s">
        <v>19</v>
      </c>
      <c r="J1662" t="s">
        <v>28</v>
      </c>
      <c r="K1662" t="s">
        <v>5096</v>
      </c>
      <c r="L1662" t="s">
        <v>23</v>
      </c>
      <c r="M1662" t="s">
        <v>25</v>
      </c>
      <c r="N1662" s="1" t="s">
        <v>25</v>
      </c>
      <c r="O1662">
        <v>0.9</v>
      </c>
      <c r="P1662">
        <v>0.75</v>
      </c>
      <c r="Q1662">
        <v>0.73</v>
      </c>
      <c r="R1662">
        <v>1</v>
      </c>
      <c r="S1662" t="s">
        <v>25</v>
      </c>
      <c r="T1662" t="s">
        <v>25</v>
      </c>
      <c r="U1662" t="s">
        <v>25</v>
      </c>
      <c r="V1662" t="s">
        <v>25</v>
      </c>
    </row>
    <row r="1663" spans="1:22" hidden="1" x14ac:dyDescent="0.35">
      <c r="A1663">
        <v>176910</v>
      </c>
      <c r="B1663" t="s">
        <v>1676</v>
      </c>
      <c r="C1663">
        <v>0</v>
      </c>
      <c r="D1663">
        <v>0.38</v>
      </c>
      <c r="E1663" s="1">
        <v>0</v>
      </c>
      <c r="F1663" t="s">
        <v>5096</v>
      </c>
      <c r="G1663" t="s">
        <v>5097</v>
      </c>
      <c r="H1663">
        <f>N1663-E1663</f>
        <v>0.11</v>
      </c>
      <c r="I1663" t="s">
        <v>19</v>
      </c>
      <c r="J1663" t="s">
        <v>17</v>
      </c>
      <c r="K1663" t="s">
        <v>5096</v>
      </c>
      <c r="L1663" t="s">
        <v>23</v>
      </c>
      <c r="M1663">
        <v>0.37</v>
      </c>
      <c r="N1663" s="1">
        <v>0.11</v>
      </c>
      <c r="O1663">
        <v>0.37</v>
      </c>
      <c r="P1663">
        <v>0.11</v>
      </c>
      <c r="Q1663">
        <v>0</v>
      </c>
      <c r="R1663">
        <v>0.33</v>
      </c>
      <c r="S1663" t="s">
        <v>25</v>
      </c>
      <c r="T1663" t="s">
        <v>25</v>
      </c>
      <c r="U1663" t="s">
        <v>25</v>
      </c>
      <c r="V1663" t="s">
        <v>25</v>
      </c>
    </row>
    <row r="1664" spans="1:22" hidden="1" x14ac:dyDescent="0.35">
      <c r="A1664">
        <v>176947</v>
      </c>
      <c r="B1664" t="s">
        <v>1677</v>
      </c>
      <c r="C1664">
        <v>0</v>
      </c>
      <c r="D1664">
        <v>0.49</v>
      </c>
      <c r="E1664" s="1">
        <v>0.34</v>
      </c>
      <c r="F1664" t="s">
        <v>5096</v>
      </c>
      <c r="G1664" t="s">
        <v>5097</v>
      </c>
      <c r="H1664">
        <f>N1664-E1664</f>
        <v>-5.0000000000000044E-2</v>
      </c>
      <c r="I1664" t="s">
        <v>19</v>
      </c>
      <c r="J1664" t="s">
        <v>17</v>
      </c>
      <c r="K1664" t="s">
        <v>5096</v>
      </c>
      <c r="L1664" t="s">
        <v>23</v>
      </c>
      <c r="M1664">
        <v>0.49</v>
      </c>
      <c r="N1664" s="1">
        <v>0.28999999999999998</v>
      </c>
      <c r="O1664">
        <v>0.49</v>
      </c>
      <c r="P1664">
        <v>0.28999999999999998</v>
      </c>
      <c r="Q1664">
        <v>0.24</v>
      </c>
      <c r="R1664">
        <v>0.46</v>
      </c>
      <c r="S1664">
        <v>0.4</v>
      </c>
      <c r="T1664">
        <v>0.51</v>
      </c>
      <c r="U1664">
        <v>0.56999999999999995</v>
      </c>
      <c r="V1664">
        <v>0.31</v>
      </c>
    </row>
    <row r="1665" spans="1:22" hidden="1" x14ac:dyDescent="0.35">
      <c r="A1665">
        <v>176965</v>
      </c>
      <c r="B1665" t="s">
        <v>1678</v>
      </c>
      <c r="C1665">
        <v>0</v>
      </c>
      <c r="D1665">
        <v>0.53</v>
      </c>
      <c r="E1665" s="1">
        <v>0.38</v>
      </c>
      <c r="F1665" t="s">
        <v>5096</v>
      </c>
      <c r="G1665">
        <v>2016</v>
      </c>
      <c r="H1665">
        <f>N1665-E1665</f>
        <v>1.0000000000000009E-2</v>
      </c>
      <c r="I1665" t="s">
        <v>19</v>
      </c>
      <c r="J1665" t="s">
        <v>17</v>
      </c>
      <c r="K1665" t="s">
        <v>5096</v>
      </c>
      <c r="L1665">
        <v>2017</v>
      </c>
      <c r="M1665">
        <v>0.49</v>
      </c>
      <c r="N1665" s="1">
        <v>0.39</v>
      </c>
      <c r="O1665">
        <v>0.49</v>
      </c>
      <c r="P1665">
        <v>0.39</v>
      </c>
      <c r="Q1665">
        <v>0.37</v>
      </c>
      <c r="R1665">
        <v>0.48</v>
      </c>
      <c r="S1665">
        <v>0.3</v>
      </c>
      <c r="T1665">
        <v>0.41</v>
      </c>
      <c r="U1665">
        <v>0.41</v>
      </c>
      <c r="V1665">
        <v>0.42</v>
      </c>
    </row>
    <row r="1666" spans="1:22" hidden="1" x14ac:dyDescent="0.35">
      <c r="A1666">
        <v>177038</v>
      </c>
      <c r="B1666" t="s">
        <v>1679</v>
      </c>
      <c r="C1666">
        <v>0</v>
      </c>
      <c r="D1666">
        <v>0.2</v>
      </c>
      <c r="E1666" s="1" t="s">
        <v>25</v>
      </c>
      <c r="F1666" t="s">
        <v>5096</v>
      </c>
      <c r="G1666">
        <v>2016</v>
      </c>
      <c r="H1666" t="s">
        <v>25</v>
      </c>
      <c r="I1666" t="s">
        <v>19</v>
      </c>
      <c r="J1666" t="s">
        <v>17</v>
      </c>
      <c r="K1666" t="s">
        <v>5096</v>
      </c>
      <c r="L1666">
        <v>2017</v>
      </c>
      <c r="M1666">
        <v>1</v>
      </c>
      <c r="N1666" s="1" t="s">
        <v>25</v>
      </c>
      <c r="O1666">
        <v>1</v>
      </c>
      <c r="P1666" t="s">
        <v>25</v>
      </c>
      <c r="Q1666" t="s">
        <v>25</v>
      </c>
      <c r="R1666" t="s">
        <v>25</v>
      </c>
      <c r="S1666" t="s">
        <v>25</v>
      </c>
      <c r="T1666" t="s">
        <v>25</v>
      </c>
      <c r="U1666" t="s">
        <v>25</v>
      </c>
      <c r="V1666" t="s">
        <v>25</v>
      </c>
    </row>
    <row r="1667" spans="1:22" hidden="1" x14ac:dyDescent="0.35">
      <c r="A1667">
        <v>177065</v>
      </c>
      <c r="B1667" t="s">
        <v>253</v>
      </c>
      <c r="C1667">
        <v>1</v>
      </c>
      <c r="D1667">
        <v>0.35</v>
      </c>
      <c r="E1667" s="1">
        <v>0.2</v>
      </c>
      <c r="F1667" t="s">
        <v>5096</v>
      </c>
      <c r="G1667" t="s">
        <v>5097</v>
      </c>
      <c r="H1667">
        <f>N1667-E1667</f>
        <v>-5.0000000000000017E-2</v>
      </c>
      <c r="I1667" t="s">
        <v>19</v>
      </c>
      <c r="J1667" t="s">
        <v>17</v>
      </c>
      <c r="K1667" t="s">
        <v>5096</v>
      </c>
      <c r="L1667" t="s">
        <v>23</v>
      </c>
      <c r="M1667">
        <v>0.27</v>
      </c>
      <c r="N1667" s="1">
        <v>0.15</v>
      </c>
      <c r="O1667">
        <v>0.27</v>
      </c>
      <c r="P1667">
        <v>0.15</v>
      </c>
      <c r="Q1667">
        <v>0.13</v>
      </c>
      <c r="R1667">
        <v>0.27</v>
      </c>
      <c r="S1667" t="s">
        <v>25</v>
      </c>
      <c r="T1667" t="s">
        <v>25</v>
      </c>
      <c r="U1667" t="s">
        <v>25</v>
      </c>
      <c r="V1667" t="s">
        <v>25</v>
      </c>
    </row>
    <row r="1668" spans="1:22" hidden="1" x14ac:dyDescent="0.35">
      <c r="A1668">
        <v>177083</v>
      </c>
      <c r="B1668" t="s">
        <v>1680</v>
      </c>
      <c r="C1668">
        <v>0</v>
      </c>
      <c r="D1668">
        <v>0.4</v>
      </c>
      <c r="E1668" s="1">
        <v>0.25</v>
      </c>
      <c r="F1668" t="s">
        <v>5096</v>
      </c>
      <c r="G1668" t="s">
        <v>5098</v>
      </c>
      <c r="H1668">
        <f>N1668-E1668</f>
        <v>-4.9999999999999989E-2</v>
      </c>
      <c r="I1668" t="s">
        <v>19</v>
      </c>
      <c r="J1668" t="s">
        <v>17</v>
      </c>
      <c r="K1668" t="s">
        <v>5096</v>
      </c>
      <c r="L1668" t="s">
        <v>23</v>
      </c>
      <c r="M1668">
        <v>0.45</v>
      </c>
      <c r="N1668" s="1">
        <v>0.2</v>
      </c>
      <c r="O1668">
        <v>0.45</v>
      </c>
      <c r="P1668">
        <v>0.2</v>
      </c>
      <c r="Q1668">
        <v>0</v>
      </c>
      <c r="R1668">
        <v>0.25</v>
      </c>
      <c r="S1668">
        <v>0.52</v>
      </c>
      <c r="T1668">
        <v>0.8</v>
      </c>
      <c r="U1668">
        <v>1</v>
      </c>
      <c r="V1668">
        <v>0.75</v>
      </c>
    </row>
    <row r="1669" spans="1:22" hidden="1" x14ac:dyDescent="0.35">
      <c r="A1669">
        <v>177092</v>
      </c>
      <c r="B1669" t="s">
        <v>1681</v>
      </c>
      <c r="C1669">
        <v>0</v>
      </c>
      <c r="D1669" t="s">
        <v>25</v>
      </c>
      <c r="E1669" s="1" t="s">
        <v>25</v>
      </c>
      <c r="F1669" t="s">
        <v>5096</v>
      </c>
      <c r="G1669" t="s">
        <v>25</v>
      </c>
      <c r="H1669" t="s">
        <v>25</v>
      </c>
      <c r="I1669" t="s">
        <v>19</v>
      </c>
      <c r="J1669" t="s">
        <v>17</v>
      </c>
      <c r="K1669" t="s">
        <v>5096</v>
      </c>
      <c r="L1669" t="s">
        <v>25</v>
      </c>
      <c r="M1669" t="s">
        <v>25</v>
      </c>
      <c r="N1669" s="1" t="s">
        <v>25</v>
      </c>
      <c r="O1669" t="s">
        <v>25</v>
      </c>
      <c r="P1669" t="s">
        <v>25</v>
      </c>
      <c r="Q1669" t="s">
        <v>25</v>
      </c>
      <c r="R1669" t="s">
        <v>25</v>
      </c>
      <c r="S1669" t="s">
        <v>25</v>
      </c>
      <c r="T1669" t="s">
        <v>25</v>
      </c>
      <c r="U1669" t="s">
        <v>25</v>
      </c>
      <c r="V1669" t="s">
        <v>25</v>
      </c>
    </row>
    <row r="1670" spans="1:22" hidden="1" x14ac:dyDescent="0.35">
      <c r="A1670">
        <v>177117</v>
      </c>
      <c r="B1670" t="s">
        <v>1682</v>
      </c>
      <c r="C1670">
        <v>0</v>
      </c>
      <c r="D1670" t="s">
        <v>25</v>
      </c>
      <c r="E1670" s="1" t="s">
        <v>25</v>
      </c>
      <c r="F1670" t="s">
        <v>5096</v>
      </c>
      <c r="G1670" t="s">
        <v>25</v>
      </c>
      <c r="H1670" t="s">
        <v>25</v>
      </c>
      <c r="I1670" t="s">
        <v>19</v>
      </c>
      <c r="J1670" t="s">
        <v>17</v>
      </c>
      <c r="K1670" t="s">
        <v>5096</v>
      </c>
      <c r="L1670">
        <v>2017</v>
      </c>
      <c r="M1670">
        <v>0.56999999999999995</v>
      </c>
      <c r="N1670" s="1">
        <v>1</v>
      </c>
      <c r="O1670">
        <v>0.56999999999999995</v>
      </c>
      <c r="P1670">
        <v>1</v>
      </c>
      <c r="Q1670" t="s">
        <v>25</v>
      </c>
      <c r="R1670">
        <v>1</v>
      </c>
      <c r="S1670" t="s">
        <v>25</v>
      </c>
      <c r="T1670" t="s">
        <v>25</v>
      </c>
      <c r="U1670" t="s">
        <v>25</v>
      </c>
      <c r="V1670" t="s">
        <v>25</v>
      </c>
    </row>
    <row r="1671" spans="1:22" hidden="1" x14ac:dyDescent="0.35">
      <c r="A1671">
        <v>177126</v>
      </c>
      <c r="B1671" t="s">
        <v>1683</v>
      </c>
      <c r="C1671">
        <v>0</v>
      </c>
      <c r="D1671" t="s">
        <v>25</v>
      </c>
      <c r="E1671" s="1" t="s">
        <v>25</v>
      </c>
      <c r="F1671" t="s">
        <v>5096</v>
      </c>
      <c r="G1671" t="s">
        <v>25</v>
      </c>
      <c r="H1671" t="s">
        <v>25</v>
      </c>
      <c r="I1671" t="s">
        <v>19</v>
      </c>
      <c r="J1671" t="s">
        <v>17</v>
      </c>
      <c r="K1671" t="s">
        <v>5096</v>
      </c>
      <c r="L1671" t="s">
        <v>25</v>
      </c>
      <c r="M1671" t="s">
        <v>25</v>
      </c>
      <c r="N1671" s="1" t="s">
        <v>25</v>
      </c>
      <c r="O1671" t="s">
        <v>25</v>
      </c>
      <c r="P1671" t="s">
        <v>25</v>
      </c>
      <c r="Q1671" t="s">
        <v>25</v>
      </c>
      <c r="R1671" t="s">
        <v>25</v>
      </c>
      <c r="S1671" t="s">
        <v>25</v>
      </c>
      <c r="T1671" t="s">
        <v>25</v>
      </c>
      <c r="U1671" t="s">
        <v>25</v>
      </c>
      <c r="V1671" t="s">
        <v>25</v>
      </c>
    </row>
    <row r="1672" spans="1:22" hidden="1" x14ac:dyDescent="0.35">
      <c r="A1672">
        <v>177135</v>
      </c>
      <c r="B1672" t="s">
        <v>1684</v>
      </c>
      <c r="C1672">
        <v>0</v>
      </c>
      <c r="D1672">
        <v>0.37</v>
      </c>
      <c r="E1672" s="1">
        <v>0.34</v>
      </c>
      <c r="F1672" t="s">
        <v>5096</v>
      </c>
      <c r="G1672">
        <v>2016</v>
      </c>
      <c r="H1672">
        <f>N1672-E1672</f>
        <v>9.9999999999999534E-3</v>
      </c>
      <c r="I1672" t="s">
        <v>19</v>
      </c>
      <c r="J1672" t="s">
        <v>28</v>
      </c>
      <c r="K1672" t="s">
        <v>5096</v>
      </c>
      <c r="L1672">
        <v>2017</v>
      </c>
      <c r="M1672">
        <v>0.37</v>
      </c>
      <c r="N1672" s="1">
        <v>0.35</v>
      </c>
      <c r="O1672">
        <v>0.28999999999999998</v>
      </c>
      <c r="P1672">
        <v>0.22</v>
      </c>
      <c r="Q1672">
        <v>0.3</v>
      </c>
      <c r="R1672">
        <v>0.2</v>
      </c>
      <c r="S1672">
        <v>0.18</v>
      </c>
      <c r="T1672">
        <v>0.27</v>
      </c>
      <c r="U1672">
        <v>0.4</v>
      </c>
      <c r="V1672">
        <v>0.24</v>
      </c>
    </row>
    <row r="1673" spans="1:22" hidden="1" x14ac:dyDescent="0.35">
      <c r="A1673">
        <v>177144</v>
      </c>
      <c r="B1673" t="s">
        <v>1685</v>
      </c>
      <c r="C1673">
        <v>1</v>
      </c>
      <c r="D1673">
        <v>0.46</v>
      </c>
      <c r="E1673" s="1">
        <v>0.25</v>
      </c>
      <c r="F1673" t="s">
        <v>5096</v>
      </c>
      <c r="G1673" t="s">
        <v>5097</v>
      </c>
      <c r="H1673">
        <f>N1673-E1673</f>
        <v>-1.0000000000000009E-2</v>
      </c>
      <c r="I1673" t="s">
        <v>19</v>
      </c>
      <c r="J1673" t="s">
        <v>17</v>
      </c>
      <c r="K1673" t="s">
        <v>5096</v>
      </c>
      <c r="L1673" t="s">
        <v>23</v>
      </c>
      <c r="M1673">
        <v>0.49</v>
      </c>
      <c r="N1673" s="1">
        <v>0.24</v>
      </c>
      <c r="O1673">
        <v>0.49</v>
      </c>
      <c r="P1673">
        <v>0.24</v>
      </c>
      <c r="Q1673">
        <v>0.24</v>
      </c>
      <c r="R1673">
        <v>0.21</v>
      </c>
      <c r="S1673" t="s">
        <v>25</v>
      </c>
      <c r="T1673" t="s">
        <v>25</v>
      </c>
      <c r="U1673" t="s">
        <v>25</v>
      </c>
      <c r="V1673" t="s">
        <v>25</v>
      </c>
    </row>
    <row r="1674" spans="1:22" hidden="1" x14ac:dyDescent="0.35">
      <c r="A1674">
        <v>177214</v>
      </c>
      <c r="B1674" t="s">
        <v>1686</v>
      </c>
      <c r="C1674">
        <v>0</v>
      </c>
      <c r="D1674">
        <v>0.55000000000000004</v>
      </c>
      <c r="E1674" s="1">
        <v>0.42</v>
      </c>
      <c r="F1674" t="s">
        <v>5096</v>
      </c>
      <c r="G1674" t="s">
        <v>5097</v>
      </c>
      <c r="H1674">
        <f>N1674-E1674</f>
        <v>0.12000000000000005</v>
      </c>
      <c r="I1674" t="s">
        <v>19</v>
      </c>
      <c r="J1674" t="s">
        <v>17</v>
      </c>
      <c r="K1674" t="s">
        <v>5096</v>
      </c>
      <c r="L1674" t="s">
        <v>23</v>
      </c>
      <c r="M1674">
        <v>0.52</v>
      </c>
      <c r="N1674" s="1">
        <v>0.54</v>
      </c>
      <c r="O1674">
        <v>0.52</v>
      </c>
      <c r="P1674">
        <v>0.54</v>
      </c>
      <c r="Q1674">
        <v>0.5</v>
      </c>
      <c r="R1674">
        <v>0.59</v>
      </c>
      <c r="S1674" t="s">
        <v>25</v>
      </c>
      <c r="T1674" t="s">
        <v>25</v>
      </c>
      <c r="U1674" t="s">
        <v>25</v>
      </c>
      <c r="V1674" t="s">
        <v>25</v>
      </c>
    </row>
    <row r="1675" spans="1:22" hidden="1" x14ac:dyDescent="0.35">
      <c r="A1675">
        <v>177250</v>
      </c>
      <c r="B1675" t="s">
        <v>1687</v>
      </c>
      <c r="C1675">
        <v>0</v>
      </c>
      <c r="D1675">
        <v>0.28999999999999998</v>
      </c>
      <c r="E1675" s="1">
        <v>0.18</v>
      </c>
      <c r="F1675" t="s">
        <v>5096</v>
      </c>
      <c r="G1675" t="s">
        <v>5097</v>
      </c>
      <c r="H1675">
        <f>N1675-E1675</f>
        <v>0</v>
      </c>
      <c r="I1675" t="s">
        <v>19</v>
      </c>
      <c r="J1675" t="s">
        <v>28</v>
      </c>
      <c r="K1675" t="s">
        <v>5096</v>
      </c>
      <c r="L1675" t="s">
        <v>23</v>
      </c>
      <c r="M1675">
        <v>0.31</v>
      </c>
      <c r="N1675" s="1">
        <v>0.18</v>
      </c>
      <c r="O1675">
        <v>0.2</v>
      </c>
      <c r="P1675">
        <v>0.06</v>
      </c>
      <c r="Q1675">
        <v>0</v>
      </c>
      <c r="R1675">
        <v>7.0000000000000007E-2</v>
      </c>
      <c r="S1675">
        <v>0.23</v>
      </c>
      <c r="T1675">
        <v>0.25</v>
      </c>
      <c r="U1675">
        <v>0.25</v>
      </c>
      <c r="V1675">
        <v>0.25</v>
      </c>
    </row>
    <row r="1676" spans="1:22" hidden="1" x14ac:dyDescent="0.35">
      <c r="A1676">
        <v>177278</v>
      </c>
      <c r="B1676" t="s">
        <v>1688</v>
      </c>
      <c r="C1676">
        <v>0</v>
      </c>
      <c r="D1676" t="s">
        <v>25</v>
      </c>
      <c r="E1676" s="1" t="s">
        <v>25</v>
      </c>
      <c r="F1676" t="s">
        <v>5096</v>
      </c>
      <c r="G1676" t="s">
        <v>25</v>
      </c>
      <c r="H1676" t="s">
        <v>25</v>
      </c>
      <c r="I1676" t="s">
        <v>19</v>
      </c>
      <c r="J1676" t="s">
        <v>17</v>
      </c>
      <c r="K1676" t="s">
        <v>5096</v>
      </c>
      <c r="L1676" t="s">
        <v>25</v>
      </c>
      <c r="M1676" t="s">
        <v>25</v>
      </c>
      <c r="N1676" s="1" t="s">
        <v>25</v>
      </c>
      <c r="O1676" t="s">
        <v>25</v>
      </c>
      <c r="P1676" t="s">
        <v>25</v>
      </c>
      <c r="Q1676" t="s">
        <v>25</v>
      </c>
      <c r="R1676" t="s">
        <v>25</v>
      </c>
      <c r="S1676" t="s">
        <v>25</v>
      </c>
      <c r="T1676" t="s">
        <v>25</v>
      </c>
      <c r="U1676" t="s">
        <v>25</v>
      </c>
      <c r="V1676" t="s">
        <v>25</v>
      </c>
    </row>
    <row r="1677" spans="1:22" hidden="1" x14ac:dyDescent="0.35">
      <c r="A1677">
        <v>177302</v>
      </c>
      <c r="B1677" t="s">
        <v>1689</v>
      </c>
      <c r="C1677">
        <v>0</v>
      </c>
      <c r="D1677" t="s">
        <v>25</v>
      </c>
      <c r="E1677" s="1" t="s">
        <v>25</v>
      </c>
      <c r="F1677" t="s">
        <v>5096</v>
      </c>
      <c r="G1677" t="s">
        <v>5097</v>
      </c>
      <c r="H1677" t="s">
        <v>25</v>
      </c>
      <c r="I1677" t="s">
        <v>19</v>
      </c>
      <c r="J1677" t="s">
        <v>28</v>
      </c>
      <c r="K1677" t="s">
        <v>5096</v>
      </c>
      <c r="L1677" t="s">
        <v>23</v>
      </c>
      <c r="M1677" t="s">
        <v>25</v>
      </c>
      <c r="N1677" s="1" t="s">
        <v>25</v>
      </c>
      <c r="O1677">
        <v>0.36</v>
      </c>
      <c r="P1677">
        <v>0.27</v>
      </c>
      <c r="Q1677">
        <v>0.25</v>
      </c>
      <c r="R1677">
        <v>0.35</v>
      </c>
      <c r="S1677" t="s">
        <v>25</v>
      </c>
      <c r="T1677" t="s">
        <v>25</v>
      </c>
      <c r="U1677" t="s">
        <v>25</v>
      </c>
      <c r="V1677" t="s">
        <v>25</v>
      </c>
    </row>
    <row r="1678" spans="1:22" hidden="1" x14ac:dyDescent="0.35">
      <c r="A1678">
        <v>177339</v>
      </c>
      <c r="B1678" t="s">
        <v>1690</v>
      </c>
      <c r="C1678">
        <v>0</v>
      </c>
      <c r="D1678">
        <v>0.52</v>
      </c>
      <c r="E1678" s="1">
        <v>0.37</v>
      </c>
      <c r="F1678" t="s">
        <v>5096</v>
      </c>
      <c r="G1678" t="s">
        <v>5097</v>
      </c>
      <c r="H1678">
        <f>N1678-E1678</f>
        <v>-2.9999999999999971E-2</v>
      </c>
      <c r="I1678" t="s">
        <v>19</v>
      </c>
      <c r="J1678" t="s">
        <v>17</v>
      </c>
      <c r="K1678" t="s">
        <v>5096</v>
      </c>
      <c r="L1678" t="s">
        <v>23</v>
      </c>
      <c r="M1678">
        <v>0.5</v>
      </c>
      <c r="N1678" s="1">
        <v>0.34</v>
      </c>
      <c r="O1678">
        <v>0.5</v>
      </c>
      <c r="P1678">
        <v>0.34</v>
      </c>
      <c r="Q1678">
        <v>0.3</v>
      </c>
      <c r="R1678">
        <v>0.39</v>
      </c>
      <c r="S1678" t="s">
        <v>25</v>
      </c>
      <c r="T1678" t="s">
        <v>25</v>
      </c>
      <c r="U1678" t="s">
        <v>25</v>
      </c>
      <c r="V1678" t="s">
        <v>25</v>
      </c>
    </row>
    <row r="1679" spans="1:22" hidden="1" x14ac:dyDescent="0.35">
      <c r="A1679">
        <v>177418</v>
      </c>
      <c r="B1679" t="s">
        <v>1691</v>
      </c>
      <c r="C1679">
        <v>0</v>
      </c>
      <c r="D1679">
        <v>0.51</v>
      </c>
      <c r="E1679" s="1">
        <v>0.36</v>
      </c>
      <c r="F1679" t="s">
        <v>5096</v>
      </c>
      <c r="G1679" t="s">
        <v>5097</v>
      </c>
      <c r="H1679">
        <f>N1679-E1679</f>
        <v>4.9999999999999989E-2</v>
      </c>
      <c r="I1679" t="s">
        <v>19</v>
      </c>
      <c r="J1679" t="s">
        <v>17</v>
      </c>
      <c r="K1679" t="s">
        <v>5096</v>
      </c>
      <c r="L1679" t="s">
        <v>23</v>
      </c>
      <c r="M1679">
        <v>0.52</v>
      </c>
      <c r="N1679" s="1">
        <v>0.41</v>
      </c>
      <c r="O1679">
        <v>0.52</v>
      </c>
      <c r="P1679">
        <v>0.41</v>
      </c>
      <c r="Q1679">
        <v>0.37</v>
      </c>
      <c r="R1679">
        <v>0.56999999999999995</v>
      </c>
      <c r="S1679" t="s">
        <v>25</v>
      </c>
      <c r="T1679" t="s">
        <v>25</v>
      </c>
      <c r="U1679" t="s">
        <v>25</v>
      </c>
      <c r="V1679" t="s">
        <v>25</v>
      </c>
    </row>
    <row r="1680" spans="1:22" hidden="1" x14ac:dyDescent="0.35">
      <c r="A1680">
        <v>177472</v>
      </c>
      <c r="B1680" t="s">
        <v>1692</v>
      </c>
      <c r="C1680">
        <v>0</v>
      </c>
      <c r="D1680">
        <v>0.36</v>
      </c>
      <c r="E1680" s="1">
        <v>0.28999999999999998</v>
      </c>
      <c r="F1680" t="s">
        <v>5096</v>
      </c>
      <c r="G1680">
        <v>2016</v>
      </c>
      <c r="H1680">
        <f>N1680-E1680</f>
        <v>4.0000000000000036E-2</v>
      </c>
      <c r="I1680" t="s">
        <v>19</v>
      </c>
      <c r="J1680" t="s">
        <v>28</v>
      </c>
      <c r="K1680" t="s">
        <v>5096</v>
      </c>
      <c r="L1680">
        <v>2017</v>
      </c>
      <c r="M1680">
        <v>0.38</v>
      </c>
      <c r="N1680" s="1">
        <v>0.33</v>
      </c>
      <c r="O1680">
        <v>0.3</v>
      </c>
      <c r="P1680">
        <v>0.23</v>
      </c>
      <c r="Q1680">
        <v>0.22</v>
      </c>
      <c r="R1680">
        <v>0.24</v>
      </c>
      <c r="S1680">
        <v>0.17</v>
      </c>
      <c r="T1680">
        <v>0.21</v>
      </c>
      <c r="U1680">
        <v>0.23</v>
      </c>
      <c r="V1680">
        <v>0.19</v>
      </c>
    </row>
    <row r="1681" spans="1:22" hidden="1" x14ac:dyDescent="0.35">
      <c r="A1681">
        <v>177542</v>
      </c>
      <c r="B1681" t="s">
        <v>1693</v>
      </c>
      <c r="C1681">
        <v>0</v>
      </c>
      <c r="D1681">
        <v>0.4</v>
      </c>
      <c r="E1681" s="1">
        <v>0.26</v>
      </c>
      <c r="F1681" t="s">
        <v>5096</v>
      </c>
      <c r="G1681" t="s">
        <v>5097</v>
      </c>
      <c r="H1681">
        <f>N1681-E1681</f>
        <v>-5.0000000000000017E-2</v>
      </c>
      <c r="I1681" t="s">
        <v>19</v>
      </c>
      <c r="J1681" t="s">
        <v>17</v>
      </c>
      <c r="K1681" t="s">
        <v>5096</v>
      </c>
      <c r="L1681" t="s">
        <v>23</v>
      </c>
      <c r="M1681">
        <v>0.46</v>
      </c>
      <c r="N1681" s="1">
        <v>0.21</v>
      </c>
      <c r="O1681">
        <v>0.46</v>
      </c>
      <c r="P1681">
        <v>0.21</v>
      </c>
      <c r="Q1681">
        <v>0.09</v>
      </c>
      <c r="R1681">
        <v>0.4</v>
      </c>
      <c r="S1681" t="s">
        <v>25</v>
      </c>
      <c r="T1681" t="s">
        <v>25</v>
      </c>
      <c r="U1681" t="s">
        <v>25</v>
      </c>
      <c r="V1681" t="s">
        <v>25</v>
      </c>
    </row>
    <row r="1682" spans="1:22" hidden="1" x14ac:dyDescent="0.35">
      <c r="A1682">
        <v>177551</v>
      </c>
      <c r="B1682" t="s">
        <v>1694</v>
      </c>
      <c r="C1682">
        <v>15</v>
      </c>
      <c r="D1682">
        <v>0.06</v>
      </c>
      <c r="E1682" s="1">
        <v>0.21</v>
      </c>
      <c r="F1682" t="s">
        <v>5096</v>
      </c>
      <c r="G1682">
        <v>2016</v>
      </c>
      <c r="H1682">
        <f>N1682-E1682</f>
        <v>0</v>
      </c>
      <c r="I1682" t="s">
        <v>16</v>
      </c>
      <c r="J1682" t="s">
        <v>17</v>
      </c>
      <c r="K1682" t="s">
        <v>5096</v>
      </c>
      <c r="L1682">
        <v>2017</v>
      </c>
      <c r="M1682">
        <v>7.0000000000000007E-2</v>
      </c>
      <c r="N1682" s="1">
        <v>0.21</v>
      </c>
      <c r="O1682">
        <v>7.0000000000000007E-2</v>
      </c>
      <c r="P1682">
        <v>0.06</v>
      </c>
      <c r="Q1682">
        <v>0.06</v>
      </c>
      <c r="R1682">
        <v>0.33</v>
      </c>
      <c r="S1682" t="s">
        <v>25</v>
      </c>
      <c r="T1682" t="s">
        <v>25</v>
      </c>
      <c r="U1682" t="s">
        <v>25</v>
      </c>
      <c r="V1682" t="s">
        <v>25</v>
      </c>
    </row>
    <row r="1683" spans="1:22" hidden="1" x14ac:dyDescent="0.35">
      <c r="A1683">
        <v>177579</v>
      </c>
      <c r="B1683" t="s">
        <v>1695</v>
      </c>
      <c r="C1683">
        <v>0</v>
      </c>
      <c r="D1683" t="s">
        <v>25</v>
      </c>
      <c r="E1683" s="1" t="s">
        <v>25</v>
      </c>
      <c r="F1683" t="s">
        <v>5096</v>
      </c>
      <c r="G1683" t="s">
        <v>25</v>
      </c>
      <c r="H1683" t="s">
        <v>25</v>
      </c>
      <c r="I1683" t="s">
        <v>19</v>
      </c>
      <c r="J1683" t="s">
        <v>17</v>
      </c>
      <c r="K1683" t="s">
        <v>5096</v>
      </c>
      <c r="L1683" t="s">
        <v>25</v>
      </c>
      <c r="M1683" t="s">
        <v>25</v>
      </c>
      <c r="N1683" s="1" t="s">
        <v>25</v>
      </c>
      <c r="O1683" t="s">
        <v>25</v>
      </c>
      <c r="P1683" t="s">
        <v>25</v>
      </c>
      <c r="Q1683" t="s">
        <v>25</v>
      </c>
      <c r="R1683" t="s">
        <v>25</v>
      </c>
      <c r="S1683" t="s">
        <v>25</v>
      </c>
      <c r="T1683" t="s">
        <v>25</v>
      </c>
      <c r="U1683" t="s">
        <v>25</v>
      </c>
      <c r="V1683" t="s">
        <v>25</v>
      </c>
    </row>
    <row r="1684" spans="1:22" hidden="1" x14ac:dyDescent="0.35">
      <c r="A1684">
        <v>177676</v>
      </c>
      <c r="B1684" t="s">
        <v>1696</v>
      </c>
      <c r="C1684">
        <v>0</v>
      </c>
      <c r="D1684">
        <v>0.34</v>
      </c>
      <c r="E1684" s="1">
        <v>0.33</v>
      </c>
      <c r="F1684" t="s">
        <v>5096</v>
      </c>
      <c r="G1684" t="s">
        <v>5097</v>
      </c>
      <c r="H1684">
        <f>N1684-E1684</f>
        <v>4.9999999999999989E-2</v>
      </c>
      <c r="I1684" t="s">
        <v>19</v>
      </c>
      <c r="J1684" t="s">
        <v>28</v>
      </c>
      <c r="K1684" t="s">
        <v>5096</v>
      </c>
      <c r="L1684" t="s">
        <v>23</v>
      </c>
      <c r="M1684">
        <v>0.35</v>
      </c>
      <c r="N1684" s="1">
        <v>0.38</v>
      </c>
      <c r="O1684">
        <v>0.27</v>
      </c>
      <c r="P1684">
        <v>0.19</v>
      </c>
      <c r="Q1684">
        <v>0.16</v>
      </c>
      <c r="R1684">
        <v>0.33</v>
      </c>
      <c r="S1684">
        <v>0.16</v>
      </c>
      <c r="T1684">
        <v>0.38</v>
      </c>
      <c r="U1684">
        <v>0.38</v>
      </c>
      <c r="V1684">
        <v>0.42</v>
      </c>
    </row>
    <row r="1685" spans="1:22" hidden="1" x14ac:dyDescent="0.35">
      <c r="A1685">
        <v>177719</v>
      </c>
      <c r="B1685" t="s">
        <v>1697</v>
      </c>
      <c r="C1685">
        <v>0</v>
      </c>
      <c r="D1685" t="s">
        <v>25</v>
      </c>
      <c r="E1685" s="1" t="s">
        <v>25</v>
      </c>
      <c r="F1685" t="s">
        <v>5096</v>
      </c>
      <c r="G1685" t="s">
        <v>25</v>
      </c>
      <c r="H1685" t="s">
        <v>25</v>
      </c>
      <c r="I1685" t="s">
        <v>19</v>
      </c>
      <c r="J1685" t="s">
        <v>17</v>
      </c>
      <c r="K1685" t="s">
        <v>5096</v>
      </c>
      <c r="L1685" t="s">
        <v>25</v>
      </c>
      <c r="M1685" t="s">
        <v>25</v>
      </c>
      <c r="N1685" s="1" t="s">
        <v>25</v>
      </c>
      <c r="O1685" t="s">
        <v>25</v>
      </c>
      <c r="P1685" t="s">
        <v>25</v>
      </c>
      <c r="Q1685" t="s">
        <v>25</v>
      </c>
      <c r="R1685" t="s">
        <v>25</v>
      </c>
      <c r="S1685" t="s">
        <v>25</v>
      </c>
      <c r="T1685" t="s">
        <v>25</v>
      </c>
      <c r="U1685" t="s">
        <v>25</v>
      </c>
      <c r="V1685" t="s">
        <v>25</v>
      </c>
    </row>
    <row r="1686" spans="1:22" hidden="1" x14ac:dyDescent="0.35">
      <c r="A1686">
        <v>177746</v>
      </c>
      <c r="B1686" t="s">
        <v>1698</v>
      </c>
      <c r="C1686">
        <v>0</v>
      </c>
      <c r="D1686">
        <v>0.6</v>
      </c>
      <c r="E1686" s="1">
        <v>0.54</v>
      </c>
      <c r="F1686" t="s">
        <v>5096</v>
      </c>
      <c r="G1686" t="s">
        <v>5097</v>
      </c>
      <c r="H1686">
        <f>N1686-E1686</f>
        <v>7.999999999999996E-2</v>
      </c>
      <c r="I1686" t="s">
        <v>19</v>
      </c>
      <c r="J1686" t="s">
        <v>17</v>
      </c>
      <c r="K1686" t="s">
        <v>5096</v>
      </c>
      <c r="L1686" t="s">
        <v>23</v>
      </c>
      <c r="M1686">
        <v>0.6</v>
      </c>
      <c r="N1686" s="1">
        <v>0.62</v>
      </c>
      <c r="O1686">
        <v>0.6</v>
      </c>
      <c r="P1686">
        <v>0.62</v>
      </c>
      <c r="Q1686">
        <v>0.56000000000000005</v>
      </c>
      <c r="R1686">
        <v>0.65</v>
      </c>
      <c r="S1686">
        <v>0.27</v>
      </c>
      <c r="T1686">
        <v>0.23</v>
      </c>
      <c r="U1686">
        <v>0.19</v>
      </c>
      <c r="V1686">
        <v>0.26</v>
      </c>
    </row>
    <row r="1687" spans="1:22" hidden="1" x14ac:dyDescent="0.35">
      <c r="A1687">
        <v>177816</v>
      </c>
      <c r="B1687" t="s">
        <v>1699</v>
      </c>
      <c r="C1687">
        <v>0</v>
      </c>
      <c r="D1687">
        <v>0.7</v>
      </c>
      <c r="E1687" s="1" t="s">
        <v>25</v>
      </c>
      <c r="F1687" t="s">
        <v>5096</v>
      </c>
      <c r="G1687" t="s">
        <v>5097</v>
      </c>
      <c r="H1687" t="s">
        <v>25</v>
      </c>
      <c r="I1687" t="s">
        <v>19</v>
      </c>
      <c r="J1687" t="s">
        <v>17</v>
      </c>
      <c r="K1687" t="s">
        <v>5096</v>
      </c>
      <c r="L1687" t="s">
        <v>23</v>
      </c>
      <c r="M1687">
        <v>0.68</v>
      </c>
      <c r="N1687" s="1">
        <v>1</v>
      </c>
      <c r="O1687">
        <v>0.68</v>
      </c>
      <c r="P1687">
        <v>1</v>
      </c>
      <c r="Q1687" t="s">
        <v>25</v>
      </c>
      <c r="R1687">
        <v>1</v>
      </c>
      <c r="S1687" t="s">
        <v>25</v>
      </c>
      <c r="T1687" t="s">
        <v>25</v>
      </c>
      <c r="U1687" t="s">
        <v>25</v>
      </c>
      <c r="V1687" t="s">
        <v>25</v>
      </c>
    </row>
    <row r="1688" spans="1:22" hidden="1" x14ac:dyDescent="0.35">
      <c r="A1688">
        <v>177834</v>
      </c>
      <c r="B1688" t="s">
        <v>1700</v>
      </c>
      <c r="C1688">
        <v>0</v>
      </c>
      <c r="D1688" t="s">
        <v>25</v>
      </c>
      <c r="E1688" s="1" t="s">
        <v>25</v>
      </c>
      <c r="F1688" t="s">
        <v>5096</v>
      </c>
      <c r="G1688" t="s">
        <v>25</v>
      </c>
      <c r="H1688" t="s">
        <v>25</v>
      </c>
      <c r="I1688" t="s">
        <v>19</v>
      </c>
      <c r="J1688" t="s">
        <v>17</v>
      </c>
      <c r="K1688" t="s">
        <v>5096</v>
      </c>
      <c r="L1688" t="s">
        <v>25</v>
      </c>
      <c r="M1688" t="s">
        <v>25</v>
      </c>
      <c r="N1688" s="1" t="s">
        <v>25</v>
      </c>
      <c r="O1688" t="s">
        <v>25</v>
      </c>
      <c r="P1688" t="s">
        <v>25</v>
      </c>
      <c r="Q1688" t="s">
        <v>25</v>
      </c>
      <c r="R1688" t="s">
        <v>25</v>
      </c>
      <c r="S1688" t="s">
        <v>25</v>
      </c>
      <c r="T1688" t="s">
        <v>25</v>
      </c>
      <c r="U1688" t="s">
        <v>25</v>
      </c>
      <c r="V1688" t="s">
        <v>25</v>
      </c>
    </row>
    <row r="1689" spans="1:22" hidden="1" x14ac:dyDescent="0.35">
      <c r="A1689">
        <v>177940</v>
      </c>
      <c r="B1689" t="s">
        <v>318</v>
      </c>
      <c r="C1689">
        <v>8</v>
      </c>
      <c r="D1689">
        <v>0.22</v>
      </c>
      <c r="E1689" s="1">
        <v>0.31</v>
      </c>
      <c r="F1689" t="s">
        <v>5096</v>
      </c>
      <c r="G1689">
        <v>2016</v>
      </c>
      <c r="H1689">
        <f>N1689-E1689</f>
        <v>-0.06</v>
      </c>
      <c r="I1689" t="s">
        <v>16</v>
      </c>
      <c r="J1689" t="s">
        <v>17</v>
      </c>
      <c r="K1689" t="s">
        <v>5096</v>
      </c>
      <c r="L1689">
        <v>2017</v>
      </c>
      <c r="M1689">
        <v>0.14000000000000001</v>
      </c>
      <c r="N1689" s="1">
        <v>0.25</v>
      </c>
      <c r="O1689">
        <v>0.14000000000000001</v>
      </c>
      <c r="P1689">
        <v>0.1</v>
      </c>
      <c r="Q1689">
        <v>0.1</v>
      </c>
      <c r="R1689">
        <v>0.33</v>
      </c>
      <c r="S1689">
        <v>0.48</v>
      </c>
      <c r="T1689">
        <v>0.55000000000000004</v>
      </c>
      <c r="U1689">
        <v>0.55000000000000004</v>
      </c>
      <c r="V1689">
        <v>0.33</v>
      </c>
    </row>
    <row r="1690" spans="1:22" hidden="1" x14ac:dyDescent="0.35">
      <c r="A1690">
        <v>177968</v>
      </c>
      <c r="B1690" t="s">
        <v>1701</v>
      </c>
      <c r="C1690">
        <v>1</v>
      </c>
      <c r="D1690">
        <v>0.49</v>
      </c>
      <c r="E1690" s="1">
        <v>0.41</v>
      </c>
      <c r="F1690" t="s">
        <v>5096</v>
      </c>
      <c r="G1690" t="s">
        <v>5097</v>
      </c>
      <c r="H1690">
        <f>N1690-E1690</f>
        <v>-4.9999999999999989E-2</v>
      </c>
      <c r="I1690" t="s">
        <v>19</v>
      </c>
      <c r="J1690" t="s">
        <v>17</v>
      </c>
      <c r="K1690" t="s">
        <v>5096</v>
      </c>
      <c r="L1690" t="s">
        <v>23</v>
      </c>
      <c r="M1690">
        <v>0.49</v>
      </c>
      <c r="N1690" s="1">
        <v>0.36</v>
      </c>
      <c r="O1690">
        <v>0.49</v>
      </c>
      <c r="P1690">
        <v>0.36</v>
      </c>
      <c r="Q1690">
        <v>0.31</v>
      </c>
      <c r="R1690">
        <v>0.47</v>
      </c>
      <c r="S1690">
        <v>0.31</v>
      </c>
      <c r="T1690">
        <v>0.41</v>
      </c>
      <c r="U1690">
        <v>0.42</v>
      </c>
      <c r="V1690">
        <v>0.39</v>
      </c>
    </row>
    <row r="1691" spans="1:22" hidden="1" x14ac:dyDescent="0.35">
      <c r="A1691">
        <v>177977</v>
      </c>
      <c r="B1691" t="s">
        <v>1702</v>
      </c>
      <c r="C1691">
        <v>0</v>
      </c>
      <c r="D1691">
        <v>0.64</v>
      </c>
      <c r="E1691" s="1">
        <v>0.44</v>
      </c>
      <c r="F1691" t="s">
        <v>5096</v>
      </c>
      <c r="G1691" t="s">
        <v>5097</v>
      </c>
      <c r="H1691">
        <f>N1691-E1691</f>
        <v>1.0000000000000009E-2</v>
      </c>
      <c r="I1691" t="s">
        <v>19</v>
      </c>
      <c r="J1691" t="s">
        <v>28</v>
      </c>
      <c r="K1691" t="s">
        <v>5096</v>
      </c>
      <c r="L1691" t="s">
        <v>23</v>
      </c>
      <c r="M1691">
        <v>0.68</v>
      </c>
      <c r="N1691" s="1">
        <v>0.45</v>
      </c>
      <c r="O1691">
        <v>0.66</v>
      </c>
      <c r="P1691">
        <v>0.44</v>
      </c>
      <c r="Q1691">
        <v>0.38</v>
      </c>
      <c r="R1691">
        <v>0.48</v>
      </c>
      <c r="S1691">
        <v>0.03</v>
      </c>
      <c r="T1691">
        <v>0.03</v>
      </c>
      <c r="U1691">
        <v>0.06</v>
      </c>
      <c r="V1691">
        <v>0</v>
      </c>
    </row>
    <row r="1692" spans="1:22" hidden="1" x14ac:dyDescent="0.35">
      <c r="A1692">
        <v>177986</v>
      </c>
      <c r="B1692" t="s">
        <v>1703</v>
      </c>
      <c r="C1692">
        <v>0</v>
      </c>
      <c r="D1692" t="s">
        <v>25</v>
      </c>
      <c r="E1692" s="1" t="s">
        <v>25</v>
      </c>
      <c r="F1692" t="s">
        <v>5096</v>
      </c>
      <c r="G1692" t="s">
        <v>25</v>
      </c>
      <c r="H1692" t="s">
        <v>25</v>
      </c>
      <c r="I1692" t="s">
        <v>19</v>
      </c>
      <c r="J1692" t="s">
        <v>17</v>
      </c>
      <c r="K1692" t="s">
        <v>5096</v>
      </c>
      <c r="L1692" t="s">
        <v>25</v>
      </c>
      <c r="M1692" t="s">
        <v>25</v>
      </c>
      <c r="N1692" s="1" t="s">
        <v>25</v>
      </c>
      <c r="O1692" t="s">
        <v>25</v>
      </c>
      <c r="P1692" t="s">
        <v>25</v>
      </c>
      <c r="Q1692" t="s">
        <v>25</v>
      </c>
      <c r="R1692" t="s">
        <v>25</v>
      </c>
      <c r="S1692" t="s">
        <v>25</v>
      </c>
      <c r="T1692" t="s">
        <v>25</v>
      </c>
      <c r="U1692" t="s">
        <v>25</v>
      </c>
      <c r="V1692" t="s">
        <v>25</v>
      </c>
    </row>
    <row r="1693" spans="1:22" hidden="1" x14ac:dyDescent="0.35">
      <c r="A1693">
        <v>177995</v>
      </c>
      <c r="B1693" t="s">
        <v>1704</v>
      </c>
      <c r="C1693">
        <v>0</v>
      </c>
      <c r="D1693">
        <v>0.28999999999999998</v>
      </c>
      <c r="E1693" s="1">
        <v>0.19</v>
      </c>
      <c r="F1693" t="s">
        <v>5096</v>
      </c>
      <c r="G1693">
        <v>2016</v>
      </c>
      <c r="H1693">
        <f>N1693-E1693</f>
        <v>4.9999999999999989E-2</v>
      </c>
      <c r="I1693" t="s">
        <v>19</v>
      </c>
      <c r="J1693" t="s">
        <v>28</v>
      </c>
      <c r="K1693" t="s">
        <v>5096</v>
      </c>
      <c r="L1693">
        <v>2017</v>
      </c>
      <c r="M1693">
        <v>0.3</v>
      </c>
      <c r="N1693" s="1">
        <v>0.24</v>
      </c>
      <c r="O1693">
        <v>0.21</v>
      </c>
      <c r="P1693">
        <v>0.17</v>
      </c>
      <c r="Q1693">
        <v>0.14000000000000001</v>
      </c>
      <c r="R1693">
        <v>0.2</v>
      </c>
      <c r="S1693">
        <v>0.17</v>
      </c>
      <c r="T1693">
        <v>0.15</v>
      </c>
      <c r="U1693">
        <v>0.15</v>
      </c>
      <c r="V1693">
        <v>0.14000000000000001</v>
      </c>
    </row>
    <row r="1694" spans="1:22" hidden="1" x14ac:dyDescent="0.35">
      <c r="A1694">
        <v>178004</v>
      </c>
      <c r="B1694" t="s">
        <v>1705</v>
      </c>
      <c r="C1694">
        <v>0</v>
      </c>
      <c r="D1694" t="s">
        <v>25</v>
      </c>
      <c r="E1694" s="1" t="s">
        <v>25</v>
      </c>
      <c r="F1694" t="s">
        <v>5096</v>
      </c>
      <c r="G1694">
        <v>2014</v>
      </c>
      <c r="H1694" t="s">
        <v>25</v>
      </c>
      <c r="I1694" t="s">
        <v>19</v>
      </c>
      <c r="J1694" t="s">
        <v>28</v>
      </c>
      <c r="K1694" t="s">
        <v>5096</v>
      </c>
      <c r="L1694" t="s">
        <v>25</v>
      </c>
      <c r="M1694" t="s">
        <v>25</v>
      </c>
      <c r="N1694" s="1" t="s">
        <v>25</v>
      </c>
      <c r="O1694" t="s">
        <v>25</v>
      </c>
      <c r="P1694" t="s">
        <v>25</v>
      </c>
      <c r="Q1694" t="s">
        <v>25</v>
      </c>
      <c r="R1694" t="s">
        <v>25</v>
      </c>
      <c r="S1694" t="s">
        <v>25</v>
      </c>
      <c r="T1694" t="s">
        <v>25</v>
      </c>
      <c r="U1694" t="s">
        <v>25</v>
      </c>
      <c r="V1694" t="s">
        <v>25</v>
      </c>
    </row>
    <row r="1695" spans="1:22" hidden="1" x14ac:dyDescent="0.35">
      <c r="A1695">
        <v>178059</v>
      </c>
      <c r="B1695" t="s">
        <v>1706</v>
      </c>
      <c r="C1695">
        <v>1</v>
      </c>
      <c r="D1695">
        <v>0.71</v>
      </c>
      <c r="E1695" s="1">
        <v>0.48</v>
      </c>
      <c r="F1695" t="s">
        <v>5096</v>
      </c>
      <c r="G1695" t="s">
        <v>5097</v>
      </c>
      <c r="H1695">
        <f>N1695-E1695</f>
        <v>5.0000000000000044E-2</v>
      </c>
      <c r="I1695" t="s">
        <v>19</v>
      </c>
      <c r="J1695" t="s">
        <v>17</v>
      </c>
      <c r="K1695" t="s">
        <v>5096</v>
      </c>
      <c r="L1695" t="s">
        <v>23</v>
      </c>
      <c r="M1695">
        <v>0.73</v>
      </c>
      <c r="N1695" s="1">
        <v>0.53</v>
      </c>
      <c r="O1695">
        <v>0.73</v>
      </c>
      <c r="P1695">
        <v>0.53</v>
      </c>
      <c r="Q1695">
        <v>0.47</v>
      </c>
      <c r="R1695">
        <v>0.67</v>
      </c>
      <c r="S1695">
        <v>0.1</v>
      </c>
      <c r="T1695">
        <v>0.19</v>
      </c>
      <c r="U1695">
        <v>0.21</v>
      </c>
      <c r="V1695">
        <v>0.14000000000000001</v>
      </c>
    </row>
    <row r="1696" spans="1:22" hidden="1" x14ac:dyDescent="0.35">
      <c r="A1696">
        <v>178110</v>
      </c>
      <c r="B1696" t="s">
        <v>1707</v>
      </c>
      <c r="C1696">
        <v>0</v>
      </c>
      <c r="D1696" t="s">
        <v>25</v>
      </c>
      <c r="E1696" s="1" t="s">
        <v>25</v>
      </c>
      <c r="F1696" t="s">
        <v>5096</v>
      </c>
      <c r="G1696" t="s">
        <v>5097</v>
      </c>
      <c r="H1696" t="s">
        <v>25</v>
      </c>
      <c r="I1696" t="s">
        <v>19</v>
      </c>
      <c r="J1696" t="s">
        <v>28</v>
      </c>
      <c r="K1696" t="s">
        <v>5096</v>
      </c>
      <c r="L1696" t="s">
        <v>23</v>
      </c>
      <c r="M1696" t="s">
        <v>25</v>
      </c>
      <c r="N1696" s="1" t="s">
        <v>25</v>
      </c>
      <c r="O1696">
        <v>0.57999999999999996</v>
      </c>
      <c r="P1696">
        <v>0.5</v>
      </c>
      <c r="Q1696">
        <v>0.5</v>
      </c>
      <c r="R1696" t="s">
        <v>25</v>
      </c>
      <c r="S1696" t="s">
        <v>25</v>
      </c>
      <c r="T1696" t="s">
        <v>25</v>
      </c>
      <c r="U1696" t="s">
        <v>25</v>
      </c>
      <c r="V1696" t="s">
        <v>25</v>
      </c>
    </row>
    <row r="1697" spans="1:22" hidden="1" x14ac:dyDescent="0.35">
      <c r="A1697">
        <v>178183</v>
      </c>
      <c r="B1697" t="s">
        <v>1708</v>
      </c>
      <c r="C1697">
        <v>0</v>
      </c>
      <c r="D1697" t="s">
        <v>25</v>
      </c>
      <c r="E1697" s="1" t="s">
        <v>25</v>
      </c>
      <c r="F1697" t="s">
        <v>5096</v>
      </c>
      <c r="G1697" t="s">
        <v>5097</v>
      </c>
      <c r="H1697" t="s">
        <v>25</v>
      </c>
      <c r="I1697" t="s">
        <v>19</v>
      </c>
      <c r="J1697" t="s">
        <v>28</v>
      </c>
      <c r="K1697" t="s">
        <v>5096</v>
      </c>
      <c r="L1697" t="s">
        <v>23</v>
      </c>
      <c r="M1697" t="s">
        <v>25</v>
      </c>
      <c r="N1697" s="1" t="s">
        <v>25</v>
      </c>
      <c r="O1697">
        <v>0.86</v>
      </c>
      <c r="P1697">
        <v>0.82</v>
      </c>
      <c r="Q1697">
        <v>0.82</v>
      </c>
      <c r="R1697" t="s">
        <v>25</v>
      </c>
      <c r="S1697" t="s">
        <v>25</v>
      </c>
      <c r="T1697" t="s">
        <v>25</v>
      </c>
      <c r="U1697" t="s">
        <v>25</v>
      </c>
      <c r="V1697" t="s">
        <v>25</v>
      </c>
    </row>
    <row r="1698" spans="1:22" hidden="1" x14ac:dyDescent="0.35">
      <c r="A1698">
        <v>178208</v>
      </c>
      <c r="B1698" t="s">
        <v>1709</v>
      </c>
      <c r="C1698">
        <v>0</v>
      </c>
      <c r="D1698">
        <v>0.4</v>
      </c>
      <c r="E1698" s="1">
        <v>0</v>
      </c>
      <c r="F1698" t="s">
        <v>5096</v>
      </c>
      <c r="G1698" t="s">
        <v>5097</v>
      </c>
      <c r="H1698">
        <f>N1698-E1698</f>
        <v>0.5</v>
      </c>
      <c r="I1698" t="s">
        <v>19</v>
      </c>
      <c r="J1698" t="s">
        <v>17</v>
      </c>
      <c r="K1698" t="s">
        <v>5096</v>
      </c>
      <c r="L1698" t="s">
        <v>23</v>
      </c>
      <c r="M1698">
        <v>0.39</v>
      </c>
      <c r="N1698" s="1">
        <v>0.5</v>
      </c>
      <c r="O1698">
        <v>0.39</v>
      </c>
      <c r="P1698">
        <v>0.5</v>
      </c>
      <c r="Q1698">
        <v>0.5</v>
      </c>
      <c r="R1698" t="s">
        <v>25</v>
      </c>
      <c r="S1698" t="s">
        <v>25</v>
      </c>
      <c r="T1698" t="s">
        <v>25</v>
      </c>
      <c r="U1698" t="s">
        <v>25</v>
      </c>
      <c r="V1698" t="s">
        <v>25</v>
      </c>
    </row>
    <row r="1699" spans="1:22" hidden="1" x14ac:dyDescent="0.35">
      <c r="A1699">
        <v>178217</v>
      </c>
      <c r="B1699" t="s">
        <v>1710</v>
      </c>
      <c r="C1699">
        <v>0</v>
      </c>
      <c r="D1699">
        <v>0.38</v>
      </c>
      <c r="E1699" s="1">
        <v>0.35</v>
      </c>
      <c r="F1699" t="s">
        <v>5096</v>
      </c>
      <c r="G1699" t="s">
        <v>5097</v>
      </c>
      <c r="H1699">
        <f>N1699-E1699</f>
        <v>-2.9999999999999971E-2</v>
      </c>
      <c r="I1699" t="s">
        <v>19</v>
      </c>
      <c r="J1699" t="s">
        <v>28</v>
      </c>
      <c r="K1699" t="s">
        <v>5096</v>
      </c>
      <c r="L1699" t="s">
        <v>23</v>
      </c>
      <c r="M1699">
        <v>0.4</v>
      </c>
      <c r="N1699" s="1">
        <v>0.32</v>
      </c>
      <c r="O1699">
        <v>0.32</v>
      </c>
      <c r="P1699">
        <v>0.08</v>
      </c>
      <c r="Q1699">
        <v>0.08</v>
      </c>
      <c r="R1699">
        <v>0.12</v>
      </c>
      <c r="S1699">
        <v>0.16</v>
      </c>
      <c r="T1699">
        <v>0.46</v>
      </c>
      <c r="U1699">
        <v>0.49</v>
      </c>
      <c r="V1699">
        <v>0.31</v>
      </c>
    </row>
    <row r="1700" spans="1:22" hidden="1" x14ac:dyDescent="0.35">
      <c r="A1700">
        <v>178244</v>
      </c>
      <c r="B1700" t="s">
        <v>1711</v>
      </c>
      <c r="C1700">
        <v>0</v>
      </c>
      <c r="D1700">
        <v>0.39</v>
      </c>
      <c r="E1700" s="1">
        <v>0.24</v>
      </c>
      <c r="F1700" t="s">
        <v>5096</v>
      </c>
      <c r="G1700" t="s">
        <v>5097</v>
      </c>
      <c r="H1700">
        <f>N1700-E1700</f>
        <v>-1.999999999999999E-2</v>
      </c>
      <c r="I1700" t="s">
        <v>19</v>
      </c>
      <c r="J1700" t="s">
        <v>17</v>
      </c>
      <c r="K1700" t="s">
        <v>5096</v>
      </c>
      <c r="L1700" t="s">
        <v>23</v>
      </c>
      <c r="M1700">
        <v>0.38</v>
      </c>
      <c r="N1700" s="1">
        <v>0.22</v>
      </c>
      <c r="O1700">
        <v>0.38</v>
      </c>
      <c r="P1700">
        <v>0.22</v>
      </c>
      <c r="Q1700">
        <v>0.24</v>
      </c>
      <c r="R1700">
        <v>0.14000000000000001</v>
      </c>
      <c r="S1700" t="s">
        <v>25</v>
      </c>
      <c r="T1700" t="s">
        <v>25</v>
      </c>
      <c r="U1700" t="s">
        <v>25</v>
      </c>
      <c r="V1700" t="s">
        <v>25</v>
      </c>
    </row>
    <row r="1701" spans="1:22" hidden="1" x14ac:dyDescent="0.35">
      <c r="A1701">
        <v>178341</v>
      </c>
      <c r="B1701" t="s">
        <v>1712</v>
      </c>
      <c r="C1701">
        <v>0</v>
      </c>
      <c r="D1701">
        <v>0.32</v>
      </c>
      <c r="E1701" s="1">
        <v>0.22</v>
      </c>
      <c r="F1701" t="s">
        <v>5096</v>
      </c>
      <c r="G1701" t="s">
        <v>5097</v>
      </c>
      <c r="H1701">
        <f>N1701-E1701</f>
        <v>1.999999999999999E-2</v>
      </c>
      <c r="I1701" t="s">
        <v>19</v>
      </c>
      <c r="J1701" t="s">
        <v>17</v>
      </c>
      <c r="K1701" t="s">
        <v>5096</v>
      </c>
      <c r="L1701" t="s">
        <v>23</v>
      </c>
      <c r="M1701">
        <v>0.31</v>
      </c>
      <c r="N1701" s="1">
        <v>0.24</v>
      </c>
      <c r="O1701">
        <v>0.31</v>
      </c>
      <c r="P1701">
        <v>0.24</v>
      </c>
      <c r="Q1701">
        <v>0.23</v>
      </c>
      <c r="R1701">
        <v>0.27</v>
      </c>
      <c r="S1701">
        <v>0.3</v>
      </c>
      <c r="T1701">
        <v>0.41</v>
      </c>
      <c r="U1701">
        <v>0.46</v>
      </c>
      <c r="V1701">
        <v>0.3</v>
      </c>
    </row>
    <row r="1702" spans="1:22" hidden="1" x14ac:dyDescent="0.35">
      <c r="A1702">
        <v>178369</v>
      </c>
      <c r="B1702" t="s">
        <v>1713</v>
      </c>
      <c r="C1702">
        <v>0</v>
      </c>
      <c r="D1702">
        <v>0.27</v>
      </c>
      <c r="E1702" s="1">
        <v>0.21</v>
      </c>
      <c r="F1702" t="s">
        <v>5096</v>
      </c>
      <c r="G1702" t="s">
        <v>5097</v>
      </c>
      <c r="H1702">
        <f>N1702-E1702</f>
        <v>-1.999999999999999E-2</v>
      </c>
      <c r="I1702" t="s">
        <v>19</v>
      </c>
      <c r="J1702" t="s">
        <v>17</v>
      </c>
      <c r="K1702" t="s">
        <v>5096</v>
      </c>
      <c r="L1702" t="s">
        <v>23</v>
      </c>
      <c r="M1702">
        <v>0.28000000000000003</v>
      </c>
      <c r="N1702" s="1">
        <v>0.19</v>
      </c>
      <c r="O1702">
        <v>0.28000000000000003</v>
      </c>
      <c r="P1702">
        <v>0.19</v>
      </c>
      <c r="Q1702">
        <v>0.19</v>
      </c>
      <c r="R1702">
        <v>0.22</v>
      </c>
      <c r="S1702" t="s">
        <v>25</v>
      </c>
      <c r="T1702" t="s">
        <v>25</v>
      </c>
      <c r="U1702" t="s">
        <v>25</v>
      </c>
      <c r="V1702" t="s">
        <v>25</v>
      </c>
    </row>
    <row r="1703" spans="1:22" hidden="1" x14ac:dyDescent="0.35">
      <c r="A1703">
        <v>178387</v>
      </c>
      <c r="B1703" t="s">
        <v>1714</v>
      </c>
      <c r="C1703">
        <v>0</v>
      </c>
      <c r="D1703">
        <v>0.3</v>
      </c>
      <c r="E1703" s="1">
        <v>0.17</v>
      </c>
      <c r="F1703" t="s">
        <v>5096</v>
      </c>
      <c r="G1703">
        <v>2016</v>
      </c>
      <c r="H1703">
        <f>N1703-E1703</f>
        <v>-5.0000000000000017E-2</v>
      </c>
      <c r="I1703" t="s">
        <v>19</v>
      </c>
      <c r="J1703" t="s">
        <v>17</v>
      </c>
      <c r="K1703" t="s">
        <v>5096</v>
      </c>
      <c r="L1703">
        <v>2017</v>
      </c>
      <c r="M1703">
        <v>0.28999999999999998</v>
      </c>
      <c r="N1703" s="1">
        <v>0.12</v>
      </c>
      <c r="O1703">
        <v>0.28999999999999998</v>
      </c>
      <c r="P1703">
        <v>0.12</v>
      </c>
      <c r="Q1703">
        <v>0.11</v>
      </c>
      <c r="R1703">
        <v>0.25</v>
      </c>
      <c r="S1703">
        <v>0.3</v>
      </c>
      <c r="T1703">
        <v>0.57999999999999996</v>
      </c>
      <c r="U1703">
        <v>0.61</v>
      </c>
      <c r="V1703">
        <v>0.33</v>
      </c>
    </row>
    <row r="1704" spans="1:22" hidden="1" x14ac:dyDescent="0.35">
      <c r="A1704">
        <v>178396</v>
      </c>
      <c r="B1704" t="s">
        <v>1715</v>
      </c>
      <c r="C1704">
        <v>13</v>
      </c>
      <c r="D1704">
        <v>0.68</v>
      </c>
      <c r="E1704" s="1">
        <v>0.57999999999999996</v>
      </c>
      <c r="F1704" t="s">
        <v>5096</v>
      </c>
      <c r="G1704">
        <v>2016</v>
      </c>
      <c r="H1704">
        <f>N1704-E1704</f>
        <v>-2.9999999999999916E-2</v>
      </c>
      <c r="I1704" t="s">
        <v>19</v>
      </c>
      <c r="J1704" t="s">
        <v>17</v>
      </c>
      <c r="K1704" t="s">
        <v>5096</v>
      </c>
      <c r="L1704">
        <v>2017</v>
      </c>
      <c r="M1704">
        <v>0.68</v>
      </c>
      <c r="N1704" s="1">
        <v>0.55000000000000004</v>
      </c>
      <c r="O1704">
        <v>0.68</v>
      </c>
      <c r="P1704">
        <v>0.55000000000000004</v>
      </c>
      <c r="Q1704">
        <v>0.51</v>
      </c>
      <c r="R1704">
        <v>0.64</v>
      </c>
      <c r="S1704" t="s">
        <v>25</v>
      </c>
      <c r="T1704" t="s">
        <v>25</v>
      </c>
      <c r="U1704" t="s">
        <v>25</v>
      </c>
      <c r="V1704" t="s">
        <v>25</v>
      </c>
    </row>
    <row r="1705" spans="1:22" hidden="1" x14ac:dyDescent="0.35">
      <c r="A1705">
        <v>178402</v>
      </c>
      <c r="B1705" t="s">
        <v>1716</v>
      </c>
      <c r="C1705">
        <v>2</v>
      </c>
      <c r="D1705">
        <v>0.49</v>
      </c>
      <c r="E1705" s="1">
        <v>0.31</v>
      </c>
      <c r="F1705" t="s">
        <v>5096</v>
      </c>
      <c r="G1705" t="s">
        <v>5097</v>
      </c>
      <c r="H1705">
        <f>N1705-E1705</f>
        <v>3.999999999999998E-2</v>
      </c>
      <c r="I1705" t="s">
        <v>19</v>
      </c>
      <c r="J1705" t="s">
        <v>17</v>
      </c>
      <c r="K1705" t="s">
        <v>5096</v>
      </c>
      <c r="L1705">
        <v>2017</v>
      </c>
      <c r="M1705">
        <v>0.46</v>
      </c>
      <c r="N1705" s="1">
        <v>0.35</v>
      </c>
      <c r="O1705">
        <v>0.46</v>
      </c>
      <c r="P1705">
        <v>0.35</v>
      </c>
      <c r="Q1705">
        <v>0.28000000000000003</v>
      </c>
      <c r="R1705">
        <v>0.57999999999999996</v>
      </c>
      <c r="S1705" t="s">
        <v>25</v>
      </c>
      <c r="T1705" t="s">
        <v>25</v>
      </c>
      <c r="U1705" t="s">
        <v>25</v>
      </c>
      <c r="V1705" t="s">
        <v>25</v>
      </c>
    </row>
    <row r="1706" spans="1:22" hidden="1" x14ac:dyDescent="0.35">
      <c r="A1706">
        <v>178411</v>
      </c>
      <c r="B1706" t="s">
        <v>1717</v>
      </c>
      <c r="C1706">
        <v>0</v>
      </c>
      <c r="D1706">
        <v>0.64</v>
      </c>
      <c r="E1706" s="1">
        <v>0.47</v>
      </c>
      <c r="F1706" t="s">
        <v>5096</v>
      </c>
      <c r="G1706" t="s">
        <v>5097</v>
      </c>
      <c r="H1706">
        <f>N1706-E1706</f>
        <v>0</v>
      </c>
      <c r="I1706" t="s">
        <v>19</v>
      </c>
      <c r="J1706" t="s">
        <v>17</v>
      </c>
      <c r="K1706" t="s">
        <v>5096</v>
      </c>
      <c r="L1706" t="s">
        <v>23</v>
      </c>
      <c r="M1706">
        <v>0.65</v>
      </c>
      <c r="N1706" s="1">
        <v>0.47</v>
      </c>
      <c r="O1706">
        <v>0.65</v>
      </c>
      <c r="P1706">
        <v>0.47</v>
      </c>
      <c r="Q1706">
        <v>0.45</v>
      </c>
      <c r="R1706">
        <v>0.49</v>
      </c>
      <c r="S1706" t="s">
        <v>25</v>
      </c>
      <c r="T1706" t="s">
        <v>25</v>
      </c>
      <c r="U1706" t="s">
        <v>25</v>
      </c>
      <c r="V1706" t="s">
        <v>25</v>
      </c>
    </row>
    <row r="1707" spans="1:22" hidden="1" x14ac:dyDescent="0.35">
      <c r="A1707">
        <v>178420</v>
      </c>
      <c r="B1707" t="s">
        <v>1718</v>
      </c>
      <c r="C1707">
        <v>2</v>
      </c>
      <c r="D1707">
        <v>0.45</v>
      </c>
      <c r="E1707" s="1">
        <v>0.28999999999999998</v>
      </c>
      <c r="F1707" t="s">
        <v>5096</v>
      </c>
      <c r="G1707" t="s">
        <v>5097</v>
      </c>
      <c r="H1707">
        <f>N1707-E1707</f>
        <v>7.0000000000000007E-2</v>
      </c>
      <c r="I1707" t="s">
        <v>19</v>
      </c>
      <c r="J1707" t="s">
        <v>17</v>
      </c>
      <c r="K1707" t="s">
        <v>5096</v>
      </c>
      <c r="L1707" t="s">
        <v>23</v>
      </c>
      <c r="M1707">
        <v>0.5</v>
      </c>
      <c r="N1707" s="1">
        <v>0.36</v>
      </c>
      <c r="O1707">
        <v>0.5</v>
      </c>
      <c r="P1707">
        <v>0.36</v>
      </c>
      <c r="Q1707">
        <v>0.36</v>
      </c>
      <c r="R1707">
        <v>0.36</v>
      </c>
      <c r="S1707" t="s">
        <v>25</v>
      </c>
      <c r="T1707" t="s">
        <v>25</v>
      </c>
      <c r="U1707" t="s">
        <v>25</v>
      </c>
      <c r="V1707" t="s">
        <v>25</v>
      </c>
    </row>
    <row r="1708" spans="1:22" hidden="1" x14ac:dyDescent="0.35">
      <c r="A1708">
        <v>178448</v>
      </c>
      <c r="B1708" t="s">
        <v>1719</v>
      </c>
      <c r="C1708">
        <v>2</v>
      </c>
      <c r="D1708">
        <v>0.35</v>
      </c>
      <c r="E1708" s="1">
        <v>0.24</v>
      </c>
      <c r="F1708" t="s">
        <v>5096</v>
      </c>
      <c r="G1708">
        <v>2016</v>
      </c>
      <c r="H1708">
        <f>N1708-E1708</f>
        <v>7.0000000000000007E-2</v>
      </c>
      <c r="I1708" t="s">
        <v>19</v>
      </c>
      <c r="J1708" t="s">
        <v>28</v>
      </c>
      <c r="K1708" t="s">
        <v>5096</v>
      </c>
      <c r="L1708">
        <v>2017</v>
      </c>
      <c r="M1708">
        <v>0.4</v>
      </c>
      <c r="N1708" s="1">
        <v>0.31</v>
      </c>
      <c r="O1708">
        <v>0.3</v>
      </c>
      <c r="P1708">
        <v>0.16</v>
      </c>
      <c r="Q1708">
        <v>0.12</v>
      </c>
      <c r="R1708">
        <v>0.26</v>
      </c>
      <c r="S1708">
        <v>0.19</v>
      </c>
      <c r="T1708">
        <v>0.3</v>
      </c>
      <c r="U1708">
        <v>0.32</v>
      </c>
      <c r="V1708">
        <v>0.22</v>
      </c>
    </row>
    <row r="1709" spans="1:22" hidden="1" x14ac:dyDescent="0.35">
      <c r="A1709">
        <v>178466</v>
      </c>
      <c r="B1709" t="s">
        <v>1720</v>
      </c>
      <c r="C1709">
        <v>0</v>
      </c>
      <c r="D1709" t="s">
        <v>25</v>
      </c>
      <c r="E1709" s="1" t="s">
        <v>25</v>
      </c>
      <c r="F1709" t="s">
        <v>5096</v>
      </c>
      <c r="G1709" t="s">
        <v>5097</v>
      </c>
      <c r="H1709" t="s">
        <v>25</v>
      </c>
      <c r="I1709" t="s">
        <v>19</v>
      </c>
      <c r="J1709" t="s">
        <v>28</v>
      </c>
      <c r="K1709" t="s">
        <v>5096</v>
      </c>
      <c r="L1709" t="s">
        <v>23</v>
      </c>
      <c r="M1709" t="s">
        <v>25</v>
      </c>
      <c r="N1709" s="1" t="s">
        <v>25</v>
      </c>
      <c r="O1709">
        <v>0.85</v>
      </c>
      <c r="P1709">
        <v>0.67</v>
      </c>
      <c r="Q1709">
        <v>0.33</v>
      </c>
      <c r="R1709">
        <v>0.83</v>
      </c>
      <c r="S1709" t="s">
        <v>25</v>
      </c>
      <c r="T1709" t="s">
        <v>25</v>
      </c>
      <c r="U1709" t="s">
        <v>25</v>
      </c>
      <c r="V1709" t="s">
        <v>25</v>
      </c>
    </row>
    <row r="1710" spans="1:22" hidden="1" x14ac:dyDescent="0.35">
      <c r="A1710">
        <v>178518</v>
      </c>
      <c r="B1710" t="s">
        <v>1721</v>
      </c>
      <c r="C1710">
        <v>0</v>
      </c>
      <c r="D1710" t="s">
        <v>25</v>
      </c>
      <c r="E1710" s="1" t="s">
        <v>25</v>
      </c>
      <c r="F1710" t="s">
        <v>5096</v>
      </c>
      <c r="G1710" t="s">
        <v>25</v>
      </c>
      <c r="H1710" t="s">
        <v>25</v>
      </c>
      <c r="I1710" t="s">
        <v>19</v>
      </c>
      <c r="J1710" t="s">
        <v>17</v>
      </c>
      <c r="K1710" t="s">
        <v>5096</v>
      </c>
      <c r="L1710" t="s">
        <v>25</v>
      </c>
      <c r="M1710" t="s">
        <v>25</v>
      </c>
      <c r="N1710" s="1" t="s">
        <v>25</v>
      </c>
      <c r="O1710" t="s">
        <v>25</v>
      </c>
      <c r="P1710" t="s">
        <v>25</v>
      </c>
      <c r="Q1710" t="s">
        <v>25</v>
      </c>
      <c r="R1710" t="s">
        <v>25</v>
      </c>
      <c r="S1710" t="s">
        <v>25</v>
      </c>
      <c r="T1710" t="s">
        <v>25</v>
      </c>
      <c r="U1710" t="s">
        <v>25</v>
      </c>
      <c r="V1710" t="s">
        <v>25</v>
      </c>
    </row>
    <row r="1711" spans="1:22" hidden="1" x14ac:dyDescent="0.35">
      <c r="A1711">
        <v>178615</v>
      </c>
      <c r="B1711" t="s">
        <v>1722</v>
      </c>
      <c r="C1711">
        <v>4</v>
      </c>
      <c r="D1711">
        <v>0.72</v>
      </c>
      <c r="E1711" s="1">
        <v>0.7</v>
      </c>
      <c r="F1711" t="s">
        <v>5096</v>
      </c>
      <c r="G1711">
        <v>2016</v>
      </c>
      <c r="H1711">
        <f>N1711-E1711</f>
        <v>0</v>
      </c>
      <c r="I1711" t="s">
        <v>19</v>
      </c>
      <c r="J1711" t="s">
        <v>17</v>
      </c>
      <c r="K1711" t="s">
        <v>5096</v>
      </c>
      <c r="L1711">
        <v>2017</v>
      </c>
      <c r="M1711">
        <v>0.75</v>
      </c>
      <c r="N1711" s="1">
        <v>0.7</v>
      </c>
      <c r="O1711">
        <v>0.75</v>
      </c>
      <c r="P1711">
        <v>0.7</v>
      </c>
      <c r="Q1711">
        <v>0.74</v>
      </c>
      <c r="R1711">
        <v>0.64</v>
      </c>
      <c r="S1711" t="s">
        <v>25</v>
      </c>
      <c r="T1711" t="s">
        <v>25</v>
      </c>
      <c r="U1711" t="s">
        <v>25</v>
      </c>
      <c r="V1711" t="s">
        <v>25</v>
      </c>
    </row>
    <row r="1712" spans="1:22" hidden="1" x14ac:dyDescent="0.35">
      <c r="A1712">
        <v>178624</v>
      </c>
      <c r="B1712" t="s">
        <v>1723</v>
      </c>
      <c r="C1712">
        <v>0</v>
      </c>
      <c r="D1712">
        <v>0.49</v>
      </c>
      <c r="E1712" s="1">
        <v>0.32</v>
      </c>
      <c r="F1712" t="s">
        <v>5096</v>
      </c>
      <c r="G1712">
        <v>2016</v>
      </c>
      <c r="H1712">
        <f>N1712-E1712</f>
        <v>-1.0000000000000009E-2</v>
      </c>
      <c r="I1712" t="s">
        <v>19</v>
      </c>
      <c r="J1712" t="s">
        <v>17</v>
      </c>
      <c r="K1712" t="s">
        <v>5096</v>
      </c>
      <c r="L1712">
        <v>2017</v>
      </c>
      <c r="M1712">
        <v>0.49</v>
      </c>
      <c r="N1712" s="1">
        <v>0.31</v>
      </c>
      <c r="O1712">
        <v>0.49</v>
      </c>
      <c r="P1712">
        <v>0.31</v>
      </c>
      <c r="Q1712">
        <v>0.26</v>
      </c>
      <c r="R1712">
        <v>0.45</v>
      </c>
      <c r="S1712">
        <v>0.34</v>
      </c>
      <c r="T1712">
        <v>0.42</v>
      </c>
      <c r="U1712">
        <v>0.43</v>
      </c>
      <c r="V1712">
        <v>0.38</v>
      </c>
    </row>
    <row r="1713" spans="1:22" hidden="1" x14ac:dyDescent="0.35">
      <c r="A1713">
        <v>178679</v>
      </c>
      <c r="B1713" t="s">
        <v>1724</v>
      </c>
      <c r="C1713">
        <v>0</v>
      </c>
      <c r="D1713">
        <v>0.48</v>
      </c>
      <c r="E1713" s="1">
        <v>0.4</v>
      </c>
      <c r="F1713" t="s">
        <v>5096</v>
      </c>
      <c r="G1713" t="s">
        <v>5097</v>
      </c>
      <c r="H1713">
        <f>N1713-E1713</f>
        <v>0.06</v>
      </c>
      <c r="I1713" t="s">
        <v>19</v>
      </c>
      <c r="J1713" t="s">
        <v>17</v>
      </c>
      <c r="K1713" t="s">
        <v>5096</v>
      </c>
      <c r="L1713" t="s">
        <v>23</v>
      </c>
      <c r="M1713">
        <v>0.49</v>
      </c>
      <c r="N1713" s="1">
        <v>0.46</v>
      </c>
      <c r="O1713">
        <v>0.49</v>
      </c>
      <c r="P1713">
        <v>0.46</v>
      </c>
      <c r="Q1713">
        <v>0.33</v>
      </c>
      <c r="R1713">
        <v>0.56999999999999995</v>
      </c>
      <c r="S1713" t="s">
        <v>25</v>
      </c>
      <c r="T1713" t="s">
        <v>25</v>
      </c>
      <c r="U1713" t="s">
        <v>25</v>
      </c>
      <c r="V1713" t="s">
        <v>25</v>
      </c>
    </row>
    <row r="1714" spans="1:22" hidden="1" x14ac:dyDescent="0.35">
      <c r="A1714">
        <v>178697</v>
      </c>
      <c r="B1714" t="s">
        <v>1725</v>
      </c>
      <c r="C1714">
        <v>0</v>
      </c>
      <c r="D1714">
        <v>0.68</v>
      </c>
      <c r="E1714" s="1">
        <v>0.56999999999999995</v>
      </c>
      <c r="F1714" t="s">
        <v>5096</v>
      </c>
      <c r="G1714" t="s">
        <v>5097</v>
      </c>
      <c r="H1714">
        <f>N1714-E1714</f>
        <v>7.0000000000000062E-2</v>
      </c>
      <c r="I1714" t="s">
        <v>19</v>
      </c>
      <c r="J1714" t="s">
        <v>17</v>
      </c>
      <c r="K1714" t="s">
        <v>5096</v>
      </c>
      <c r="L1714" t="s">
        <v>23</v>
      </c>
      <c r="M1714">
        <v>0.71</v>
      </c>
      <c r="N1714" s="1">
        <v>0.64</v>
      </c>
      <c r="O1714">
        <v>0.71</v>
      </c>
      <c r="P1714">
        <v>0.64</v>
      </c>
      <c r="Q1714">
        <v>0.25</v>
      </c>
      <c r="R1714">
        <v>0.86</v>
      </c>
      <c r="S1714">
        <v>0.2</v>
      </c>
      <c r="T1714">
        <v>0.27</v>
      </c>
      <c r="U1714">
        <v>0.5</v>
      </c>
      <c r="V1714">
        <v>0.14000000000000001</v>
      </c>
    </row>
    <row r="1715" spans="1:22" hidden="1" x14ac:dyDescent="0.35">
      <c r="A1715">
        <v>178721</v>
      </c>
      <c r="B1715" t="s">
        <v>1726</v>
      </c>
      <c r="C1715">
        <v>1</v>
      </c>
      <c r="D1715">
        <v>0.33</v>
      </c>
      <c r="E1715" s="1">
        <v>0.27</v>
      </c>
      <c r="F1715" t="s">
        <v>5096</v>
      </c>
      <c r="G1715" t="s">
        <v>5097</v>
      </c>
      <c r="H1715">
        <f>N1715-E1715</f>
        <v>-4.0000000000000008E-2</v>
      </c>
      <c r="I1715" t="s">
        <v>19</v>
      </c>
      <c r="J1715" t="s">
        <v>17</v>
      </c>
      <c r="K1715" t="s">
        <v>5096</v>
      </c>
      <c r="L1715" t="s">
        <v>23</v>
      </c>
      <c r="M1715">
        <v>0.25</v>
      </c>
      <c r="N1715" s="1">
        <v>0.23</v>
      </c>
      <c r="O1715">
        <v>0.25</v>
      </c>
      <c r="P1715">
        <v>0.23</v>
      </c>
      <c r="Q1715">
        <v>0.24</v>
      </c>
      <c r="R1715">
        <v>0.22</v>
      </c>
      <c r="S1715" t="s">
        <v>25</v>
      </c>
      <c r="T1715" t="s">
        <v>25</v>
      </c>
      <c r="U1715" t="s">
        <v>25</v>
      </c>
      <c r="V1715" t="s">
        <v>25</v>
      </c>
    </row>
    <row r="1716" spans="1:22" hidden="1" x14ac:dyDescent="0.35">
      <c r="A1716">
        <v>178767</v>
      </c>
      <c r="B1716" t="s">
        <v>1727</v>
      </c>
      <c r="C1716">
        <v>0</v>
      </c>
      <c r="D1716">
        <v>0.36</v>
      </c>
      <c r="E1716" s="1">
        <v>0.28999999999999998</v>
      </c>
      <c r="F1716" t="s">
        <v>5096</v>
      </c>
      <c r="G1716" t="s">
        <v>5098</v>
      </c>
      <c r="H1716">
        <f>N1716-E1716</f>
        <v>0</v>
      </c>
      <c r="I1716" t="s">
        <v>19</v>
      </c>
      <c r="J1716" t="s">
        <v>17</v>
      </c>
      <c r="K1716" t="s">
        <v>5096</v>
      </c>
      <c r="L1716">
        <v>2016</v>
      </c>
      <c r="M1716">
        <v>0.36</v>
      </c>
      <c r="N1716" s="1">
        <v>0.28999999999999998</v>
      </c>
      <c r="O1716">
        <v>0.36</v>
      </c>
      <c r="P1716">
        <v>0.28999999999999998</v>
      </c>
      <c r="Q1716">
        <v>0.28999999999999998</v>
      </c>
      <c r="R1716" t="s">
        <v>25</v>
      </c>
      <c r="S1716" t="s">
        <v>25</v>
      </c>
      <c r="T1716" t="s">
        <v>25</v>
      </c>
      <c r="U1716" t="s">
        <v>25</v>
      </c>
      <c r="V1716" t="s">
        <v>25</v>
      </c>
    </row>
    <row r="1717" spans="1:22" hidden="1" x14ac:dyDescent="0.35">
      <c r="A1717">
        <v>178891</v>
      </c>
      <c r="B1717" t="s">
        <v>1728</v>
      </c>
      <c r="C1717">
        <v>0</v>
      </c>
      <c r="D1717">
        <v>0.46</v>
      </c>
      <c r="E1717" s="1">
        <v>0.17</v>
      </c>
      <c r="F1717" t="s">
        <v>5096</v>
      </c>
      <c r="G1717" t="s">
        <v>5097</v>
      </c>
      <c r="H1717">
        <f>N1717-E1717</f>
        <v>-0.03</v>
      </c>
      <c r="I1717" t="s">
        <v>19</v>
      </c>
      <c r="J1717" t="s">
        <v>17</v>
      </c>
      <c r="K1717" t="s">
        <v>5096</v>
      </c>
      <c r="L1717" t="s">
        <v>23</v>
      </c>
      <c r="M1717">
        <v>0.47</v>
      </c>
      <c r="N1717" s="1">
        <v>0.14000000000000001</v>
      </c>
      <c r="O1717">
        <v>0.47</v>
      </c>
      <c r="P1717">
        <v>0.14000000000000001</v>
      </c>
      <c r="Q1717">
        <v>0.15</v>
      </c>
      <c r="R1717">
        <v>0</v>
      </c>
      <c r="S1717" t="s">
        <v>25</v>
      </c>
      <c r="T1717" t="s">
        <v>25</v>
      </c>
      <c r="U1717" t="s">
        <v>25</v>
      </c>
      <c r="V1717" t="s">
        <v>25</v>
      </c>
    </row>
    <row r="1718" spans="1:22" hidden="1" x14ac:dyDescent="0.35">
      <c r="A1718">
        <v>178989</v>
      </c>
      <c r="B1718" t="s">
        <v>1729</v>
      </c>
      <c r="C1718">
        <v>0</v>
      </c>
      <c r="D1718" t="s">
        <v>25</v>
      </c>
      <c r="E1718" s="1" t="s">
        <v>25</v>
      </c>
      <c r="F1718" t="s">
        <v>5096</v>
      </c>
      <c r="G1718" t="s">
        <v>25</v>
      </c>
      <c r="H1718" t="s">
        <v>25</v>
      </c>
      <c r="I1718" t="s">
        <v>19</v>
      </c>
      <c r="J1718" t="s">
        <v>17</v>
      </c>
      <c r="K1718" t="s">
        <v>5096</v>
      </c>
      <c r="L1718" t="s">
        <v>25</v>
      </c>
      <c r="M1718" t="s">
        <v>25</v>
      </c>
      <c r="N1718" s="1" t="s">
        <v>25</v>
      </c>
      <c r="O1718" t="s">
        <v>25</v>
      </c>
      <c r="P1718" t="s">
        <v>25</v>
      </c>
      <c r="Q1718" t="s">
        <v>25</v>
      </c>
      <c r="R1718" t="s">
        <v>25</v>
      </c>
      <c r="S1718" t="s">
        <v>25</v>
      </c>
      <c r="T1718" t="s">
        <v>25</v>
      </c>
      <c r="U1718" t="s">
        <v>25</v>
      </c>
      <c r="V1718" t="s">
        <v>25</v>
      </c>
    </row>
    <row r="1719" spans="1:22" hidden="1" x14ac:dyDescent="0.35">
      <c r="A1719">
        <v>179043</v>
      </c>
      <c r="B1719" t="s">
        <v>1730</v>
      </c>
      <c r="C1719">
        <v>0</v>
      </c>
      <c r="D1719">
        <v>0.71</v>
      </c>
      <c r="E1719" s="1">
        <v>0.55000000000000004</v>
      </c>
      <c r="F1719" t="s">
        <v>5096</v>
      </c>
      <c r="G1719" t="s">
        <v>5097</v>
      </c>
      <c r="H1719">
        <f>N1719-E1719</f>
        <v>-9.0000000000000024E-2</v>
      </c>
      <c r="I1719" t="s">
        <v>19</v>
      </c>
      <c r="J1719" t="s">
        <v>17</v>
      </c>
      <c r="K1719" t="s">
        <v>5096</v>
      </c>
      <c r="L1719" t="s">
        <v>23</v>
      </c>
      <c r="M1719">
        <v>0.72</v>
      </c>
      <c r="N1719" s="1">
        <v>0.46</v>
      </c>
      <c r="O1719">
        <v>0.72</v>
      </c>
      <c r="P1719">
        <v>0.46</v>
      </c>
      <c r="Q1719">
        <v>0.45</v>
      </c>
      <c r="R1719">
        <v>0.47</v>
      </c>
      <c r="S1719" t="s">
        <v>25</v>
      </c>
      <c r="T1719" t="s">
        <v>25</v>
      </c>
      <c r="U1719" t="s">
        <v>25</v>
      </c>
      <c r="V1719" t="s">
        <v>25</v>
      </c>
    </row>
    <row r="1720" spans="1:22" hidden="1" x14ac:dyDescent="0.35">
      <c r="A1720">
        <v>179052</v>
      </c>
      <c r="B1720" t="s">
        <v>1731</v>
      </c>
      <c r="C1720">
        <v>0</v>
      </c>
      <c r="D1720" t="s">
        <v>25</v>
      </c>
      <c r="E1720" s="1" t="s">
        <v>25</v>
      </c>
      <c r="F1720" t="s">
        <v>5096</v>
      </c>
      <c r="G1720" t="s">
        <v>5097</v>
      </c>
      <c r="H1720" t="s">
        <v>25</v>
      </c>
      <c r="I1720" t="s">
        <v>19</v>
      </c>
      <c r="J1720" t="s">
        <v>28</v>
      </c>
      <c r="K1720" t="s">
        <v>5096</v>
      </c>
      <c r="L1720" t="s">
        <v>23</v>
      </c>
      <c r="M1720" t="s">
        <v>25</v>
      </c>
      <c r="N1720" s="1" t="s">
        <v>25</v>
      </c>
      <c r="O1720">
        <v>0.88</v>
      </c>
      <c r="P1720">
        <v>0.73</v>
      </c>
      <c r="Q1720">
        <v>0.25</v>
      </c>
      <c r="R1720">
        <v>1</v>
      </c>
      <c r="S1720" t="s">
        <v>25</v>
      </c>
      <c r="T1720" t="s">
        <v>25</v>
      </c>
      <c r="U1720" t="s">
        <v>25</v>
      </c>
      <c r="V1720" t="s">
        <v>25</v>
      </c>
    </row>
    <row r="1721" spans="1:22" hidden="1" x14ac:dyDescent="0.35">
      <c r="A1721">
        <v>179070</v>
      </c>
      <c r="B1721" t="s">
        <v>1732</v>
      </c>
      <c r="C1721">
        <v>0</v>
      </c>
      <c r="D1721" t="s">
        <v>25</v>
      </c>
      <c r="E1721" s="1" t="s">
        <v>25</v>
      </c>
      <c r="F1721" t="s">
        <v>5096</v>
      </c>
      <c r="G1721" t="s">
        <v>25</v>
      </c>
      <c r="H1721" t="s">
        <v>25</v>
      </c>
      <c r="I1721" t="s">
        <v>19</v>
      </c>
      <c r="J1721" t="s">
        <v>17</v>
      </c>
      <c r="K1721" t="s">
        <v>5096</v>
      </c>
      <c r="L1721" t="s">
        <v>25</v>
      </c>
      <c r="M1721" t="s">
        <v>25</v>
      </c>
      <c r="N1721" s="1" t="s">
        <v>25</v>
      </c>
      <c r="O1721" t="s">
        <v>25</v>
      </c>
      <c r="P1721" t="s">
        <v>25</v>
      </c>
      <c r="Q1721" t="s">
        <v>25</v>
      </c>
      <c r="R1721" t="s">
        <v>25</v>
      </c>
      <c r="S1721" t="s">
        <v>25</v>
      </c>
      <c r="T1721" t="s">
        <v>25</v>
      </c>
      <c r="U1721" t="s">
        <v>25</v>
      </c>
      <c r="V1721" t="s">
        <v>25</v>
      </c>
    </row>
    <row r="1722" spans="1:22" hidden="1" x14ac:dyDescent="0.35">
      <c r="A1722">
        <v>179159</v>
      </c>
      <c r="B1722" t="s">
        <v>1733</v>
      </c>
      <c r="C1722">
        <v>0</v>
      </c>
      <c r="D1722">
        <v>0.74</v>
      </c>
      <c r="E1722" s="1">
        <v>0.55000000000000004</v>
      </c>
      <c r="F1722" t="s">
        <v>5096</v>
      </c>
      <c r="G1722">
        <v>2016</v>
      </c>
      <c r="H1722">
        <f>N1722-E1722</f>
        <v>7.999999999999996E-2</v>
      </c>
      <c r="I1722" t="s">
        <v>19</v>
      </c>
      <c r="J1722" t="s">
        <v>17</v>
      </c>
      <c r="K1722" t="s">
        <v>5096</v>
      </c>
      <c r="L1722">
        <v>2017</v>
      </c>
      <c r="M1722">
        <v>0.77</v>
      </c>
      <c r="N1722" s="1">
        <v>0.63</v>
      </c>
      <c r="O1722">
        <v>0.77</v>
      </c>
      <c r="P1722">
        <v>0.63</v>
      </c>
      <c r="Q1722">
        <v>0.57999999999999996</v>
      </c>
      <c r="R1722">
        <v>0.7</v>
      </c>
      <c r="S1722" t="s">
        <v>25</v>
      </c>
      <c r="T1722" t="s">
        <v>25</v>
      </c>
      <c r="U1722" t="s">
        <v>25</v>
      </c>
      <c r="V1722" t="s">
        <v>25</v>
      </c>
    </row>
    <row r="1723" spans="1:22" hidden="1" x14ac:dyDescent="0.35">
      <c r="A1723">
        <v>179256</v>
      </c>
      <c r="B1723" t="s">
        <v>1734</v>
      </c>
      <c r="C1723">
        <v>0</v>
      </c>
      <c r="D1723">
        <v>0.37</v>
      </c>
      <c r="E1723" s="1">
        <v>0.2</v>
      </c>
      <c r="F1723" t="s">
        <v>5096</v>
      </c>
      <c r="G1723" t="s">
        <v>5097</v>
      </c>
      <c r="H1723">
        <f>N1723-E1723</f>
        <v>-9.0000000000000011E-2</v>
      </c>
      <c r="I1723" t="s">
        <v>19</v>
      </c>
      <c r="J1723" t="s">
        <v>17</v>
      </c>
      <c r="K1723" t="s">
        <v>5096</v>
      </c>
      <c r="L1723" t="s">
        <v>23</v>
      </c>
      <c r="M1723">
        <v>0.37</v>
      </c>
      <c r="N1723" s="1">
        <v>0.11</v>
      </c>
      <c r="O1723">
        <v>0.37</v>
      </c>
      <c r="P1723">
        <v>0.11</v>
      </c>
      <c r="Q1723">
        <v>0.17</v>
      </c>
      <c r="R1723">
        <v>0</v>
      </c>
      <c r="S1723">
        <v>0.24</v>
      </c>
      <c r="T1723">
        <v>0.11</v>
      </c>
      <c r="U1723">
        <v>0.17</v>
      </c>
      <c r="V1723">
        <v>0</v>
      </c>
    </row>
    <row r="1724" spans="1:22" hidden="1" x14ac:dyDescent="0.35">
      <c r="A1724">
        <v>179265</v>
      </c>
      <c r="B1724" t="s">
        <v>1735</v>
      </c>
      <c r="C1724">
        <v>0</v>
      </c>
      <c r="D1724">
        <v>0.66</v>
      </c>
      <c r="E1724" s="1">
        <v>0.38</v>
      </c>
      <c r="F1724" t="s">
        <v>5096</v>
      </c>
      <c r="G1724">
        <v>2014</v>
      </c>
      <c r="H1724">
        <f>N1724-E1724</f>
        <v>0.18999999999999995</v>
      </c>
      <c r="I1724" t="s">
        <v>19</v>
      </c>
      <c r="J1724" t="s">
        <v>17</v>
      </c>
      <c r="K1724" t="s">
        <v>5096</v>
      </c>
      <c r="L1724">
        <v>2017</v>
      </c>
      <c r="M1724">
        <v>0.71</v>
      </c>
      <c r="N1724" s="1">
        <v>0.56999999999999995</v>
      </c>
      <c r="O1724">
        <v>0.71</v>
      </c>
      <c r="P1724">
        <v>0.56999999999999995</v>
      </c>
      <c r="Q1724">
        <v>0.57999999999999996</v>
      </c>
      <c r="R1724">
        <v>0.5</v>
      </c>
      <c r="S1724">
        <v>0.19</v>
      </c>
      <c r="T1724">
        <v>0.21</v>
      </c>
      <c r="U1724">
        <v>0.17</v>
      </c>
      <c r="V1724">
        <v>0.5</v>
      </c>
    </row>
    <row r="1725" spans="1:22" hidden="1" x14ac:dyDescent="0.35">
      <c r="A1725">
        <v>179308</v>
      </c>
      <c r="B1725" t="s">
        <v>1736</v>
      </c>
      <c r="C1725">
        <v>2</v>
      </c>
      <c r="D1725">
        <v>0.24</v>
      </c>
      <c r="E1725" s="1">
        <v>0.12</v>
      </c>
      <c r="F1725" t="s">
        <v>5096</v>
      </c>
      <c r="G1725">
        <v>2016</v>
      </c>
      <c r="H1725">
        <f>N1725-E1725</f>
        <v>1.0000000000000009E-2</v>
      </c>
      <c r="I1725" t="s">
        <v>19</v>
      </c>
      <c r="J1725" t="s">
        <v>28</v>
      </c>
      <c r="K1725" t="s">
        <v>5096</v>
      </c>
      <c r="L1725">
        <v>2017</v>
      </c>
      <c r="M1725">
        <v>0.24</v>
      </c>
      <c r="N1725" s="1">
        <v>0.13</v>
      </c>
      <c r="O1725">
        <v>0.12</v>
      </c>
      <c r="P1725">
        <v>0.04</v>
      </c>
      <c r="Q1725">
        <v>0.03</v>
      </c>
      <c r="R1725">
        <v>0.08</v>
      </c>
      <c r="S1725">
        <v>0.24</v>
      </c>
      <c r="T1725">
        <v>0.19</v>
      </c>
      <c r="U1725">
        <v>0.19</v>
      </c>
      <c r="V1725">
        <v>0.12</v>
      </c>
    </row>
    <row r="1726" spans="1:22" hidden="1" x14ac:dyDescent="0.35">
      <c r="A1726">
        <v>179317</v>
      </c>
      <c r="B1726" t="s">
        <v>1737</v>
      </c>
      <c r="C1726">
        <v>0</v>
      </c>
      <c r="D1726" t="s">
        <v>25</v>
      </c>
      <c r="E1726" s="1" t="s">
        <v>25</v>
      </c>
      <c r="F1726" t="s">
        <v>5096</v>
      </c>
      <c r="G1726" t="s">
        <v>25</v>
      </c>
      <c r="H1726" t="s">
        <v>25</v>
      </c>
      <c r="I1726" t="s">
        <v>19</v>
      </c>
      <c r="J1726" t="s">
        <v>17</v>
      </c>
      <c r="K1726" t="s">
        <v>5096</v>
      </c>
      <c r="L1726" t="s">
        <v>25</v>
      </c>
      <c r="M1726" t="s">
        <v>25</v>
      </c>
      <c r="N1726" s="1" t="s">
        <v>25</v>
      </c>
      <c r="O1726" t="s">
        <v>25</v>
      </c>
      <c r="P1726" t="s">
        <v>25</v>
      </c>
      <c r="Q1726" t="s">
        <v>25</v>
      </c>
      <c r="R1726" t="s">
        <v>25</v>
      </c>
      <c r="S1726" t="s">
        <v>25</v>
      </c>
      <c r="T1726" t="s">
        <v>25</v>
      </c>
      <c r="U1726" t="s">
        <v>25</v>
      </c>
      <c r="V1726" t="s">
        <v>25</v>
      </c>
    </row>
    <row r="1727" spans="1:22" hidden="1" x14ac:dyDescent="0.35">
      <c r="A1727">
        <v>179326</v>
      </c>
      <c r="B1727" t="s">
        <v>1738</v>
      </c>
      <c r="C1727">
        <v>0</v>
      </c>
      <c r="D1727">
        <v>0.47</v>
      </c>
      <c r="E1727" s="1">
        <v>0.17</v>
      </c>
      <c r="F1727" t="s">
        <v>5096</v>
      </c>
      <c r="G1727" t="s">
        <v>5097</v>
      </c>
      <c r="H1727">
        <f>N1727-E1727</f>
        <v>3.999999999999998E-2</v>
      </c>
      <c r="I1727" t="s">
        <v>19</v>
      </c>
      <c r="J1727" t="s">
        <v>17</v>
      </c>
      <c r="K1727" t="s">
        <v>5096</v>
      </c>
      <c r="L1727" t="s">
        <v>23</v>
      </c>
      <c r="M1727">
        <v>0.46</v>
      </c>
      <c r="N1727" s="1">
        <v>0.21</v>
      </c>
      <c r="O1727">
        <v>0.46</v>
      </c>
      <c r="P1727">
        <v>0.21</v>
      </c>
      <c r="Q1727">
        <v>0.16</v>
      </c>
      <c r="R1727">
        <v>0.41</v>
      </c>
      <c r="S1727">
        <v>0.37</v>
      </c>
      <c r="T1727">
        <v>0.54</v>
      </c>
      <c r="U1727">
        <v>0.62</v>
      </c>
      <c r="V1727">
        <v>0.24</v>
      </c>
    </row>
    <row r="1728" spans="1:22" hidden="1" x14ac:dyDescent="0.35">
      <c r="A1728">
        <v>179344</v>
      </c>
      <c r="B1728" t="s">
        <v>1739</v>
      </c>
      <c r="C1728">
        <v>0</v>
      </c>
      <c r="D1728">
        <v>0.28000000000000003</v>
      </c>
      <c r="E1728" s="1">
        <v>0.28999999999999998</v>
      </c>
      <c r="F1728" t="s">
        <v>5096</v>
      </c>
      <c r="G1728" t="s">
        <v>5097</v>
      </c>
      <c r="H1728">
        <f>N1728-E1728</f>
        <v>7.0000000000000007E-2</v>
      </c>
      <c r="I1728" t="s">
        <v>19</v>
      </c>
      <c r="J1728" t="s">
        <v>28</v>
      </c>
      <c r="K1728" t="s">
        <v>5096</v>
      </c>
      <c r="L1728" t="s">
        <v>23</v>
      </c>
      <c r="M1728">
        <v>0.28000000000000003</v>
      </c>
      <c r="N1728" s="1">
        <v>0.36</v>
      </c>
      <c r="O1728">
        <v>0.21</v>
      </c>
      <c r="P1728">
        <v>0.19</v>
      </c>
      <c r="Q1728">
        <v>0.18</v>
      </c>
      <c r="R1728">
        <v>0.23</v>
      </c>
      <c r="S1728">
        <v>0.16</v>
      </c>
      <c r="T1728">
        <v>0.34</v>
      </c>
      <c r="U1728">
        <v>0.4</v>
      </c>
      <c r="V1728">
        <v>0.15</v>
      </c>
    </row>
    <row r="1729" spans="1:22" hidden="1" x14ac:dyDescent="0.35">
      <c r="A1729">
        <v>179450</v>
      </c>
      <c r="B1729" t="s">
        <v>1740</v>
      </c>
      <c r="C1729">
        <v>0</v>
      </c>
      <c r="D1729" t="s">
        <v>25</v>
      </c>
      <c r="E1729" s="1" t="s">
        <v>25</v>
      </c>
      <c r="F1729" t="s">
        <v>5096</v>
      </c>
      <c r="G1729" t="s">
        <v>25</v>
      </c>
      <c r="H1729" t="s">
        <v>25</v>
      </c>
      <c r="I1729" t="s">
        <v>19</v>
      </c>
      <c r="J1729" t="s">
        <v>17</v>
      </c>
      <c r="K1729" t="s">
        <v>5096</v>
      </c>
      <c r="L1729" t="s">
        <v>25</v>
      </c>
      <c r="M1729" t="s">
        <v>25</v>
      </c>
      <c r="N1729" s="1" t="s">
        <v>25</v>
      </c>
      <c r="O1729" t="s">
        <v>25</v>
      </c>
      <c r="P1729" t="s">
        <v>25</v>
      </c>
      <c r="Q1729" t="s">
        <v>25</v>
      </c>
      <c r="R1729" t="s">
        <v>25</v>
      </c>
      <c r="S1729" t="s">
        <v>25</v>
      </c>
      <c r="T1729" t="s">
        <v>25</v>
      </c>
      <c r="U1729" t="s">
        <v>25</v>
      </c>
      <c r="V1729" t="s">
        <v>25</v>
      </c>
    </row>
    <row r="1730" spans="1:22" hidden="1" x14ac:dyDescent="0.35">
      <c r="A1730">
        <v>179511</v>
      </c>
      <c r="B1730" t="s">
        <v>1741</v>
      </c>
      <c r="C1730">
        <v>0</v>
      </c>
      <c r="D1730" t="s">
        <v>25</v>
      </c>
      <c r="E1730" s="1" t="s">
        <v>25</v>
      </c>
      <c r="F1730" t="s">
        <v>5096</v>
      </c>
      <c r="G1730" t="s">
        <v>5097</v>
      </c>
      <c r="H1730" t="s">
        <v>25</v>
      </c>
      <c r="I1730" t="s">
        <v>19</v>
      </c>
      <c r="J1730" t="s">
        <v>28</v>
      </c>
      <c r="K1730" t="s">
        <v>5096</v>
      </c>
      <c r="L1730" t="s">
        <v>23</v>
      </c>
      <c r="M1730" t="s">
        <v>25</v>
      </c>
      <c r="N1730" s="1" t="s">
        <v>25</v>
      </c>
      <c r="O1730">
        <v>0.56000000000000005</v>
      </c>
      <c r="P1730">
        <v>0.56000000000000005</v>
      </c>
      <c r="Q1730">
        <v>0.56000000000000005</v>
      </c>
      <c r="R1730">
        <v>1</v>
      </c>
      <c r="S1730" t="s">
        <v>25</v>
      </c>
      <c r="T1730" t="s">
        <v>25</v>
      </c>
      <c r="U1730" t="s">
        <v>25</v>
      </c>
      <c r="V1730" t="s">
        <v>25</v>
      </c>
    </row>
    <row r="1731" spans="1:22" hidden="1" x14ac:dyDescent="0.35">
      <c r="A1731">
        <v>179539</v>
      </c>
      <c r="B1731" t="s">
        <v>1742</v>
      </c>
      <c r="C1731">
        <v>0</v>
      </c>
      <c r="D1731">
        <v>0.33</v>
      </c>
      <c r="E1731" s="1">
        <v>0.35</v>
      </c>
      <c r="F1731" t="s">
        <v>5096</v>
      </c>
      <c r="G1731" t="s">
        <v>5097</v>
      </c>
      <c r="H1731">
        <f>N1731-E1731</f>
        <v>4.0000000000000036E-2</v>
      </c>
      <c r="I1731" t="s">
        <v>19</v>
      </c>
      <c r="J1731" t="s">
        <v>28</v>
      </c>
      <c r="K1731" t="s">
        <v>5096</v>
      </c>
      <c r="L1731" t="s">
        <v>23</v>
      </c>
      <c r="M1731">
        <v>0.35</v>
      </c>
      <c r="N1731" s="1">
        <v>0.39</v>
      </c>
      <c r="O1731">
        <v>0.27</v>
      </c>
      <c r="P1731">
        <v>0.27</v>
      </c>
      <c r="Q1731">
        <v>0.21</v>
      </c>
      <c r="R1731">
        <v>0.36</v>
      </c>
      <c r="S1731">
        <v>0.16</v>
      </c>
      <c r="T1731">
        <v>0.24</v>
      </c>
      <c r="U1731">
        <v>0.32</v>
      </c>
      <c r="V1731">
        <v>0.13</v>
      </c>
    </row>
    <row r="1732" spans="1:22" hidden="1" x14ac:dyDescent="0.35">
      <c r="A1732">
        <v>179548</v>
      </c>
      <c r="B1732" t="s">
        <v>1743</v>
      </c>
      <c r="C1732">
        <v>0</v>
      </c>
      <c r="D1732">
        <v>0.41</v>
      </c>
      <c r="E1732" s="1">
        <v>0.4</v>
      </c>
      <c r="F1732" t="s">
        <v>5096</v>
      </c>
      <c r="G1732" t="s">
        <v>5097</v>
      </c>
      <c r="H1732">
        <f>N1732-E1732</f>
        <v>-0.06</v>
      </c>
      <c r="I1732" t="s">
        <v>19</v>
      </c>
      <c r="J1732" t="s">
        <v>17</v>
      </c>
      <c r="K1732" t="s">
        <v>5096</v>
      </c>
      <c r="L1732" t="s">
        <v>23</v>
      </c>
      <c r="M1732">
        <v>0.44</v>
      </c>
      <c r="N1732" s="1">
        <v>0.34</v>
      </c>
      <c r="O1732">
        <v>0.44</v>
      </c>
      <c r="P1732">
        <v>0.34</v>
      </c>
      <c r="Q1732">
        <v>0.3</v>
      </c>
      <c r="R1732">
        <v>0.67</v>
      </c>
      <c r="S1732" t="s">
        <v>25</v>
      </c>
      <c r="T1732" t="s">
        <v>25</v>
      </c>
      <c r="U1732" t="s">
        <v>25</v>
      </c>
      <c r="V1732" t="s">
        <v>25</v>
      </c>
    </row>
    <row r="1733" spans="1:22" hidden="1" x14ac:dyDescent="0.35">
      <c r="A1733">
        <v>179557</v>
      </c>
      <c r="B1733" t="s">
        <v>1744</v>
      </c>
      <c r="C1733">
        <v>1</v>
      </c>
      <c r="D1733">
        <v>0.49</v>
      </c>
      <c r="E1733" s="1">
        <v>0.34</v>
      </c>
      <c r="F1733" t="s">
        <v>5096</v>
      </c>
      <c r="G1733">
        <v>2016</v>
      </c>
      <c r="H1733">
        <f>N1733-E1733</f>
        <v>8.9999999999999969E-2</v>
      </c>
      <c r="I1733" t="s">
        <v>19</v>
      </c>
      <c r="J1733" t="s">
        <v>17</v>
      </c>
      <c r="K1733" t="s">
        <v>5096</v>
      </c>
      <c r="L1733">
        <v>2017</v>
      </c>
      <c r="M1733">
        <v>0.52</v>
      </c>
      <c r="N1733" s="1">
        <v>0.43</v>
      </c>
      <c r="O1733">
        <v>0.52</v>
      </c>
      <c r="P1733">
        <v>0.43</v>
      </c>
      <c r="Q1733">
        <v>0.42</v>
      </c>
      <c r="R1733">
        <v>0.56000000000000005</v>
      </c>
      <c r="S1733" t="s">
        <v>25</v>
      </c>
      <c r="T1733" t="s">
        <v>25</v>
      </c>
      <c r="U1733" t="s">
        <v>25</v>
      </c>
      <c r="V1733" t="s">
        <v>25</v>
      </c>
    </row>
    <row r="1734" spans="1:22" hidden="1" x14ac:dyDescent="0.35">
      <c r="A1734">
        <v>179566</v>
      </c>
      <c r="B1734" t="s">
        <v>1745</v>
      </c>
      <c r="C1734">
        <v>1</v>
      </c>
      <c r="D1734">
        <v>0.55000000000000004</v>
      </c>
      <c r="E1734" s="1">
        <v>0.41</v>
      </c>
      <c r="F1734" t="s">
        <v>5096</v>
      </c>
      <c r="G1734">
        <v>2016</v>
      </c>
      <c r="H1734">
        <f>N1734-E1734</f>
        <v>5.0000000000000044E-2</v>
      </c>
      <c r="I1734" t="s">
        <v>19</v>
      </c>
      <c r="J1734" t="s">
        <v>17</v>
      </c>
      <c r="K1734" t="s">
        <v>5096</v>
      </c>
      <c r="L1734">
        <v>2017</v>
      </c>
      <c r="M1734">
        <v>0.55000000000000004</v>
      </c>
      <c r="N1734" s="1">
        <v>0.46</v>
      </c>
      <c r="O1734">
        <v>0.55000000000000004</v>
      </c>
      <c r="P1734">
        <v>0.46</v>
      </c>
      <c r="Q1734">
        <v>0.45</v>
      </c>
      <c r="R1734">
        <v>0.49</v>
      </c>
      <c r="S1734" t="s">
        <v>25</v>
      </c>
      <c r="T1734" t="s">
        <v>25</v>
      </c>
      <c r="U1734" t="s">
        <v>25</v>
      </c>
      <c r="V1734" t="s">
        <v>25</v>
      </c>
    </row>
    <row r="1735" spans="1:22" hidden="1" x14ac:dyDescent="0.35">
      <c r="A1735">
        <v>179645</v>
      </c>
      <c r="B1735" t="s">
        <v>1746</v>
      </c>
      <c r="C1735">
        <v>0</v>
      </c>
      <c r="D1735">
        <v>0.28999999999999998</v>
      </c>
      <c r="E1735" s="1">
        <v>0.22</v>
      </c>
      <c r="F1735" t="s">
        <v>5096</v>
      </c>
      <c r="G1735" t="s">
        <v>5097</v>
      </c>
      <c r="H1735">
        <f>N1735-E1735</f>
        <v>1.999999999999999E-2</v>
      </c>
      <c r="I1735" t="s">
        <v>19</v>
      </c>
      <c r="J1735" t="s">
        <v>28</v>
      </c>
      <c r="K1735" t="s">
        <v>5096</v>
      </c>
      <c r="L1735" t="s">
        <v>23</v>
      </c>
      <c r="M1735">
        <v>0.3</v>
      </c>
      <c r="N1735" s="1">
        <v>0.24</v>
      </c>
      <c r="O1735">
        <v>0.23</v>
      </c>
      <c r="P1735">
        <v>0.14000000000000001</v>
      </c>
      <c r="Q1735">
        <v>0.12</v>
      </c>
      <c r="R1735">
        <v>0.21</v>
      </c>
      <c r="S1735">
        <v>0.14000000000000001</v>
      </c>
      <c r="T1735">
        <v>0.2</v>
      </c>
      <c r="U1735">
        <v>0.2</v>
      </c>
      <c r="V1735">
        <v>0.21</v>
      </c>
    </row>
    <row r="1736" spans="1:22" hidden="1" x14ac:dyDescent="0.35">
      <c r="A1736">
        <v>179715</v>
      </c>
      <c r="B1736" t="s">
        <v>1747</v>
      </c>
      <c r="C1736">
        <v>0</v>
      </c>
      <c r="D1736">
        <v>0.41</v>
      </c>
      <c r="E1736" s="1">
        <v>0.28000000000000003</v>
      </c>
      <c r="F1736" t="s">
        <v>5096</v>
      </c>
      <c r="G1736" t="s">
        <v>5097</v>
      </c>
      <c r="H1736">
        <f>N1736-E1736</f>
        <v>0.18</v>
      </c>
      <c r="I1736" t="s">
        <v>19</v>
      </c>
      <c r="J1736" t="s">
        <v>28</v>
      </c>
      <c r="K1736" t="s">
        <v>5096</v>
      </c>
      <c r="L1736" t="s">
        <v>23</v>
      </c>
      <c r="M1736">
        <v>0.46</v>
      </c>
      <c r="N1736" s="1">
        <v>0.46</v>
      </c>
      <c r="O1736">
        <v>0.39</v>
      </c>
      <c r="P1736">
        <v>0.23</v>
      </c>
      <c r="Q1736">
        <v>0.3</v>
      </c>
      <c r="R1736">
        <v>7.0000000000000007E-2</v>
      </c>
      <c r="S1736">
        <v>0.14000000000000001</v>
      </c>
      <c r="T1736">
        <v>0.45</v>
      </c>
      <c r="U1736">
        <v>0.48</v>
      </c>
      <c r="V1736">
        <v>0.36</v>
      </c>
    </row>
    <row r="1737" spans="1:22" hidden="1" x14ac:dyDescent="0.35">
      <c r="A1737">
        <v>179812</v>
      </c>
      <c r="B1737" t="s">
        <v>1748</v>
      </c>
      <c r="C1737">
        <v>0</v>
      </c>
      <c r="D1737" t="s">
        <v>25</v>
      </c>
      <c r="E1737" s="1" t="s">
        <v>25</v>
      </c>
      <c r="F1737" t="s">
        <v>5096</v>
      </c>
      <c r="G1737" t="s">
        <v>25</v>
      </c>
      <c r="H1737" t="s">
        <v>25</v>
      </c>
      <c r="I1737" t="s">
        <v>19</v>
      </c>
      <c r="J1737" t="s">
        <v>17</v>
      </c>
      <c r="K1737" t="s">
        <v>5096</v>
      </c>
      <c r="L1737" t="s">
        <v>25</v>
      </c>
      <c r="M1737" t="s">
        <v>25</v>
      </c>
      <c r="N1737" s="1" t="s">
        <v>25</v>
      </c>
      <c r="O1737" t="s">
        <v>25</v>
      </c>
      <c r="P1737" t="s">
        <v>25</v>
      </c>
      <c r="Q1737" t="s">
        <v>25</v>
      </c>
      <c r="R1737" t="s">
        <v>25</v>
      </c>
      <c r="S1737" t="s">
        <v>25</v>
      </c>
      <c r="T1737" t="s">
        <v>25</v>
      </c>
      <c r="U1737" t="s">
        <v>25</v>
      </c>
      <c r="V1737" t="s">
        <v>25</v>
      </c>
    </row>
    <row r="1738" spans="1:22" hidden="1" x14ac:dyDescent="0.35">
      <c r="A1738">
        <v>179867</v>
      </c>
      <c r="B1738" t="s">
        <v>1749</v>
      </c>
      <c r="C1738">
        <v>20</v>
      </c>
      <c r="D1738">
        <v>0.94</v>
      </c>
      <c r="E1738" s="1">
        <v>0.94</v>
      </c>
      <c r="F1738" t="s">
        <v>5096</v>
      </c>
      <c r="G1738">
        <v>2016</v>
      </c>
      <c r="H1738">
        <f>N1738-E1738</f>
        <v>-9.9999999999998979E-3</v>
      </c>
      <c r="I1738" t="s">
        <v>19</v>
      </c>
      <c r="J1738" t="s">
        <v>17</v>
      </c>
      <c r="K1738" t="s">
        <v>5096</v>
      </c>
      <c r="L1738">
        <v>2017</v>
      </c>
      <c r="M1738">
        <v>0.94</v>
      </c>
      <c r="N1738" s="1">
        <v>0.93</v>
      </c>
      <c r="O1738">
        <v>0.94</v>
      </c>
      <c r="P1738">
        <v>0.93</v>
      </c>
      <c r="Q1738">
        <v>0.91</v>
      </c>
      <c r="R1738">
        <v>0.94</v>
      </c>
      <c r="S1738" t="s">
        <v>25</v>
      </c>
      <c r="T1738" t="s">
        <v>25</v>
      </c>
      <c r="U1738" t="s">
        <v>25</v>
      </c>
      <c r="V1738" t="s">
        <v>25</v>
      </c>
    </row>
    <row r="1739" spans="1:22" hidden="1" x14ac:dyDescent="0.35">
      <c r="A1739">
        <v>179894</v>
      </c>
      <c r="B1739" t="s">
        <v>1750</v>
      </c>
      <c r="C1739">
        <v>0</v>
      </c>
      <c r="D1739">
        <v>0.62</v>
      </c>
      <c r="E1739" s="1">
        <v>0.49</v>
      </c>
      <c r="F1739" t="s">
        <v>5096</v>
      </c>
      <c r="G1739" t="s">
        <v>5097</v>
      </c>
      <c r="H1739">
        <f>N1739-E1739</f>
        <v>0</v>
      </c>
      <c r="I1739" t="s">
        <v>19</v>
      </c>
      <c r="J1739" t="s">
        <v>17</v>
      </c>
      <c r="K1739" t="s">
        <v>5096</v>
      </c>
      <c r="L1739" t="s">
        <v>23</v>
      </c>
      <c r="M1739">
        <v>0.62</v>
      </c>
      <c r="N1739" s="1">
        <v>0.49</v>
      </c>
      <c r="O1739">
        <v>0.62</v>
      </c>
      <c r="P1739">
        <v>0.49</v>
      </c>
      <c r="Q1739">
        <v>0.42</v>
      </c>
      <c r="R1739">
        <v>0.61</v>
      </c>
      <c r="S1739" t="s">
        <v>25</v>
      </c>
      <c r="T1739" t="s">
        <v>25</v>
      </c>
      <c r="U1739" t="s">
        <v>25</v>
      </c>
      <c r="V1739" t="s">
        <v>25</v>
      </c>
    </row>
    <row r="1740" spans="1:22" hidden="1" x14ac:dyDescent="0.35">
      <c r="A1740">
        <v>179946</v>
      </c>
      <c r="B1740" t="s">
        <v>1751</v>
      </c>
      <c r="C1740">
        <v>0</v>
      </c>
      <c r="D1740">
        <v>0.65</v>
      </c>
      <c r="E1740" s="1">
        <v>0.47</v>
      </c>
      <c r="F1740" t="s">
        <v>5096</v>
      </c>
      <c r="G1740" t="s">
        <v>5097</v>
      </c>
      <c r="H1740">
        <f>N1740-E1740</f>
        <v>1.0000000000000009E-2</v>
      </c>
      <c r="I1740" t="s">
        <v>19</v>
      </c>
      <c r="J1740" t="s">
        <v>17</v>
      </c>
      <c r="K1740" t="s">
        <v>5096</v>
      </c>
      <c r="L1740" t="s">
        <v>23</v>
      </c>
      <c r="M1740">
        <v>0.65</v>
      </c>
      <c r="N1740" s="1">
        <v>0.48</v>
      </c>
      <c r="O1740">
        <v>0.65</v>
      </c>
      <c r="P1740">
        <v>0.48</v>
      </c>
      <c r="Q1740">
        <v>0.44</v>
      </c>
      <c r="R1740">
        <v>0.53</v>
      </c>
      <c r="S1740" t="s">
        <v>25</v>
      </c>
      <c r="T1740" t="s">
        <v>25</v>
      </c>
      <c r="U1740" t="s">
        <v>25</v>
      </c>
      <c r="V1740" t="s">
        <v>25</v>
      </c>
    </row>
    <row r="1741" spans="1:22" hidden="1" x14ac:dyDescent="0.35">
      <c r="A1741">
        <v>179955</v>
      </c>
      <c r="B1741" t="s">
        <v>1752</v>
      </c>
      <c r="C1741">
        <v>0</v>
      </c>
      <c r="D1741">
        <v>0.62</v>
      </c>
      <c r="E1741" s="1">
        <v>0.53</v>
      </c>
      <c r="F1741" t="s">
        <v>5096</v>
      </c>
      <c r="G1741" t="s">
        <v>5097</v>
      </c>
      <c r="H1741">
        <f>N1741-E1741</f>
        <v>-6.0000000000000053E-2</v>
      </c>
      <c r="I1741" t="s">
        <v>19</v>
      </c>
      <c r="J1741" t="s">
        <v>17</v>
      </c>
      <c r="K1741" t="s">
        <v>5096</v>
      </c>
      <c r="L1741" t="s">
        <v>23</v>
      </c>
      <c r="M1741">
        <v>0.61</v>
      </c>
      <c r="N1741" s="1">
        <v>0.47</v>
      </c>
      <c r="O1741">
        <v>0.61</v>
      </c>
      <c r="P1741">
        <v>0.47</v>
      </c>
      <c r="Q1741">
        <v>0.59</v>
      </c>
      <c r="R1741">
        <v>0.34</v>
      </c>
      <c r="S1741" t="s">
        <v>25</v>
      </c>
      <c r="T1741" t="s">
        <v>25</v>
      </c>
      <c r="U1741" t="s">
        <v>25</v>
      </c>
      <c r="V1741" t="s">
        <v>25</v>
      </c>
    </row>
    <row r="1742" spans="1:22" hidden="1" x14ac:dyDescent="0.35">
      <c r="A1742">
        <v>179964</v>
      </c>
      <c r="B1742" t="s">
        <v>1753</v>
      </c>
      <c r="C1742">
        <v>0</v>
      </c>
      <c r="D1742">
        <v>0.53</v>
      </c>
      <c r="E1742" s="1">
        <v>0.38</v>
      </c>
      <c r="F1742" t="s">
        <v>5096</v>
      </c>
      <c r="G1742" t="s">
        <v>5097</v>
      </c>
      <c r="H1742">
        <f>N1742-E1742</f>
        <v>0.06</v>
      </c>
      <c r="I1742" t="s">
        <v>19</v>
      </c>
      <c r="J1742" t="s">
        <v>17</v>
      </c>
      <c r="K1742" t="s">
        <v>5096</v>
      </c>
      <c r="L1742" t="s">
        <v>23</v>
      </c>
      <c r="M1742">
        <v>0.55000000000000004</v>
      </c>
      <c r="N1742" s="1">
        <v>0.44</v>
      </c>
      <c r="O1742">
        <v>0.55000000000000004</v>
      </c>
      <c r="P1742">
        <v>0.44</v>
      </c>
      <c r="Q1742">
        <v>0.42</v>
      </c>
      <c r="R1742">
        <v>0.46</v>
      </c>
      <c r="S1742" t="s">
        <v>25</v>
      </c>
      <c r="T1742" t="s">
        <v>25</v>
      </c>
      <c r="U1742" t="s">
        <v>25</v>
      </c>
      <c r="V1742" t="s">
        <v>25</v>
      </c>
    </row>
    <row r="1743" spans="1:22" hidden="1" x14ac:dyDescent="0.35">
      <c r="A1743">
        <v>179991</v>
      </c>
      <c r="B1743" t="s">
        <v>1754</v>
      </c>
      <c r="C1743">
        <v>0</v>
      </c>
      <c r="D1743" t="s">
        <v>25</v>
      </c>
      <c r="E1743" s="1" t="s">
        <v>25</v>
      </c>
      <c r="F1743" t="s">
        <v>5096</v>
      </c>
      <c r="G1743" t="s">
        <v>5097</v>
      </c>
      <c r="H1743" t="s">
        <v>25</v>
      </c>
      <c r="I1743" t="s">
        <v>19</v>
      </c>
      <c r="J1743" t="s">
        <v>28</v>
      </c>
      <c r="K1743" t="s">
        <v>5096</v>
      </c>
      <c r="L1743" t="s">
        <v>23</v>
      </c>
      <c r="M1743" t="s">
        <v>25</v>
      </c>
      <c r="N1743" s="1" t="s">
        <v>25</v>
      </c>
      <c r="O1743">
        <v>0.73</v>
      </c>
      <c r="P1743">
        <v>0.67</v>
      </c>
      <c r="Q1743">
        <v>1</v>
      </c>
      <c r="R1743">
        <v>0.5</v>
      </c>
      <c r="S1743" t="s">
        <v>25</v>
      </c>
      <c r="T1743" t="s">
        <v>25</v>
      </c>
      <c r="U1743" t="s">
        <v>25</v>
      </c>
      <c r="V1743" t="s">
        <v>25</v>
      </c>
    </row>
    <row r="1744" spans="1:22" hidden="1" x14ac:dyDescent="0.35">
      <c r="A1744">
        <v>180054</v>
      </c>
      <c r="B1744" t="s">
        <v>1755</v>
      </c>
      <c r="C1744">
        <v>0</v>
      </c>
      <c r="D1744" t="s">
        <v>25</v>
      </c>
      <c r="E1744" s="1" t="s">
        <v>25</v>
      </c>
      <c r="F1744" t="s">
        <v>5096</v>
      </c>
      <c r="G1744" t="s">
        <v>5097</v>
      </c>
      <c r="H1744" t="s">
        <v>25</v>
      </c>
      <c r="I1744" t="s">
        <v>19</v>
      </c>
      <c r="J1744" t="s">
        <v>28</v>
      </c>
      <c r="K1744" t="s">
        <v>5096</v>
      </c>
      <c r="L1744" t="s">
        <v>23</v>
      </c>
      <c r="M1744" t="s">
        <v>25</v>
      </c>
      <c r="N1744" s="1" t="s">
        <v>25</v>
      </c>
      <c r="O1744">
        <v>0.17</v>
      </c>
      <c r="P1744">
        <v>0.25</v>
      </c>
      <c r="Q1744">
        <v>0</v>
      </c>
      <c r="R1744">
        <v>0.5</v>
      </c>
      <c r="S1744" t="s">
        <v>25</v>
      </c>
      <c r="T1744" t="s">
        <v>25</v>
      </c>
      <c r="U1744" t="s">
        <v>25</v>
      </c>
      <c r="V1744" t="s">
        <v>25</v>
      </c>
    </row>
    <row r="1745" spans="1:22" hidden="1" x14ac:dyDescent="0.35">
      <c r="A1745">
        <v>180063</v>
      </c>
      <c r="B1745" t="s">
        <v>1756</v>
      </c>
      <c r="C1745">
        <v>0</v>
      </c>
      <c r="D1745" t="s">
        <v>25</v>
      </c>
      <c r="E1745" s="1" t="s">
        <v>25</v>
      </c>
      <c r="F1745" t="s">
        <v>5096</v>
      </c>
      <c r="G1745" t="s">
        <v>5097</v>
      </c>
      <c r="H1745" t="s">
        <v>25</v>
      </c>
      <c r="I1745" t="s">
        <v>19</v>
      </c>
      <c r="J1745" t="s">
        <v>28</v>
      </c>
      <c r="K1745" t="s">
        <v>5096</v>
      </c>
      <c r="L1745" t="s">
        <v>23</v>
      </c>
      <c r="M1745" t="s">
        <v>25</v>
      </c>
      <c r="N1745" s="1" t="s">
        <v>25</v>
      </c>
      <c r="O1745">
        <v>0.54</v>
      </c>
      <c r="P1745">
        <v>0.17</v>
      </c>
      <c r="Q1745">
        <v>0</v>
      </c>
      <c r="R1745">
        <v>0.2</v>
      </c>
      <c r="S1745" t="s">
        <v>25</v>
      </c>
      <c r="T1745" t="s">
        <v>25</v>
      </c>
      <c r="U1745" t="s">
        <v>25</v>
      </c>
      <c r="V1745" t="s">
        <v>25</v>
      </c>
    </row>
    <row r="1746" spans="1:22" hidden="1" x14ac:dyDescent="0.35">
      <c r="A1746">
        <v>180081</v>
      </c>
      <c r="B1746" t="s">
        <v>1757</v>
      </c>
      <c r="C1746">
        <v>0</v>
      </c>
      <c r="D1746">
        <v>0.25</v>
      </c>
      <c r="E1746" s="1">
        <v>0.18</v>
      </c>
      <c r="F1746" t="s">
        <v>5096</v>
      </c>
      <c r="G1746" t="s">
        <v>5097</v>
      </c>
      <c r="H1746">
        <f>N1746-E1746</f>
        <v>5.0000000000000017E-2</v>
      </c>
      <c r="I1746" t="s">
        <v>19</v>
      </c>
      <c r="J1746" t="s">
        <v>28</v>
      </c>
      <c r="K1746" t="s">
        <v>5096</v>
      </c>
      <c r="L1746" t="s">
        <v>23</v>
      </c>
      <c r="M1746">
        <v>0.27</v>
      </c>
      <c r="N1746" s="1">
        <v>0.23</v>
      </c>
      <c r="O1746">
        <v>0.2</v>
      </c>
      <c r="P1746">
        <v>0.2</v>
      </c>
      <c r="Q1746">
        <v>0</v>
      </c>
      <c r="R1746">
        <v>0.3</v>
      </c>
      <c r="S1746">
        <v>0.14000000000000001</v>
      </c>
      <c r="T1746">
        <v>7.0000000000000007E-2</v>
      </c>
      <c r="U1746">
        <v>0</v>
      </c>
      <c r="V1746">
        <v>0.1</v>
      </c>
    </row>
    <row r="1747" spans="1:22" hidden="1" x14ac:dyDescent="0.35">
      <c r="A1747">
        <v>180090</v>
      </c>
      <c r="B1747" t="s">
        <v>1758</v>
      </c>
      <c r="C1747">
        <v>0</v>
      </c>
      <c r="D1747" t="s">
        <v>25</v>
      </c>
      <c r="E1747" s="1" t="s">
        <v>25</v>
      </c>
      <c r="F1747" t="s">
        <v>5096</v>
      </c>
      <c r="G1747" t="s">
        <v>5097</v>
      </c>
      <c r="H1747" t="s">
        <v>25</v>
      </c>
      <c r="I1747" t="s">
        <v>19</v>
      </c>
      <c r="J1747" t="s">
        <v>28</v>
      </c>
      <c r="K1747" t="s">
        <v>5096</v>
      </c>
      <c r="L1747" t="s">
        <v>23</v>
      </c>
      <c r="M1747" t="s">
        <v>25</v>
      </c>
      <c r="N1747" s="1" t="s">
        <v>25</v>
      </c>
      <c r="O1747">
        <v>0.77</v>
      </c>
      <c r="P1747">
        <v>1</v>
      </c>
      <c r="Q1747">
        <v>1</v>
      </c>
      <c r="R1747">
        <v>1</v>
      </c>
      <c r="S1747" t="s">
        <v>25</v>
      </c>
      <c r="T1747" t="s">
        <v>25</v>
      </c>
      <c r="U1747" t="s">
        <v>25</v>
      </c>
      <c r="V1747" t="s">
        <v>25</v>
      </c>
    </row>
    <row r="1748" spans="1:22" hidden="1" x14ac:dyDescent="0.35">
      <c r="A1748">
        <v>180106</v>
      </c>
      <c r="B1748" t="s">
        <v>1759</v>
      </c>
      <c r="C1748">
        <v>0</v>
      </c>
      <c r="D1748">
        <v>0.64</v>
      </c>
      <c r="E1748" s="1">
        <v>0.5</v>
      </c>
      <c r="F1748" t="s">
        <v>5096</v>
      </c>
      <c r="G1748" t="s">
        <v>5097</v>
      </c>
      <c r="H1748">
        <f>N1748-E1748</f>
        <v>9.9999999999999978E-2</v>
      </c>
      <c r="I1748" t="s">
        <v>19</v>
      </c>
      <c r="J1748" t="s">
        <v>17</v>
      </c>
      <c r="K1748" t="s">
        <v>5096</v>
      </c>
      <c r="L1748" t="s">
        <v>23</v>
      </c>
      <c r="M1748">
        <v>0.67</v>
      </c>
      <c r="N1748" s="1">
        <v>0.6</v>
      </c>
      <c r="O1748">
        <v>0.67</v>
      </c>
      <c r="P1748">
        <v>0.6</v>
      </c>
      <c r="Q1748">
        <v>0.6</v>
      </c>
      <c r="R1748">
        <v>0.6</v>
      </c>
      <c r="S1748" t="s">
        <v>25</v>
      </c>
      <c r="T1748" t="s">
        <v>25</v>
      </c>
      <c r="U1748" t="s">
        <v>25</v>
      </c>
      <c r="V1748" t="s">
        <v>25</v>
      </c>
    </row>
    <row r="1749" spans="1:22" hidden="1" x14ac:dyDescent="0.35">
      <c r="A1749">
        <v>180151</v>
      </c>
      <c r="B1749" t="s">
        <v>1760</v>
      </c>
      <c r="C1749">
        <v>0</v>
      </c>
      <c r="D1749">
        <v>0.49</v>
      </c>
      <c r="E1749" s="1">
        <v>0.31</v>
      </c>
      <c r="F1749" t="s">
        <v>5096</v>
      </c>
      <c r="G1749" t="s">
        <v>5097</v>
      </c>
      <c r="H1749">
        <f>N1749-E1749</f>
        <v>0.15000000000000002</v>
      </c>
      <c r="I1749" t="s">
        <v>19</v>
      </c>
      <c r="J1749" t="s">
        <v>28</v>
      </c>
      <c r="K1749" t="s">
        <v>5096</v>
      </c>
      <c r="L1749" t="s">
        <v>23</v>
      </c>
      <c r="M1749">
        <v>0.56000000000000005</v>
      </c>
      <c r="N1749" s="1">
        <v>0.46</v>
      </c>
      <c r="O1749">
        <v>0.4</v>
      </c>
      <c r="P1749">
        <v>0.2</v>
      </c>
      <c r="Q1749">
        <v>0.08</v>
      </c>
      <c r="R1749">
        <v>0.33</v>
      </c>
      <c r="S1749">
        <v>0.33</v>
      </c>
      <c r="T1749">
        <v>0.52</v>
      </c>
      <c r="U1749">
        <v>0.62</v>
      </c>
      <c r="V1749">
        <v>0.42</v>
      </c>
    </row>
    <row r="1750" spans="1:22" hidden="1" x14ac:dyDescent="0.35">
      <c r="A1750">
        <v>180160</v>
      </c>
      <c r="B1750" t="s">
        <v>1761</v>
      </c>
      <c r="C1750">
        <v>0</v>
      </c>
      <c r="D1750" t="s">
        <v>25</v>
      </c>
      <c r="E1750" s="1" t="s">
        <v>25</v>
      </c>
      <c r="F1750" t="s">
        <v>5096</v>
      </c>
      <c r="G1750" t="s">
        <v>5097</v>
      </c>
      <c r="H1750" t="s">
        <v>25</v>
      </c>
      <c r="I1750" t="s">
        <v>19</v>
      </c>
      <c r="J1750" t="s">
        <v>28</v>
      </c>
      <c r="K1750" t="s">
        <v>5096</v>
      </c>
      <c r="L1750" t="s">
        <v>23</v>
      </c>
      <c r="M1750" t="s">
        <v>25</v>
      </c>
      <c r="N1750" s="1" t="s">
        <v>25</v>
      </c>
      <c r="O1750">
        <v>0.27</v>
      </c>
      <c r="P1750" t="s">
        <v>25</v>
      </c>
      <c r="Q1750" t="s">
        <v>25</v>
      </c>
      <c r="R1750" t="s">
        <v>25</v>
      </c>
      <c r="S1750" t="s">
        <v>25</v>
      </c>
      <c r="T1750" t="s">
        <v>25</v>
      </c>
      <c r="U1750" t="s">
        <v>25</v>
      </c>
      <c r="V1750" t="s">
        <v>25</v>
      </c>
    </row>
    <row r="1751" spans="1:22" hidden="1" x14ac:dyDescent="0.35">
      <c r="A1751">
        <v>180179</v>
      </c>
      <c r="B1751" t="s">
        <v>1762</v>
      </c>
      <c r="C1751">
        <v>0</v>
      </c>
      <c r="D1751">
        <v>0.24</v>
      </c>
      <c r="E1751" s="1">
        <v>0.15</v>
      </c>
      <c r="F1751" t="s">
        <v>5096</v>
      </c>
      <c r="G1751" t="s">
        <v>5097</v>
      </c>
      <c r="H1751">
        <f>N1751-E1751</f>
        <v>-9.9999999999999811E-3</v>
      </c>
      <c r="I1751" t="s">
        <v>19</v>
      </c>
      <c r="J1751" t="s">
        <v>17</v>
      </c>
      <c r="K1751" t="s">
        <v>5096</v>
      </c>
      <c r="L1751" t="s">
        <v>23</v>
      </c>
      <c r="M1751">
        <v>0.25</v>
      </c>
      <c r="N1751" s="1">
        <v>0.14000000000000001</v>
      </c>
      <c r="O1751">
        <v>0.25</v>
      </c>
      <c r="P1751">
        <v>0.14000000000000001</v>
      </c>
      <c r="Q1751">
        <v>0</v>
      </c>
      <c r="R1751">
        <v>0.16</v>
      </c>
      <c r="S1751">
        <v>0.28000000000000003</v>
      </c>
      <c r="T1751">
        <v>0.25</v>
      </c>
      <c r="U1751">
        <v>0.21</v>
      </c>
      <c r="V1751">
        <v>0.26</v>
      </c>
    </row>
    <row r="1752" spans="1:22" hidden="1" x14ac:dyDescent="0.35">
      <c r="A1752">
        <v>180197</v>
      </c>
      <c r="B1752" t="s">
        <v>1763</v>
      </c>
      <c r="C1752">
        <v>0</v>
      </c>
      <c r="D1752">
        <v>0.34</v>
      </c>
      <c r="E1752" s="1">
        <v>0.14000000000000001</v>
      </c>
      <c r="F1752" t="s">
        <v>5096</v>
      </c>
      <c r="G1752" t="s">
        <v>5097</v>
      </c>
      <c r="H1752">
        <f>N1752-E1752</f>
        <v>-5.0000000000000017E-2</v>
      </c>
      <c r="I1752" t="s">
        <v>19</v>
      </c>
      <c r="J1752" t="s">
        <v>28</v>
      </c>
      <c r="K1752" t="s">
        <v>5096</v>
      </c>
      <c r="L1752" t="s">
        <v>23</v>
      </c>
      <c r="M1752">
        <v>0.33</v>
      </c>
      <c r="N1752" s="1">
        <v>0.09</v>
      </c>
      <c r="O1752">
        <v>0.25</v>
      </c>
      <c r="P1752">
        <v>0</v>
      </c>
      <c r="Q1752">
        <v>0</v>
      </c>
      <c r="R1752">
        <v>0</v>
      </c>
      <c r="S1752">
        <v>0.16</v>
      </c>
      <c r="T1752">
        <v>0.18</v>
      </c>
      <c r="U1752">
        <v>0.33</v>
      </c>
      <c r="V1752">
        <v>0.09</v>
      </c>
    </row>
    <row r="1753" spans="1:22" hidden="1" x14ac:dyDescent="0.35">
      <c r="A1753">
        <v>180203</v>
      </c>
      <c r="B1753" t="s">
        <v>1764</v>
      </c>
      <c r="C1753">
        <v>0</v>
      </c>
      <c r="D1753">
        <v>0.38</v>
      </c>
      <c r="E1753" s="1">
        <v>1</v>
      </c>
      <c r="F1753" t="s">
        <v>5096</v>
      </c>
      <c r="G1753" t="s">
        <v>5097</v>
      </c>
      <c r="H1753">
        <f>N1753-E1753</f>
        <v>0</v>
      </c>
      <c r="I1753" t="s">
        <v>19</v>
      </c>
      <c r="J1753" t="s">
        <v>28</v>
      </c>
      <c r="K1753" t="s">
        <v>5096</v>
      </c>
      <c r="L1753" t="s">
        <v>23</v>
      </c>
      <c r="M1753">
        <v>0.36</v>
      </c>
      <c r="N1753" s="1">
        <v>1</v>
      </c>
      <c r="O1753">
        <v>0.3</v>
      </c>
      <c r="P1753">
        <v>1</v>
      </c>
      <c r="Q1753" t="s">
        <v>25</v>
      </c>
      <c r="R1753">
        <v>1</v>
      </c>
      <c r="S1753">
        <v>0.12</v>
      </c>
      <c r="T1753">
        <v>0</v>
      </c>
      <c r="U1753" t="s">
        <v>25</v>
      </c>
      <c r="V1753">
        <v>0</v>
      </c>
    </row>
    <row r="1754" spans="1:22" hidden="1" x14ac:dyDescent="0.35">
      <c r="A1754">
        <v>180212</v>
      </c>
      <c r="B1754" t="s">
        <v>1765</v>
      </c>
      <c r="C1754">
        <v>0</v>
      </c>
      <c r="D1754">
        <v>0.12</v>
      </c>
      <c r="E1754" s="1">
        <v>0.7</v>
      </c>
      <c r="F1754" t="s">
        <v>5096</v>
      </c>
      <c r="G1754" t="s">
        <v>5097</v>
      </c>
      <c r="H1754">
        <f>N1754-E1754</f>
        <v>-7.999999999999996E-2</v>
      </c>
      <c r="I1754" t="s">
        <v>19</v>
      </c>
      <c r="J1754" t="s">
        <v>28</v>
      </c>
      <c r="K1754" t="s">
        <v>5096</v>
      </c>
      <c r="L1754" t="s">
        <v>23</v>
      </c>
      <c r="M1754">
        <v>0.1</v>
      </c>
      <c r="N1754" s="1">
        <v>0.62</v>
      </c>
      <c r="O1754">
        <v>0.08</v>
      </c>
      <c r="P1754">
        <v>0.25</v>
      </c>
      <c r="Q1754">
        <v>0</v>
      </c>
      <c r="R1754">
        <v>0.5</v>
      </c>
      <c r="S1754">
        <v>0.05</v>
      </c>
      <c r="T1754">
        <v>0.75</v>
      </c>
      <c r="U1754">
        <v>1</v>
      </c>
      <c r="V1754">
        <v>0.5</v>
      </c>
    </row>
    <row r="1755" spans="1:22" hidden="1" x14ac:dyDescent="0.35">
      <c r="A1755">
        <v>180249</v>
      </c>
      <c r="B1755" t="s">
        <v>1766</v>
      </c>
      <c r="C1755">
        <v>0</v>
      </c>
      <c r="D1755">
        <v>0.28000000000000003</v>
      </c>
      <c r="E1755" s="1">
        <v>0.21</v>
      </c>
      <c r="F1755" t="s">
        <v>5096</v>
      </c>
      <c r="G1755" t="s">
        <v>5097</v>
      </c>
      <c r="H1755">
        <f>N1755-E1755</f>
        <v>0.03</v>
      </c>
      <c r="I1755" t="s">
        <v>19</v>
      </c>
      <c r="J1755" t="s">
        <v>28</v>
      </c>
      <c r="K1755" t="s">
        <v>5096</v>
      </c>
      <c r="L1755" t="s">
        <v>23</v>
      </c>
      <c r="M1755">
        <v>0.28000000000000003</v>
      </c>
      <c r="N1755" s="1">
        <v>0.24</v>
      </c>
      <c r="O1755">
        <v>0.17</v>
      </c>
      <c r="P1755">
        <v>0.14000000000000001</v>
      </c>
      <c r="Q1755">
        <v>0.11</v>
      </c>
      <c r="R1755">
        <v>0.14000000000000001</v>
      </c>
      <c r="S1755">
        <v>0.22</v>
      </c>
      <c r="T1755">
        <v>0.22</v>
      </c>
      <c r="U1755">
        <v>0.22</v>
      </c>
      <c r="V1755">
        <v>0.21</v>
      </c>
    </row>
    <row r="1756" spans="1:22" hidden="1" x14ac:dyDescent="0.35">
      <c r="A1756">
        <v>180258</v>
      </c>
      <c r="B1756" t="s">
        <v>1767</v>
      </c>
      <c r="C1756">
        <v>0</v>
      </c>
      <c r="D1756">
        <v>0.34</v>
      </c>
      <c r="E1756" s="1">
        <v>0.38</v>
      </c>
      <c r="F1756" t="s">
        <v>5096</v>
      </c>
      <c r="G1756" t="s">
        <v>5097</v>
      </c>
      <c r="H1756">
        <f>N1756-E1756</f>
        <v>0.06</v>
      </c>
      <c r="I1756" t="s">
        <v>19</v>
      </c>
      <c r="J1756" t="s">
        <v>17</v>
      </c>
      <c r="K1756" t="s">
        <v>5096</v>
      </c>
      <c r="L1756" t="s">
        <v>23</v>
      </c>
      <c r="M1756">
        <v>0.38</v>
      </c>
      <c r="N1756" s="1">
        <v>0.44</v>
      </c>
      <c r="O1756">
        <v>0.38</v>
      </c>
      <c r="P1756">
        <v>0.44</v>
      </c>
      <c r="Q1756">
        <v>0.44</v>
      </c>
      <c r="R1756">
        <v>0.43</v>
      </c>
      <c r="S1756" t="s">
        <v>25</v>
      </c>
      <c r="T1756" t="s">
        <v>25</v>
      </c>
      <c r="U1756" t="s">
        <v>25</v>
      </c>
      <c r="V1756" t="s">
        <v>25</v>
      </c>
    </row>
    <row r="1757" spans="1:22" hidden="1" x14ac:dyDescent="0.35">
      <c r="A1757">
        <v>180276</v>
      </c>
      <c r="B1757" t="s">
        <v>1768</v>
      </c>
      <c r="C1757">
        <v>0</v>
      </c>
      <c r="D1757">
        <v>0.34</v>
      </c>
      <c r="E1757" s="1">
        <v>0.19</v>
      </c>
      <c r="F1757" t="s">
        <v>5096</v>
      </c>
      <c r="G1757" t="s">
        <v>5097</v>
      </c>
      <c r="H1757">
        <f>N1757-E1757</f>
        <v>-4.0000000000000008E-2</v>
      </c>
      <c r="I1757" t="s">
        <v>19</v>
      </c>
      <c r="J1757" t="s">
        <v>28</v>
      </c>
      <c r="K1757" t="s">
        <v>5096</v>
      </c>
      <c r="L1757" t="s">
        <v>23</v>
      </c>
      <c r="M1757">
        <v>0.36</v>
      </c>
      <c r="N1757" s="1">
        <v>0.15</v>
      </c>
      <c r="O1757">
        <v>0.26</v>
      </c>
      <c r="P1757">
        <v>0.12</v>
      </c>
      <c r="Q1757">
        <v>0.2</v>
      </c>
      <c r="R1757">
        <v>0.08</v>
      </c>
      <c r="S1757">
        <v>0.19</v>
      </c>
      <c r="T1757">
        <v>0.06</v>
      </c>
      <c r="U1757">
        <v>0.2</v>
      </c>
      <c r="V1757">
        <v>0</v>
      </c>
    </row>
    <row r="1758" spans="1:22" hidden="1" x14ac:dyDescent="0.35">
      <c r="A1758">
        <v>180328</v>
      </c>
      <c r="B1758" t="s">
        <v>1769</v>
      </c>
      <c r="C1758">
        <v>0</v>
      </c>
      <c r="D1758" t="s">
        <v>25</v>
      </c>
      <c r="E1758" s="1" t="s">
        <v>25</v>
      </c>
      <c r="F1758" t="s">
        <v>5096</v>
      </c>
      <c r="G1758" t="s">
        <v>5097</v>
      </c>
      <c r="H1758" t="s">
        <v>25</v>
      </c>
      <c r="I1758" t="s">
        <v>19</v>
      </c>
      <c r="J1758" t="s">
        <v>28</v>
      </c>
      <c r="K1758" t="s">
        <v>5096</v>
      </c>
      <c r="L1758" t="s">
        <v>23</v>
      </c>
      <c r="M1758" t="s">
        <v>25</v>
      </c>
      <c r="N1758" s="1" t="s">
        <v>25</v>
      </c>
      <c r="O1758">
        <v>0.16</v>
      </c>
      <c r="P1758">
        <v>0.5</v>
      </c>
      <c r="Q1758">
        <v>0.5</v>
      </c>
      <c r="R1758">
        <v>0.5</v>
      </c>
      <c r="S1758" t="s">
        <v>25</v>
      </c>
      <c r="T1758" t="s">
        <v>25</v>
      </c>
      <c r="U1758" t="s">
        <v>25</v>
      </c>
      <c r="V1758" t="s">
        <v>25</v>
      </c>
    </row>
    <row r="1759" spans="1:22" hidden="1" x14ac:dyDescent="0.35">
      <c r="A1759">
        <v>180373</v>
      </c>
      <c r="B1759" t="s">
        <v>1770</v>
      </c>
      <c r="C1759">
        <v>0</v>
      </c>
      <c r="D1759">
        <v>0.51</v>
      </c>
      <c r="E1759" s="1">
        <v>0.38</v>
      </c>
      <c r="F1759" t="s">
        <v>5096</v>
      </c>
      <c r="G1759" t="s">
        <v>5097</v>
      </c>
      <c r="H1759">
        <f>N1759-E1759</f>
        <v>8.9999999999999969E-2</v>
      </c>
      <c r="I1759" t="s">
        <v>19</v>
      </c>
      <c r="J1759" t="s">
        <v>28</v>
      </c>
      <c r="K1759" t="s">
        <v>5096</v>
      </c>
      <c r="L1759" t="s">
        <v>23</v>
      </c>
      <c r="M1759">
        <v>0.52</v>
      </c>
      <c r="N1759" s="1">
        <v>0.47</v>
      </c>
      <c r="O1759">
        <v>0.42</v>
      </c>
      <c r="P1759">
        <v>0.31</v>
      </c>
      <c r="Q1759">
        <v>0.25</v>
      </c>
      <c r="R1759">
        <v>0.38</v>
      </c>
      <c r="S1759">
        <v>0.21</v>
      </c>
      <c r="T1759">
        <v>0.31</v>
      </c>
      <c r="U1759">
        <v>0.38</v>
      </c>
      <c r="V1759">
        <v>0.25</v>
      </c>
    </row>
    <row r="1760" spans="1:22" hidden="1" x14ac:dyDescent="0.35">
      <c r="A1760">
        <v>180416</v>
      </c>
      <c r="B1760" t="s">
        <v>1771</v>
      </c>
      <c r="C1760">
        <v>0</v>
      </c>
      <c r="D1760">
        <v>0.41</v>
      </c>
      <c r="E1760" s="1">
        <v>0.45</v>
      </c>
      <c r="F1760" t="s">
        <v>5096</v>
      </c>
      <c r="G1760" t="s">
        <v>5097</v>
      </c>
      <c r="H1760">
        <f>N1760-E1760</f>
        <v>-0.19</v>
      </c>
      <c r="I1760" t="s">
        <v>19</v>
      </c>
      <c r="J1760" t="s">
        <v>17</v>
      </c>
      <c r="K1760" t="s">
        <v>5096</v>
      </c>
      <c r="L1760" t="s">
        <v>23</v>
      </c>
      <c r="M1760">
        <v>0.41</v>
      </c>
      <c r="N1760" s="1">
        <v>0.26</v>
      </c>
      <c r="O1760">
        <v>0.41</v>
      </c>
      <c r="P1760">
        <v>0.26</v>
      </c>
      <c r="Q1760">
        <v>0.33</v>
      </c>
      <c r="R1760">
        <v>0.24</v>
      </c>
      <c r="S1760">
        <v>0.3</v>
      </c>
      <c r="T1760">
        <v>0.41</v>
      </c>
      <c r="U1760">
        <v>0.33</v>
      </c>
      <c r="V1760">
        <v>0.43</v>
      </c>
    </row>
    <row r="1761" spans="1:22" hidden="1" x14ac:dyDescent="0.35">
      <c r="A1761">
        <v>180461</v>
      </c>
      <c r="B1761" t="s">
        <v>1772</v>
      </c>
      <c r="C1761">
        <v>0</v>
      </c>
      <c r="D1761">
        <v>0.52</v>
      </c>
      <c r="E1761" s="1">
        <v>0.36</v>
      </c>
      <c r="F1761" t="s">
        <v>5096</v>
      </c>
      <c r="G1761" t="s">
        <v>5097</v>
      </c>
      <c r="H1761">
        <f>N1761-E1761</f>
        <v>-1.0000000000000009E-2</v>
      </c>
      <c r="I1761" t="s">
        <v>19</v>
      </c>
      <c r="J1761" t="s">
        <v>17</v>
      </c>
      <c r="K1761" t="s">
        <v>5096</v>
      </c>
      <c r="L1761" t="s">
        <v>23</v>
      </c>
      <c r="M1761">
        <v>0.53</v>
      </c>
      <c r="N1761" s="1">
        <v>0.35</v>
      </c>
      <c r="O1761">
        <v>0.53</v>
      </c>
      <c r="P1761">
        <v>0.35</v>
      </c>
      <c r="Q1761">
        <v>0.4</v>
      </c>
      <c r="R1761">
        <v>0.34</v>
      </c>
      <c r="S1761" t="s">
        <v>25</v>
      </c>
      <c r="T1761" t="s">
        <v>25</v>
      </c>
      <c r="U1761" t="s">
        <v>25</v>
      </c>
      <c r="V1761" t="s">
        <v>25</v>
      </c>
    </row>
    <row r="1762" spans="1:22" hidden="1" x14ac:dyDescent="0.35">
      <c r="A1762">
        <v>180489</v>
      </c>
      <c r="B1762" t="s">
        <v>1773</v>
      </c>
      <c r="C1762">
        <v>0</v>
      </c>
      <c r="D1762">
        <v>0.48</v>
      </c>
      <c r="E1762" s="1">
        <v>0.34</v>
      </c>
      <c r="F1762" t="s">
        <v>5096</v>
      </c>
      <c r="G1762" t="s">
        <v>5097</v>
      </c>
      <c r="H1762">
        <f>N1762-E1762</f>
        <v>4.9999999999999989E-2</v>
      </c>
      <c r="I1762" t="s">
        <v>19</v>
      </c>
      <c r="J1762" t="s">
        <v>17</v>
      </c>
      <c r="K1762" t="s">
        <v>5096</v>
      </c>
      <c r="L1762" t="s">
        <v>23</v>
      </c>
      <c r="M1762">
        <v>0.48</v>
      </c>
      <c r="N1762" s="1">
        <v>0.39</v>
      </c>
      <c r="O1762">
        <v>0.48</v>
      </c>
      <c r="P1762">
        <v>0.39</v>
      </c>
      <c r="Q1762">
        <v>0.38</v>
      </c>
      <c r="R1762">
        <v>0.39</v>
      </c>
      <c r="S1762" t="s">
        <v>25</v>
      </c>
      <c r="T1762" t="s">
        <v>25</v>
      </c>
      <c r="U1762" t="s">
        <v>25</v>
      </c>
      <c r="V1762" t="s">
        <v>25</v>
      </c>
    </row>
    <row r="1763" spans="1:22" hidden="1" x14ac:dyDescent="0.35">
      <c r="A1763">
        <v>180522</v>
      </c>
      <c r="B1763" t="s">
        <v>1774</v>
      </c>
      <c r="C1763">
        <v>0</v>
      </c>
      <c r="D1763">
        <v>0.23</v>
      </c>
      <c r="E1763" s="1">
        <v>0</v>
      </c>
      <c r="F1763" t="s">
        <v>5096</v>
      </c>
      <c r="G1763" t="s">
        <v>5097</v>
      </c>
      <c r="H1763">
        <f>N1763-E1763</f>
        <v>0</v>
      </c>
      <c r="I1763" t="s">
        <v>19</v>
      </c>
      <c r="J1763" t="s">
        <v>17</v>
      </c>
      <c r="K1763" t="s">
        <v>5096</v>
      </c>
      <c r="L1763" t="s">
        <v>23</v>
      </c>
      <c r="M1763">
        <v>0.25</v>
      </c>
      <c r="N1763" s="1">
        <v>0</v>
      </c>
      <c r="O1763">
        <v>0.25</v>
      </c>
      <c r="P1763">
        <v>0</v>
      </c>
      <c r="Q1763">
        <v>0</v>
      </c>
      <c r="R1763">
        <v>0</v>
      </c>
      <c r="S1763" t="s">
        <v>25</v>
      </c>
      <c r="T1763" t="s">
        <v>25</v>
      </c>
      <c r="U1763" t="s">
        <v>25</v>
      </c>
      <c r="V1763" t="s">
        <v>25</v>
      </c>
    </row>
    <row r="1764" spans="1:22" hidden="1" x14ac:dyDescent="0.35">
      <c r="A1764">
        <v>180595</v>
      </c>
      <c r="B1764" t="s">
        <v>1775</v>
      </c>
      <c r="C1764">
        <v>0</v>
      </c>
      <c r="D1764">
        <v>0.45</v>
      </c>
      <c r="E1764" s="1">
        <v>0.33</v>
      </c>
      <c r="F1764" t="s">
        <v>5096</v>
      </c>
      <c r="G1764" t="s">
        <v>5097</v>
      </c>
      <c r="H1764">
        <f>N1764-E1764</f>
        <v>1.9999999999999962E-2</v>
      </c>
      <c r="I1764" t="s">
        <v>19</v>
      </c>
      <c r="J1764" t="s">
        <v>17</v>
      </c>
      <c r="K1764" t="s">
        <v>5096</v>
      </c>
      <c r="L1764" t="s">
        <v>23</v>
      </c>
      <c r="M1764">
        <v>0.48</v>
      </c>
      <c r="N1764" s="1">
        <v>0.35</v>
      </c>
      <c r="O1764">
        <v>0.48</v>
      </c>
      <c r="P1764">
        <v>0.35</v>
      </c>
      <c r="Q1764">
        <v>0</v>
      </c>
      <c r="R1764">
        <v>0.44</v>
      </c>
      <c r="S1764" t="s">
        <v>25</v>
      </c>
      <c r="T1764" t="s">
        <v>25</v>
      </c>
      <c r="U1764" t="s">
        <v>25</v>
      </c>
      <c r="V1764" t="s">
        <v>25</v>
      </c>
    </row>
    <row r="1765" spans="1:22" hidden="1" x14ac:dyDescent="0.35">
      <c r="A1765">
        <v>180647</v>
      </c>
      <c r="B1765" t="s">
        <v>1776</v>
      </c>
      <c r="C1765">
        <v>0</v>
      </c>
      <c r="D1765">
        <v>0.28999999999999998</v>
      </c>
      <c r="E1765" s="1">
        <v>0</v>
      </c>
      <c r="F1765" t="s">
        <v>5096</v>
      </c>
      <c r="G1765" t="s">
        <v>5097</v>
      </c>
      <c r="H1765">
        <f>N1765-E1765</f>
        <v>1</v>
      </c>
      <c r="I1765" t="s">
        <v>19</v>
      </c>
      <c r="J1765" t="s">
        <v>17</v>
      </c>
      <c r="K1765" t="s">
        <v>5096</v>
      </c>
      <c r="L1765" t="s">
        <v>23</v>
      </c>
      <c r="M1765">
        <v>0.33</v>
      </c>
      <c r="N1765" s="1">
        <v>1</v>
      </c>
      <c r="O1765">
        <v>0.33</v>
      </c>
      <c r="P1765">
        <v>1</v>
      </c>
      <c r="Q1765" t="s">
        <v>25</v>
      </c>
      <c r="R1765">
        <v>1</v>
      </c>
      <c r="S1765" t="s">
        <v>25</v>
      </c>
      <c r="T1765" t="s">
        <v>25</v>
      </c>
      <c r="U1765" t="s">
        <v>25</v>
      </c>
      <c r="V1765" t="s">
        <v>25</v>
      </c>
    </row>
    <row r="1766" spans="1:22" hidden="1" x14ac:dyDescent="0.35">
      <c r="A1766">
        <v>180692</v>
      </c>
      <c r="B1766" t="s">
        <v>1777</v>
      </c>
      <c r="C1766">
        <v>0</v>
      </c>
      <c r="D1766">
        <v>0.48</v>
      </c>
      <c r="E1766" s="1">
        <v>0.64</v>
      </c>
      <c r="F1766" t="s">
        <v>5096</v>
      </c>
      <c r="G1766" t="s">
        <v>5097</v>
      </c>
      <c r="H1766">
        <f>N1766-E1766</f>
        <v>-0.14000000000000001</v>
      </c>
      <c r="I1766" t="s">
        <v>19</v>
      </c>
      <c r="J1766" t="s">
        <v>17</v>
      </c>
      <c r="K1766" t="s">
        <v>5096</v>
      </c>
      <c r="L1766" t="s">
        <v>23</v>
      </c>
      <c r="M1766">
        <v>0.47</v>
      </c>
      <c r="N1766" s="1">
        <v>0.5</v>
      </c>
      <c r="O1766">
        <v>0.47</v>
      </c>
      <c r="P1766">
        <v>0.5</v>
      </c>
      <c r="Q1766">
        <v>0.33</v>
      </c>
      <c r="R1766">
        <v>0.6</v>
      </c>
      <c r="S1766">
        <v>0.28999999999999998</v>
      </c>
      <c r="T1766">
        <v>0.25</v>
      </c>
      <c r="U1766">
        <v>0.67</v>
      </c>
      <c r="V1766">
        <v>0</v>
      </c>
    </row>
    <row r="1767" spans="1:22" hidden="1" x14ac:dyDescent="0.35">
      <c r="A1767">
        <v>180771</v>
      </c>
      <c r="B1767" t="s">
        <v>1778</v>
      </c>
      <c r="C1767">
        <v>0</v>
      </c>
      <c r="D1767" t="s">
        <v>25</v>
      </c>
      <c r="E1767" s="1" t="s">
        <v>25</v>
      </c>
      <c r="F1767" t="s">
        <v>5096</v>
      </c>
      <c r="G1767" t="s">
        <v>5097</v>
      </c>
      <c r="H1767" t="s">
        <v>25</v>
      </c>
      <c r="I1767" t="s">
        <v>19</v>
      </c>
      <c r="J1767" t="s">
        <v>28</v>
      </c>
      <c r="K1767" t="s">
        <v>5096</v>
      </c>
      <c r="L1767" t="s">
        <v>23</v>
      </c>
      <c r="M1767" t="s">
        <v>25</v>
      </c>
      <c r="N1767" s="1" t="s">
        <v>25</v>
      </c>
      <c r="O1767">
        <v>0.67</v>
      </c>
      <c r="P1767">
        <v>0.7</v>
      </c>
      <c r="Q1767">
        <v>0.33</v>
      </c>
      <c r="R1767">
        <v>0.86</v>
      </c>
      <c r="S1767" t="s">
        <v>25</v>
      </c>
      <c r="T1767" t="s">
        <v>25</v>
      </c>
      <c r="U1767" t="s">
        <v>25</v>
      </c>
      <c r="V1767" t="s">
        <v>25</v>
      </c>
    </row>
    <row r="1768" spans="1:22" hidden="1" x14ac:dyDescent="0.35">
      <c r="A1768">
        <v>180814</v>
      </c>
      <c r="B1768" t="s">
        <v>1779</v>
      </c>
      <c r="C1768">
        <v>1</v>
      </c>
      <c r="D1768">
        <v>0.25</v>
      </c>
      <c r="E1768" s="1">
        <v>0.26</v>
      </c>
      <c r="F1768" t="s">
        <v>5096</v>
      </c>
      <c r="G1768" t="s">
        <v>5097</v>
      </c>
      <c r="H1768">
        <f>N1768-E1768</f>
        <v>-0.26</v>
      </c>
      <c r="I1768" t="s">
        <v>19</v>
      </c>
      <c r="J1768" t="s">
        <v>17</v>
      </c>
      <c r="K1768" t="s">
        <v>5096</v>
      </c>
      <c r="L1768" t="s">
        <v>23</v>
      </c>
      <c r="M1768">
        <v>0.16</v>
      </c>
      <c r="N1768" s="1">
        <v>0</v>
      </c>
      <c r="O1768">
        <v>0.16</v>
      </c>
      <c r="P1768">
        <v>0</v>
      </c>
      <c r="Q1768">
        <v>0</v>
      </c>
      <c r="R1768" t="s">
        <v>25</v>
      </c>
      <c r="S1768" t="s">
        <v>25</v>
      </c>
      <c r="T1768" t="s">
        <v>25</v>
      </c>
      <c r="U1768" t="s">
        <v>25</v>
      </c>
      <c r="V1768" t="s">
        <v>25</v>
      </c>
    </row>
    <row r="1769" spans="1:22" hidden="1" x14ac:dyDescent="0.35">
      <c r="A1769">
        <v>180832</v>
      </c>
      <c r="B1769" t="s">
        <v>1780</v>
      </c>
      <c r="C1769">
        <v>0</v>
      </c>
      <c r="D1769">
        <v>0.35</v>
      </c>
      <c r="E1769" s="1">
        <v>0.5</v>
      </c>
      <c r="F1769" t="s">
        <v>5096</v>
      </c>
      <c r="G1769" t="s">
        <v>5097</v>
      </c>
      <c r="H1769">
        <f>N1769-E1769</f>
        <v>0.17000000000000004</v>
      </c>
      <c r="I1769" t="s">
        <v>19</v>
      </c>
      <c r="J1769" t="s">
        <v>17</v>
      </c>
      <c r="K1769" t="s">
        <v>5096</v>
      </c>
      <c r="L1769" t="s">
        <v>23</v>
      </c>
      <c r="M1769">
        <v>0.62</v>
      </c>
      <c r="N1769" s="1">
        <v>0.67</v>
      </c>
      <c r="O1769">
        <v>0.62</v>
      </c>
      <c r="P1769">
        <v>0.67</v>
      </c>
      <c r="Q1769" t="s">
        <v>25</v>
      </c>
      <c r="R1769">
        <v>0.67</v>
      </c>
      <c r="S1769" t="s">
        <v>25</v>
      </c>
      <c r="T1769" t="s">
        <v>25</v>
      </c>
      <c r="U1769" t="s">
        <v>25</v>
      </c>
      <c r="V1769" t="s">
        <v>25</v>
      </c>
    </row>
    <row r="1770" spans="1:22" hidden="1" x14ac:dyDescent="0.35">
      <c r="A1770">
        <v>180878</v>
      </c>
      <c r="B1770" t="s">
        <v>1781</v>
      </c>
      <c r="C1770">
        <v>0</v>
      </c>
      <c r="D1770">
        <v>0.76</v>
      </c>
      <c r="E1770" s="1">
        <v>0.5</v>
      </c>
      <c r="F1770" t="s">
        <v>5096</v>
      </c>
      <c r="G1770" t="s">
        <v>5097</v>
      </c>
      <c r="H1770">
        <f>N1770-E1770</f>
        <v>0.5</v>
      </c>
      <c r="I1770" t="s">
        <v>19</v>
      </c>
      <c r="J1770" t="s">
        <v>17</v>
      </c>
      <c r="K1770" t="s">
        <v>5096</v>
      </c>
      <c r="L1770" t="s">
        <v>23</v>
      </c>
      <c r="M1770">
        <v>0.75</v>
      </c>
      <c r="N1770" s="1">
        <v>1</v>
      </c>
      <c r="O1770">
        <v>0.75</v>
      </c>
      <c r="P1770">
        <v>1</v>
      </c>
      <c r="Q1770" t="s">
        <v>25</v>
      </c>
      <c r="R1770">
        <v>1</v>
      </c>
      <c r="S1770">
        <v>0.23</v>
      </c>
      <c r="T1770">
        <v>0</v>
      </c>
      <c r="U1770" t="s">
        <v>25</v>
      </c>
      <c r="V1770">
        <v>0</v>
      </c>
    </row>
    <row r="1771" spans="1:22" hidden="1" x14ac:dyDescent="0.35">
      <c r="A1771">
        <v>180902</v>
      </c>
      <c r="B1771" t="s">
        <v>1782</v>
      </c>
      <c r="C1771">
        <v>0</v>
      </c>
      <c r="D1771">
        <v>0.44</v>
      </c>
      <c r="E1771" s="1">
        <v>0.37</v>
      </c>
      <c r="F1771" t="s">
        <v>5096</v>
      </c>
      <c r="G1771" t="s">
        <v>5097</v>
      </c>
      <c r="H1771">
        <f>N1771-E1771</f>
        <v>0</v>
      </c>
      <c r="I1771" t="s">
        <v>19</v>
      </c>
      <c r="J1771" t="s">
        <v>28</v>
      </c>
      <c r="K1771" t="s">
        <v>5096</v>
      </c>
      <c r="L1771" t="s">
        <v>23</v>
      </c>
      <c r="M1771">
        <v>0.45</v>
      </c>
      <c r="N1771" s="1">
        <v>0.37</v>
      </c>
      <c r="O1771">
        <v>0.36</v>
      </c>
      <c r="P1771">
        <v>0.26</v>
      </c>
      <c r="Q1771">
        <v>0.19</v>
      </c>
      <c r="R1771">
        <v>0.27</v>
      </c>
      <c r="S1771">
        <v>0.18</v>
      </c>
      <c r="T1771">
        <v>0.22</v>
      </c>
      <c r="U1771">
        <v>0.47</v>
      </c>
      <c r="V1771">
        <v>0.18</v>
      </c>
    </row>
    <row r="1772" spans="1:22" hidden="1" x14ac:dyDescent="0.35">
      <c r="A1772">
        <v>180948</v>
      </c>
      <c r="B1772" t="s">
        <v>1783</v>
      </c>
      <c r="C1772">
        <v>0</v>
      </c>
      <c r="D1772">
        <v>0.41</v>
      </c>
      <c r="E1772" s="1">
        <v>0.27</v>
      </c>
      <c r="F1772" t="s">
        <v>5096</v>
      </c>
      <c r="G1772" t="s">
        <v>5097</v>
      </c>
      <c r="H1772">
        <f>N1772-E1772</f>
        <v>8.9999999999999969E-2</v>
      </c>
      <c r="I1772" t="s">
        <v>19</v>
      </c>
      <c r="J1772" t="s">
        <v>17</v>
      </c>
      <c r="K1772" t="s">
        <v>5096</v>
      </c>
      <c r="L1772" t="s">
        <v>23</v>
      </c>
      <c r="M1772">
        <v>0.42</v>
      </c>
      <c r="N1772" s="1">
        <v>0.36</v>
      </c>
      <c r="O1772">
        <v>0.42</v>
      </c>
      <c r="P1772">
        <v>0.36</v>
      </c>
      <c r="Q1772">
        <v>0.37</v>
      </c>
      <c r="R1772">
        <v>0.35</v>
      </c>
      <c r="S1772">
        <v>0.36</v>
      </c>
      <c r="T1772">
        <v>0.47</v>
      </c>
      <c r="U1772">
        <v>0.49</v>
      </c>
      <c r="V1772">
        <v>0.47</v>
      </c>
    </row>
    <row r="1773" spans="1:22" hidden="1" x14ac:dyDescent="0.35">
      <c r="A1773">
        <v>180957</v>
      </c>
      <c r="B1773" t="s">
        <v>1784</v>
      </c>
      <c r="C1773">
        <v>0</v>
      </c>
      <c r="D1773" t="s">
        <v>25</v>
      </c>
      <c r="E1773" s="1" t="s">
        <v>25</v>
      </c>
      <c r="F1773" t="s">
        <v>5096</v>
      </c>
      <c r="G1773" t="s">
        <v>5097</v>
      </c>
      <c r="H1773" t="s">
        <v>25</v>
      </c>
      <c r="I1773" t="s">
        <v>19</v>
      </c>
      <c r="J1773" t="s">
        <v>28</v>
      </c>
      <c r="K1773" t="s">
        <v>5096</v>
      </c>
      <c r="L1773" t="s">
        <v>23</v>
      </c>
      <c r="M1773" t="s">
        <v>25</v>
      </c>
      <c r="N1773" s="1" t="s">
        <v>25</v>
      </c>
      <c r="O1773">
        <v>0.67</v>
      </c>
      <c r="P1773">
        <v>0.66</v>
      </c>
      <c r="Q1773">
        <v>0.76</v>
      </c>
      <c r="R1773">
        <v>0.5</v>
      </c>
      <c r="S1773" t="s">
        <v>25</v>
      </c>
      <c r="T1773" t="s">
        <v>25</v>
      </c>
      <c r="U1773" t="s">
        <v>25</v>
      </c>
      <c r="V1773" t="s">
        <v>25</v>
      </c>
    </row>
    <row r="1774" spans="1:22" hidden="1" x14ac:dyDescent="0.35">
      <c r="A1774">
        <v>180984</v>
      </c>
      <c r="B1774" t="s">
        <v>1785</v>
      </c>
      <c r="C1774">
        <v>0</v>
      </c>
      <c r="D1774">
        <v>0.64</v>
      </c>
      <c r="E1774" s="1">
        <v>0.27</v>
      </c>
      <c r="F1774" t="s">
        <v>5096</v>
      </c>
      <c r="G1774" t="s">
        <v>5097</v>
      </c>
      <c r="H1774">
        <f>N1774-E1774</f>
        <v>1.9999999999999962E-2</v>
      </c>
      <c r="I1774" t="s">
        <v>19</v>
      </c>
      <c r="J1774" t="s">
        <v>17</v>
      </c>
      <c r="K1774" t="s">
        <v>5096</v>
      </c>
      <c r="L1774" t="s">
        <v>23</v>
      </c>
      <c r="M1774">
        <v>0.64</v>
      </c>
      <c r="N1774" s="1">
        <v>0.28999999999999998</v>
      </c>
      <c r="O1774">
        <v>0.64</v>
      </c>
      <c r="P1774">
        <v>0.28999999999999998</v>
      </c>
      <c r="Q1774">
        <v>0.22</v>
      </c>
      <c r="R1774">
        <v>0.39</v>
      </c>
      <c r="S1774" t="s">
        <v>25</v>
      </c>
      <c r="T1774" t="s">
        <v>25</v>
      </c>
      <c r="U1774" t="s">
        <v>25</v>
      </c>
      <c r="V1774" t="s">
        <v>25</v>
      </c>
    </row>
    <row r="1775" spans="1:22" hidden="1" x14ac:dyDescent="0.35">
      <c r="A1775">
        <v>181002</v>
      </c>
      <c r="B1775" t="s">
        <v>1786</v>
      </c>
      <c r="C1775">
        <v>0</v>
      </c>
      <c r="D1775">
        <v>0.73</v>
      </c>
      <c r="E1775" s="1">
        <v>0.66</v>
      </c>
      <c r="F1775" t="s">
        <v>5096</v>
      </c>
      <c r="G1775">
        <v>2016</v>
      </c>
      <c r="H1775">
        <f>N1775-E1775</f>
        <v>-1.0000000000000009E-2</v>
      </c>
      <c r="I1775" t="s">
        <v>19</v>
      </c>
      <c r="J1775" t="s">
        <v>17</v>
      </c>
      <c r="K1775" t="s">
        <v>5096</v>
      </c>
      <c r="L1775" t="s">
        <v>23</v>
      </c>
      <c r="M1775">
        <v>0.75</v>
      </c>
      <c r="N1775" s="1">
        <v>0.65</v>
      </c>
      <c r="O1775">
        <v>0.75</v>
      </c>
      <c r="P1775">
        <v>0.65</v>
      </c>
      <c r="Q1775">
        <v>0.71</v>
      </c>
      <c r="R1775">
        <v>0.63</v>
      </c>
      <c r="S1775" t="s">
        <v>25</v>
      </c>
      <c r="T1775" t="s">
        <v>25</v>
      </c>
      <c r="U1775" t="s">
        <v>25</v>
      </c>
      <c r="V1775" t="s">
        <v>25</v>
      </c>
    </row>
    <row r="1776" spans="1:22" hidden="1" x14ac:dyDescent="0.35">
      <c r="A1776">
        <v>181020</v>
      </c>
      <c r="B1776" t="s">
        <v>1787</v>
      </c>
      <c r="C1776">
        <v>0</v>
      </c>
      <c r="D1776">
        <v>0.6</v>
      </c>
      <c r="E1776" s="1">
        <v>0.44</v>
      </c>
      <c r="F1776" t="s">
        <v>5096</v>
      </c>
      <c r="G1776" t="s">
        <v>5097</v>
      </c>
      <c r="H1776">
        <f>N1776-E1776</f>
        <v>-3.0000000000000027E-2</v>
      </c>
      <c r="I1776" t="s">
        <v>19</v>
      </c>
      <c r="J1776" t="s">
        <v>17</v>
      </c>
      <c r="K1776" t="s">
        <v>5096</v>
      </c>
      <c r="L1776" t="s">
        <v>23</v>
      </c>
      <c r="M1776">
        <v>0.61</v>
      </c>
      <c r="N1776" s="1">
        <v>0.41</v>
      </c>
      <c r="O1776">
        <v>0.61</v>
      </c>
      <c r="P1776">
        <v>0.41</v>
      </c>
      <c r="Q1776">
        <v>0.39</v>
      </c>
      <c r="R1776">
        <v>0.42</v>
      </c>
      <c r="S1776" t="s">
        <v>25</v>
      </c>
      <c r="T1776" t="s">
        <v>25</v>
      </c>
      <c r="U1776" t="s">
        <v>25</v>
      </c>
      <c r="V1776" t="s">
        <v>25</v>
      </c>
    </row>
    <row r="1777" spans="1:22" hidden="1" x14ac:dyDescent="0.35">
      <c r="A1777">
        <v>181093</v>
      </c>
      <c r="B1777" t="s">
        <v>1788</v>
      </c>
      <c r="C1777">
        <v>0</v>
      </c>
      <c r="D1777">
        <v>0.48</v>
      </c>
      <c r="E1777" s="1">
        <v>0.25</v>
      </c>
      <c r="F1777" t="s">
        <v>5096</v>
      </c>
      <c r="G1777" t="s">
        <v>5097</v>
      </c>
      <c r="H1777">
        <f>N1777-E1777</f>
        <v>7.0000000000000007E-2</v>
      </c>
      <c r="I1777" t="s">
        <v>19</v>
      </c>
      <c r="J1777" t="s">
        <v>17</v>
      </c>
      <c r="K1777" t="s">
        <v>5096</v>
      </c>
      <c r="L1777" t="s">
        <v>23</v>
      </c>
      <c r="M1777">
        <v>0.45</v>
      </c>
      <c r="N1777" s="1">
        <v>0.32</v>
      </c>
      <c r="O1777">
        <v>0.45</v>
      </c>
      <c r="P1777">
        <v>0.32</v>
      </c>
      <c r="Q1777">
        <v>0.22</v>
      </c>
      <c r="R1777">
        <v>0.4</v>
      </c>
      <c r="S1777" t="s">
        <v>25</v>
      </c>
      <c r="T1777" t="s">
        <v>25</v>
      </c>
      <c r="U1777" t="s">
        <v>25</v>
      </c>
      <c r="V1777" t="s">
        <v>25</v>
      </c>
    </row>
    <row r="1778" spans="1:22" hidden="1" x14ac:dyDescent="0.35">
      <c r="A1778">
        <v>181127</v>
      </c>
      <c r="B1778" t="s">
        <v>1789</v>
      </c>
      <c r="C1778">
        <v>1</v>
      </c>
      <c r="D1778">
        <v>0.57999999999999996</v>
      </c>
      <c r="E1778" s="1">
        <v>0.45</v>
      </c>
      <c r="F1778" t="s">
        <v>5096</v>
      </c>
      <c r="G1778" t="s">
        <v>5097</v>
      </c>
      <c r="H1778">
        <f>N1778-E1778</f>
        <v>-0.06</v>
      </c>
      <c r="I1778" t="s">
        <v>19</v>
      </c>
      <c r="J1778" t="s">
        <v>17</v>
      </c>
      <c r="K1778" t="s">
        <v>5096</v>
      </c>
      <c r="L1778" t="s">
        <v>23</v>
      </c>
      <c r="M1778">
        <v>0.56999999999999995</v>
      </c>
      <c r="N1778" s="1">
        <v>0.39</v>
      </c>
      <c r="O1778">
        <v>0.56999999999999995</v>
      </c>
      <c r="P1778">
        <v>0.39</v>
      </c>
      <c r="Q1778">
        <v>0.26</v>
      </c>
      <c r="R1778">
        <v>0.5</v>
      </c>
      <c r="S1778" t="s">
        <v>25</v>
      </c>
      <c r="T1778" t="s">
        <v>25</v>
      </c>
      <c r="U1778" t="s">
        <v>25</v>
      </c>
      <c r="V1778" t="s">
        <v>25</v>
      </c>
    </row>
    <row r="1779" spans="1:22" hidden="1" x14ac:dyDescent="0.35">
      <c r="A1779">
        <v>181145</v>
      </c>
      <c r="B1779" t="s">
        <v>1790</v>
      </c>
      <c r="C1779">
        <v>0</v>
      </c>
      <c r="D1779" t="s">
        <v>25</v>
      </c>
      <c r="E1779" s="1" t="s">
        <v>25</v>
      </c>
      <c r="F1779" t="s">
        <v>5096</v>
      </c>
      <c r="G1779" t="s">
        <v>25</v>
      </c>
      <c r="H1779" t="s">
        <v>25</v>
      </c>
      <c r="I1779" t="s">
        <v>19</v>
      </c>
      <c r="J1779" t="s">
        <v>28</v>
      </c>
      <c r="K1779" t="s">
        <v>5096</v>
      </c>
      <c r="L1779" t="s">
        <v>25</v>
      </c>
      <c r="M1779" t="s">
        <v>25</v>
      </c>
      <c r="N1779" s="1" t="s">
        <v>25</v>
      </c>
      <c r="O1779" t="s">
        <v>25</v>
      </c>
      <c r="P1779" t="s">
        <v>25</v>
      </c>
      <c r="Q1779" t="s">
        <v>25</v>
      </c>
      <c r="R1779" t="s">
        <v>25</v>
      </c>
      <c r="S1779" t="s">
        <v>25</v>
      </c>
      <c r="T1779" t="s">
        <v>25</v>
      </c>
      <c r="U1779" t="s">
        <v>25</v>
      </c>
      <c r="V1779" t="s">
        <v>25</v>
      </c>
    </row>
    <row r="1780" spans="1:22" hidden="1" x14ac:dyDescent="0.35">
      <c r="A1780">
        <v>181190</v>
      </c>
      <c r="B1780" t="s">
        <v>1791</v>
      </c>
      <c r="C1780">
        <v>0</v>
      </c>
      <c r="D1780" t="s">
        <v>25</v>
      </c>
      <c r="E1780" s="1" t="s">
        <v>25</v>
      </c>
      <c r="F1780" t="s">
        <v>5096</v>
      </c>
      <c r="G1780" t="s">
        <v>5097</v>
      </c>
      <c r="H1780" t="s">
        <v>25</v>
      </c>
      <c r="I1780" t="s">
        <v>19</v>
      </c>
      <c r="J1780" t="s">
        <v>28</v>
      </c>
      <c r="K1780" t="s">
        <v>5096</v>
      </c>
      <c r="L1780" t="s">
        <v>23</v>
      </c>
      <c r="M1780" t="s">
        <v>25</v>
      </c>
      <c r="N1780" s="1" t="s">
        <v>25</v>
      </c>
      <c r="O1780">
        <v>0.57999999999999996</v>
      </c>
      <c r="P1780">
        <v>0.66</v>
      </c>
      <c r="Q1780">
        <v>0.25</v>
      </c>
      <c r="R1780">
        <v>0.69</v>
      </c>
      <c r="S1780" t="s">
        <v>25</v>
      </c>
      <c r="T1780" t="s">
        <v>25</v>
      </c>
      <c r="U1780" t="s">
        <v>25</v>
      </c>
      <c r="V1780" t="s">
        <v>25</v>
      </c>
    </row>
    <row r="1781" spans="1:22" hidden="1" x14ac:dyDescent="0.35">
      <c r="A1781">
        <v>181215</v>
      </c>
      <c r="B1781" t="s">
        <v>1792</v>
      </c>
      <c r="C1781">
        <v>0</v>
      </c>
      <c r="D1781">
        <v>0.56999999999999995</v>
      </c>
      <c r="E1781" s="1">
        <v>0.37</v>
      </c>
      <c r="F1781" t="s">
        <v>5096</v>
      </c>
      <c r="G1781">
        <v>2016</v>
      </c>
      <c r="H1781">
        <f>N1781-E1781</f>
        <v>7.0000000000000007E-2</v>
      </c>
      <c r="I1781" t="s">
        <v>19</v>
      </c>
      <c r="J1781" t="s">
        <v>17</v>
      </c>
      <c r="K1781" t="s">
        <v>5096</v>
      </c>
      <c r="L1781">
        <v>2017</v>
      </c>
      <c r="M1781">
        <v>0.61</v>
      </c>
      <c r="N1781" s="1">
        <v>0.44</v>
      </c>
      <c r="O1781">
        <v>0.61</v>
      </c>
      <c r="P1781">
        <v>0.44</v>
      </c>
      <c r="Q1781">
        <v>0.08</v>
      </c>
      <c r="R1781">
        <v>0.48</v>
      </c>
      <c r="S1781">
        <v>0.18</v>
      </c>
      <c r="T1781">
        <v>0.28000000000000003</v>
      </c>
      <c r="U1781">
        <v>0.54</v>
      </c>
      <c r="V1781">
        <v>0.24</v>
      </c>
    </row>
    <row r="1782" spans="1:22" hidden="1" x14ac:dyDescent="0.35">
      <c r="A1782">
        <v>181242</v>
      </c>
      <c r="B1782" t="s">
        <v>1793</v>
      </c>
      <c r="C1782">
        <v>0</v>
      </c>
      <c r="D1782" t="s">
        <v>25</v>
      </c>
      <c r="E1782" s="1" t="s">
        <v>25</v>
      </c>
      <c r="F1782" t="s">
        <v>5096</v>
      </c>
      <c r="G1782" t="s">
        <v>25</v>
      </c>
      <c r="H1782" t="s">
        <v>25</v>
      </c>
      <c r="I1782" t="s">
        <v>19</v>
      </c>
      <c r="J1782" t="s">
        <v>17</v>
      </c>
      <c r="K1782" t="s">
        <v>5096</v>
      </c>
      <c r="L1782">
        <v>2017</v>
      </c>
      <c r="M1782">
        <v>1</v>
      </c>
      <c r="N1782" s="1" t="s">
        <v>25</v>
      </c>
      <c r="O1782">
        <v>1</v>
      </c>
      <c r="P1782" t="s">
        <v>25</v>
      </c>
      <c r="Q1782" t="s">
        <v>25</v>
      </c>
      <c r="R1782" t="s">
        <v>25</v>
      </c>
      <c r="S1782" t="s">
        <v>25</v>
      </c>
      <c r="T1782" t="s">
        <v>25</v>
      </c>
      <c r="U1782" t="s">
        <v>25</v>
      </c>
      <c r="V1782" t="s">
        <v>25</v>
      </c>
    </row>
    <row r="1783" spans="1:22" hidden="1" x14ac:dyDescent="0.35">
      <c r="A1783">
        <v>181297</v>
      </c>
      <c r="B1783" t="s">
        <v>1794</v>
      </c>
      <c r="C1783">
        <v>0</v>
      </c>
      <c r="D1783">
        <v>0.6</v>
      </c>
      <c r="E1783" s="1">
        <v>0.67</v>
      </c>
      <c r="F1783" t="s">
        <v>5096</v>
      </c>
      <c r="G1783" t="s">
        <v>5097</v>
      </c>
      <c r="H1783">
        <f>N1783-E1783</f>
        <v>0.32999999999999996</v>
      </c>
      <c r="I1783" t="s">
        <v>19</v>
      </c>
      <c r="J1783" t="s">
        <v>17</v>
      </c>
      <c r="K1783" t="s">
        <v>5096</v>
      </c>
      <c r="L1783" t="s">
        <v>23</v>
      </c>
      <c r="M1783">
        <v>0.66</v>
      </c>
      <c r="N1783" s="1">
        <v>1</v>
      </c>
      <c r="O1783">
        <v>0.66</v>
      </c>
      <c r="P1783">
        <v>1</v>
      </c>
      <c r="Q1783">
        <v>1</v>
      </c>
      <c r="R1783" t="s">
        <v>25</v>
      </c>
      <c r="S1783" t="s">
        <v>25</v>
      </c>
      <c r="T1783" t="s">
        <v>25</v>
      </c>
      <c r="U1783" t="s">
        <v>25</v>
      </c>
      <c r="V1783" t="s">
        <v>25</v>
      </c>
    </row>
    <row r="1784" spans="1:22" hidden="1" x14ac:dyDescent="0.35">
      <c r="A1784">
        <v>181303</v>
      </c>
      <c r="B1784" t="s">
        <v>1795</v>
      </c>
      <c r="C1784">
        <v>0</v>
      </c>
      <c r="D1784">
        <v>0.23</v>
      </c>
      <c r="E1784" s="1">
        <v>0.16</v>
      </c>
      <c r="F1784" t="s">
        <v>5096</v>
      </c>
      <c r="G1784">
        <v>2016</v>
      </c>
      <c r="H1784">
        <f>N1784-E1784</f>
        <v>0</v>
      </c>
      <c r="I1784" t="s">
        <v>19</v>
      </c>
      <c r="J1784" t="s">
        <v>28</v>
      </c>
      <c r="K1784" t="s">
        <v>5096</v>
      </c>
      <c r="L1784">
        <v>2017</v>
      </c>
      <c r="M1784">
        <v>0.26</v>
      </c>
      <c r="N1784" s="1">
        <v>0.16</v>
      </c>
      <c r="O1784">
        <v>0.16</v>
      </c>
      <c r="P1784">
        <v>0.09</v>
      </c>
      <c r="Q1784">
        <v>0.1</v>
      </c>
      <c r="R1784">
        <v>0.08</v>
      </c>
      <c r="S1784">
        <v>0.2</v>
      </c>
      <c r="T1784">
        <v>0.14000000000000001</v>
      </c>
      <c r="U1784">
        <v>0.15</v>
      </c>
      <c r="V1784">
        <v>0.14000000000000001</v>
      </c>
    </row>
    <row r="1785" spans="1:22" hidden="1" x14ac:dyDescent="0.35">
      <c r="A1785">
        <v>181312</v>
      </c>
      <c r="B1785" t="s">
        <v>1796</v>
      </c>
      <c r="C1785">
        <v>0</v>
      </c>
      <c r="D1785">
        <v>0.45</v>
      </c>
      <c r="E1785" s="1">
        <v>0.46</v>
      </c>
      <c r="F1785" t="s">
        <v>5096</v>
      </c>
      <c r="G1785" t="s">
        <v>5097</v>
      </c>
      <c r="H1785">
        <f>N1785-E1785</f>
        <v>0</v>
      </c>
      <c r="I1785" t="s">
        <v>19</v>
      </c>
      <c r="J1785" t="s">
        <v>28</v>
      </c>
      <c r="K1785" t="s">
        <v>5096</v>
      </c>
      <c r="L1785" t="s">
        <v>23</v>
      </c>
      <c r="M1785">
        <v>0.46</v>
      </c>
      <c r="N1785" s="1">
        <v>0.46</v>
      </c>
      <c r="O1785">
        <v>0.34</v>
      </c>
      <c r="P1785">
        <v>0.28000000000000003</v>
      </c>
      <c r="Q1785">
        <v>0.16</v>
      </c>
      <c r="R1785">
        <v>0.35</v>
      </c>
      <c r="S1785">
        <v>0.23</v>
      </c>
      <c r="T1785">
        <v>0.35</v>
      </c>
      <c r="U1785">
        <v>0.64</v>
      </c>
      <c r="V1785">
        <v>0.2</v>
      </c>
    </row>
    <row r="1786" spans="1:22" hidden="1" x14ac:dyDescent="0.35">
      <c r="A1786">
        <v>181330</v>
      </c>
      <c r="B1786" t="s">
        <v>1797</v>
      </c>
      <c r="C1786">
        <v>0</v>
      </c>
      <c r="D1786">
        <v>0.46</v>
      </c>
      <c r="E1786" s="1">
        <v>0.25</v>
      </c>
      <c r="F1786" t="s">
        <v>5096</v>
      </c>
      <c r="G1786" t="s">
        <v>5097</v>
      </c>
      <c r="H1786">
        <f>N1786-E1786</f>
        <v>-7.0000000000000007E-2</v>
      </c>
      <c r="I1786" t="s">
        <v>19</v>
      </c>
      <c r="J1786" t="s">
        <v>17</v>
      </c>
      <c r="K1786" t="s">
        <v>5096</v>
      </c>
      <c r="L1786" t="s">
        <v>23</v>
      </c>
      <c r="M1786">
        <v>0.47</v>
      </c>
      <c r="N1786" s="1">
        <v>0.18</v>
      </c>
      <c r="O1786">
        <v>0.47</v>
      </c>
      <c r="P1786">
        <v>0.18</v>
      </c>
      <c r="Q1786">
        <v>0.2</v>
      </c>
      <c r="R1786">
        <v>0.16</v>
      </c>
      <c r="S1786" t="s">
        <v>25</v>
      </c>
      <c r="T1786" t="s">
        <v>25</v>
      </c>
      <c r="U1786" t="s">
        <v>25</v>
      </c>
      <c r="V1786" t="s">
        <v>25</v>
      </c>
    </row>
    <row r="1787" spans="1:22" hidden="1" x14ac:dyDescent="0.35">
      <c r="A1787">
        <v>181376</v>
      </c>
      <c r="B1787" t="s">
        <v>1798</v>
      </c>
      <c r="C1787">
        <v>0</v>
      </c>
      <c r="D1787">
        <v>0.37</v>
      </c>
      <c r="E1787" s="1">
        <v>0.14000000000000001</v>
      </c>
      <c r="F1787" t="s">
        <v>5096</v>
      </c>
      <c r="G1787" t="s">
        <v>5097</v>
      </c>
      <c r="H1787">
        <f>N1787-E1787</f>
        <v>0</v>
      </c>
      <c r="I1787" t="s">
        <v>19</v>
      </c>
      <c r="J1787" t="s">
        <v>17</v>
      </c>
      <c r="K1787" t="s">
        <v>5096</v>
      </c>
      <c r="L1787" t="s">
        <v>23</v>
      </c>
      <c r="M1787">
        <v>0.37</v>
      </c>
      <c r="N1787" s="1">
        <v>0.14000000000000001</v>
      </c>
      <c r="O1787">
        <v>0.37</v>
      </c>
      <c r="P1787">
        <v>0.14000000000000001</v>
      </c>
      <c r="Q1787">
        <v>0.15</v>
      </c>
      <c r="R1787">
        <v>0</v>
      </c>
      <c r="S1787">
        <v>0.17</v>
      </c>
      <c r="T1787">
        <v>0</v>
      </c>
      <c r="U1787">
        <v>0</v>
      </c>
      <c r="V1787">
        <v>0</v>
      </c>
    </row>
    <row r="1788" spans="1:22" hidden="1" x14ac:dyDescent="0.35">
      <c r="A1788">
        <v>181394</v>
      </c>
      <c r="B1788" t="s">
        <v>1799</v>
      </c>
      <c r="C1788">
        <v>0</v>
      </c>
      <c r="D1788">
        <v>0.45</v>
      </c>
      <c r="E1788" s="1">
        <v>0.34</v>
      </c>
      <c r="F1788" t="s">
        <v>5096</v>
      </c>
      <c r="G1788">
        <v>2016</v>
      </c>
      <c r="H1788">
        <f>N1788-E1788</f>
        <v>2.9999999999999971E-2</v>
      </c>
      <c r="I1788" t="s">
        <v>19</v>
      </c>
      <c r="J1788" t="s">
        <v>17</v>
      </c>
      <c r="K1788" t="s">
        <v>5096</v>
      </c>
      <c r="L1788">
        <v>2017</v>
      </c>
      <c r="M1788">
        <v>0.48</v>
      </c>
      <c r="N1788" s="1">
        <v>0.37</v>
      </c>
      <c r="O1788">
        <v>0.48</v>
      </c>
      <c r="P1788">
        <v>0.37</v>
      </c>
      <c r="Q1788">
        <v>0.39</v>
      </c>
      <c r="R1788">
        <v>0.37</v>
      </c>
      <c r="S1788">
        <v>0.28999999999999998</v>
      </c>
      <c r="T1788">
        <v>0.32</v>
      </c>
      <c r="U1788">
        <v>0.35</v>
      </c>
      <c r="V1788">
        <v>0.31</v>
      </c>
    </row>
    <row r="1789" spans="1:22" hidden="1" x14ac:dyDescent="0.35">
      <c r="A1789">
        <v>181400</v>
      </c>
      <c r="B1789" t="s">
        <v>1800</v>
      </c>
      <c r="C1789">
        <v>0</v>
      </c>
      <c r="D1789" t="s">
        <v>25</v>
      </c>
      <c r="E1789" s="1" t="s">
        <v>25</v>
      </c>
      <c r="F1789" t="s">
        <v>5096</v>
      </c>
      <c r="G1789" t="s">
        <v>25</v>
      </c>
      <c r="H1789" t="s">
        <v>25</v>
      </c>
      <c r="I1789" t="s">
        <v>19</v>
      </c>
      <c r="J1789" t="s">
        <v>17</v>
      </c>
      <c r="K1789" t="s">
        <v>5096</v>
      </c>
      <c r="L1789" t="s">
        <v>25</v>
      </c>
      <c r="M1789" t="s">
        <v>25</v>
      </c>
      <c r="N1789" s="1" t="s">
        <v>25</v>
      </c>
      <c r="O1789" t="s">
        <v>25</v>
      </c>
      <c r="P1789" t="s">
        <v>25</v>
      </c>
      <c r="Q1789" t="s">
        <v>25</v>
      </c>
      <c r="R1789" t="s">
        <v>25</v>
      </c>
      <c r="S1789" t="s">
        <v>25</v>
      </c>
      <c r="T1789" t="s">
        <v>25</v>
      </c>
      <c r="U1789" t="s">
        <v>25</v>
      </c>
      <c r="V1789" t="s">
        <v>25</v>
      </c>
    </row>
    <row r="1790" spans="1:22" hidden="1" x14ac:dyDescent="0.35">
      <c r="A1790">
        <v>181419</v>
      </c>
      <c r="B1790" t="s">
        <v>1801</v>
      </c>
      <c r="C1790">
        <v>0</v>
      </c>
      <c r="D1790" t="s">
        <v>25</v>
      </c>
      <c r="E1790" s="1" t="s">
        <v>25</v>
      </c>
      <c r="F1790" t="s">
        <v>5096</v>
      </c>
      <c r="G1790" t="s">
        <v>5097</v>
      </c>
      <c r="H1790" t="s">
        <v>25</v>
      </c>
      <c r="I1790" t="s">
        <v>19</v>
      </c>
      <c r="J1790" t="s">
        <v>28</v>
      </c>
      <c r="K1790" t="s">
        <v>5096</v>
      </c>
      <c r="L1790" t="s">
        <v>23</v>
      </c>
      <c r="M1790" t="s">
        <v>25</v>
      </c>
      <c r="N1790" s="1" t="s">
        <v>25</v>
      </c>
      <c r="O1790">
        <v>7.0000000000000007E-2</v>
      </c>
      <c r="P1790" t="s">
        <v>25</v>
      </c>
      <c r="Q1790" t="s">
        <v>25</v>
      </c>
      <c r="R1790" t="s">
        <v>25</v>
      </c>
      <c r="S1790" t="s">
        <v>25</v>
      </c>
      <c r="T1790" t="s">
        <v>25</v>
      </c>
      <c r="U1790" t="s">
        <v>25</v>
      </c>
      <c r="V1790" t="s">
        <v>25</v>
      </c>
    </row>
    <row r="1791" spans="1:22" hidden="1" x14ac:dyDescent="0.35">
      <c r="A1791">
        <v>181428</v>
      </c>
      <c r="B1791" t="s">
        <v>1802</v>
      </c>
      <c r="C1791">
        <v>0</v>
      </c>
      <c r="D1791" t="s">
        <v>25</v>
      </c>
      <c r="E1791" s="1" t="s">
        <v>25</v>
      </c>
      <c r="F1791" t="s">
        <v>5096</v>
      </c>
      <c r="G1791" t="s">
        <v>25</v>
      </c>
      <c r="H1791" t="s">
        <v>25</v>
      </c>
      <c r="I1791" t="s">
        <v>19</v>
      </c>
      <c r="J1791" t="s">
        <v>17</v>
      </c>
      <c r="K1791" t="s">
        <v>5096</v>
      </c>
      <c r="L1791" t="s">
        <v>25</v>
      </c>
      <c r="M1791" t="s">
        <v>25</v>
      </c>
      <c r="N1791" s="1" t="s">
        <v>25</v>
      </c>
      <c r="O1791" t="s">
        <v>25</v>
      </c>
      <c r="P1791" t="s">
        <v>25</v>
      </c>
      <c r="Q1791" t="s">
        <v>25</v>
      </c>
      <c r="R1791" t="s">
        <v>25</v>
      </c>
      <c r="S1791" t="s">
        <v>25</v>
      </c>
      <c r="T1791" t="s">
        <v>25</v>
      </c>
      <c r="U1791" t="s">
        <v>25</v>
      </c>
      <c r="V1791" t="s">
        <v>25</v>
      </c>
    </row>
    <row r="1792" spans="1:22" hidden="1" x14ac:dyDescent="0.35">
      <c r="A1792">
        <v>181446</v>
      </c>
      <c r="B1792" t="s">
        <v>1803</v>
      </c>
      <c r="C1792">
        <v>0</v>
      </c>
      <c r="D1792">
        <v>0.67</v>
      </c>
      <c r="E1792" s="1">
        <v>0.56999999999999995</v>
      </c>
      <c r="F1792" t="s">
        <v>5096</v>
      </c>
      <c r="G1792" t="s">
        <v>5097</v>
      </c>
      <c r="H1792">
        <f>N1792-E1792</f>
        <v>-9.9999999999999978E-2</v>
      </c>
      <c r="I1792" t="s">
        <v>19</v>
      </c>
      <c r="J1792" t="s">
        <v>17</v>
      </c>
      <c r="K1792" t="s">
        <v>5096</v>
      </c>
      <c r="L1792" t="s">
        <v>23</v>
      </c>
      <c r="M1792">
        <v>0.66</v>
      </c>
      <c r="N1792" s="1">
        <v>0.47</v>
      </c>
      <c r="O1792">
        <v>0.66</v>
      </c>
      <c r="P1792">
        <v>0.47</v>
      </c>
      <c r="Q1792">
        <v>0.53</v>
      </c>
      <c r="R1792">
        <v>0.44</v>
      </c>
      <c r="S1792" t="s">
        <v>25</v>
      </c>
      <c r="T1792" t="s">
        <v>25</v>
      </c>
      <c r="U1792" t="s">
        <v>25</v>
      </c>
      <c r="V1792" t="s">
        <v>25</v>
      </c>
    </row>
    <row r="1793" spans="1:22" hidden="1" x14ac:dyDescent="0.35">
      <c r="A1793">
        <v>181464</v>
      </c>
      <c r="B1793" t="s">
        <v>1804</v>
      </c>
      <c r="C1793">
        <v>0</v>
      </c>
      <c r="D1793">
        <v>0.67</v>
      </c>
      <c r="E1793" s="1">
        <v>0.56999999999999995</v>
      </c>
      <c r="F1793" t="s">
        <v>5096</v>
      </c>
      <c r="G1793">
        <v>2016</v>
      </c>
      <c r="H1793">
        <f>N1793-E1793</f>
        <v>-9.9999999999998979E-3</v>
      </c>
      <c r="I1793" t="s">
        <v>19</v>
      </c>
      <c r="J1793" t="s">
        <v>17</v>
      </c>
      <c r="K1793" t="s">
        <v>5096</v>
      </c>
      <c r="L1793">
        <v>2017</v>
      </c>
      <c r="M1793">
        <v>0.68</v>
      </c>
      <c r="N1793" s="1">
        <v>0.56000000000000005</v>
      </c>
      <c r="O1793">
        <v>0.68</v>
      </c>
      <c r="P1793">
        <v>0.56000000000000005</v>
      </c>
      <c r="Q1793">
        <v>0.52</v>
      </c>
      <c r="R1793">
        <v>0.57999999999999996</v>
      </c>
      <c r="S1793">
        <v>0.08</v>
      </c>
      <c r="T1793">
        <v>7.0000000000000007E-2</v>
      </c>
      <c r="U1793">
        <v>0.06</v>
      </c>
      <c r="V1793">
        <v>7.0000000000000007E-2</v>
      </c>
    </row>
    <row r="1794" spans="1:22" hidden="1" x14ac:dyDescent="0.35">
      <c r="A1794">
        <v>181491</v>
      </c>
      <c r="B1794" t="s">
        <v>1805</v>
      </c>
      <c r="C1794">
        <v>0</v>
      </c>
      <c r="D1794">
        <v>0.56000000000000005</v>
      </c>
      <c r="E1794" s="1">
        <v>0.42</v>
      </c>
      <c r="F1794" t="s">
        <v>5096</v>
      </c>
      <c r="G1794" t="s">
        <v>5097</v>
      </c>
      <c r="H1794">
        <f>N1794-E1794</f>
        <v>4.9999999999999989E-2</v>
      </c>
      <c r="I1794" t="s">
        <v>19</v>
      </c>
      <c r="J1794" t="s">
        <v>28</v>
      </c>
      <c r="K1794" t="s">
        <v>5096</v>
      </c>
      <c r="L1794" t="s">
        <v>23</v>
      </c>
      <c r="M1794">
        <v>0.59</v>
      </c>
      <c r="N1794" s="1">
        <v>0.47</v>
      </c>
      <c r="O1794">
        <v>0.52</v>
      </c>
      <c r="P1794">
        <v>0.38</v>
      </c>
      <c r="Q1794">
        <v>0.15</v>
      </c>
      <c r="R1794">
        <v>0.41</v>
      </c>
      <c r="S1794">
        <v>0.13</v>
      </c>
      <c r="T1794">
        <v>0.19</v>
      </c>
      <c r="U1794">
        <v>0.46</v>
      </c>
      <c r="V1794">
        <v>0.15</v>
      </c>
    </row>
    <row r="1795" spans="1:22" hidden="1" x14ac:dyDescent="0.35">
      <c r="A1795">
        <v>181534</v>
      </c>
      <c r="B1795" t="s">
        <v>1806</v>
      </c>
      <c r="C1795">
        <v>0</v>
      </c>
      <c r="D1795">
        <v>0.36</v>
      </c>
      <c r="E1795" s="1">
        <v>0.17</v>
      </c>
      <c r="F1795" t="s">
        <v>5096</v>
      </c>
      <c r="G1795" t="s">
        <v>5097</v>
      </c>
      <c r="H1795">
        <f>N1795-E1795</f>
        <v>-1.0000000000000009E-2</v>
      </c>
      <c r="I1795" t="s">
        <v>19</v>
      </c>
      <c r="J1795" t="s">
        <v>17</v>
      </c>
      <c r="K1795" t="s">
        <v>5096</v>
      </c>
      <c r="L1795" t="s">
        <v>23</v>
      </c>
      <c r="M1795">
        <v>0.36</v>
      </c>
      <c r="N1795" s="1">
        <v>0.16</v>
      </c>
      <c r="O1795">
        <v>0.36</v>
      </c>
      <c r="P1795">
        <v>0.16</v>
      </c>
      <c r="Q1795">
        <v>0.13</v>
      </c>
      <c r="R1795">
        <v>0.21</v>
      </c>
      <c r="S1795">
        <v>0.39</v>
      </c>
      <c r="T1795">
        <v>0.52</v>
      </c>
      <c r="U1795">
        <v>0.54</v>
      </c>
      <c r="V1795">
        <v>0.48</v>
      </c>
    </row>
    <row r="1796" spans="1:22" hidden="1" x14ac:dyDescent="0.35">
      <c r="A1796">
        <v>181543</v>
      </c>
      <c r="B1796" t="s">
        <v>1807</v>
      </c>
      <c r="C1796">
        <v>0</v>
      </c>
      <c r="D1796">
        <v>0.56000000000000005</v>
      </c>
      <c r="E1796" s="1" t="s">
        <v>25</v>
      </c>
      <c r="F1796" t="s">
        <v>5096</v>
      </c>
      <c r="G1796" t="s">
        <v>5097</v>
      </c>
      <c r="H1796" t="s">
        <v>25</v>
      </c>
      <c r="I1796" t="s">
        <v>19</v>
      </c>
      <c r="J1796" t="s">
        <v>17</v>
      </c>
      <c r="K1796" t="s">
        <v>5096</v>
      </c>
      <c r="L1796">
        <v>2016</v>
      </c>
      <c r="M1796">
        <v>0.67</v>
      </c>
      <c r="N1796" s="1" t="s">
        <v>25</v>
      </c>
      <c r="O1796">
        <v>0.67</v>
      </c>
      <c r="P1796" t="s">
        <v>25</v>
      </c>
      <c r="Q1796" t="s">
        <v>25</v>
      </c>
      <c r="R1796" t="s">
        <v>25</v>
      </c>
      <c r="S1796" t="s">
        <v>25</v>
      </c>
      <c r="T1796" t="s">
        <v>25</v>
      </c>
      <c r="U1796" t="s">
        <v>25</v>
      </c>
      <c r="V1796" t="s">
        <v>25</v>
      </c>
    </row>
    <row r="1797" spans="1:22" hidden="1" x14ac:dyDescent="0.35">
      <c r="A1797">
        <v>181604</v>
      </c>
      <c r="B1797" t="s">
        <v>1808</v>
      </c>
      <c r="C1797">
        <v>0</v>
      </c>
      <c r="D1797">
        <v>0.44</v>
      </c>
      <c r="E1797" s="1">
        <v>0.42</v>
      </c>
      <c r="F1797" t="s">
        <v>5096</v>
      </c>
      <c r="G1797" t="s">
        <v>5097</v>
      </c>
      <c r="H1797">
        <f>N1797-E1797</f>
        <v>0</v>
      </c>
      <c r="I1797" t="s">
        <v>19</v>
      </c>
      <c r="J1797" t="s">
        <v>17</v>
      </c>
      <c r="K1797" t="s">
        <v>5096</v>
      </c>
      <c r="L1797" t="s">
        <v>23</v>
      </c>
      <c r="M1797">
        <v>0.44</v>
      </c>
      <c r="N1797" s="1">
        <v>0.42</v>
      </c>
      <c r="O1797">
        <v>0.44</v>
      </c>
      <c r="P1797">
        <v>0.42</v>
      </c>
      <c r="Q1797">
        <v>0.19</v>
      </c>
      <c r="R1797">
        <v>0.54</v>
      </c>
      <c r="S1797">
        <v>0.44</v>
      </c>
      <c r="T1797">
        <v>0.42</v>
      </c>
      <c r="U1797">
        <v>0.65</v>
      </c>
      <c r="V1797">
        <v>0.31</v>
      </c>
    </row>
    <row r="1798" spans="1:22" hidden="1" x14ac:dyDescent="0.35">
      <c r="A1798">
        <v>181640</v>
      </c>
      <c r="B1798" t="s">
        <v>1809</v>
      </c>
      <c r="C1798">
        <v>0</v>
      </c>
      <c r="D1798">
        <v>0.4</v>
      </c>
      <c r="E1798" s="1">
        <v>0.27</v>
      </c>
      <c r="F1798" t="s">
        <v>5096</v>
      </c>
      <c r="G1798">
        <v>2016</v>
      </c>
      <c r="H1798">
        <f>N1798-E1798</f>
        <v>-2.0000000000000018E-2</v>
      </c>
      <c r="I1798" t="s">
        <v>19</v>
      </c>
      <c r="J1798" t="s">
        <v>28</v>
      </c>
      <c r="K1798" t="s">
        <v>5096</v>
      </c>
      <c r="L1798">
        <v>2017</v>
      </c>
      <c r="M1798">
        <v>0.39</v>
      </c>
      <c r="N1798" s="1">
        <v>0.25</v>
      </c>
      <c r="O1798">
        <v>0.31</v>
      </c>
      <c r="P1798">
        <v>0.16</v>
      </c>
      <c r="Q1798">
        <v>0.18</v>
      </c>
      <c r="R1798">
        <v>0.15</v>
      </c>
      <c r="S1798">
        <v>0.17</v>
      </c>
      <c r="T1798">
        <v>0.19</v>
      </c>
      <c r="U1798">
        <v>0.28999999999999998</v>
      </c>
      <c r="V1798">
        <v>0.13</v>
      </c>
    </row>
    <row r="1799" spans="1:22" hidden="1" x14ac:dyDescent="0.35">
      <c r="A1799">
        <v>181738</v>
      </c>
      <c r="B1799" t="s">
        <v>1236</v>
      </c>
      <c r="C1799">
        <v>0</v>
      </c>
      <c r="D1799">
        <v>0.48</v>
      </c>
      <c r="E1799" s="1">
        <v>0.38</v>
      </c>
      <c r="F1799" t="s">
        <v>5096</v>
      </c>
      <c r="G1799" t="s">
        <v>5097</v>
      </c>
      <c r="H1799">
        <f>N1799-E1799</f>
        <v>-3.0000000000000027E-2</v>
      </c>
      <c r="I1799" t="s">
        <v>19</v>
      </c>
      <c r="J1799" t="s">
        <v>17</v>
      </c>
      <c r="K1799" t="s">
        <v>5096</v>
      </c>
      <c r="L1799" t="s">
        <v>23</v>
      </c>
      <c r="M1799">
        <v>0.49</v>
      </c>
      <c r="N1799" s="1">
        <v>0.35</v>
      </c>
      <c r="O1799">
        <v>0.49</v>
      </c>
      <c r="P1799">
        <v>0.35</v>
      </c>
      <c r="Q1799">
        <v>0.23</v>
      </c>
      <c r="R1799">
        <v>0.4</v>
      </c>
      <c r="S1799">
        <v>0.34</v>
      </c>
      <c r="T1799">
        <v>0.51</v>
      </c>
      <c r="U1799">
        <v>0.68</v>
      </c>
      <c r="V1799">
        <v>0.44</v>
      </c>
    </row>
    <row r="1800" spans="1:22" hidden="1" x14ac:dyDescent="0.35">
      <c r="A1800">
        <v>181765</v>
      </c>
      <c r="B1800" t="s">
        <v>1810</v>
      </c>
      <c r="C1800">
        <v>0</v>
      </c>
      <c r="D1800" t="s">
        <v>25</v>
      </c>
      <c r="E1800" s="1" t="s">
        <v>25</v>
      </c>
      <c r="F1800" t="s">
        <v>5096</v>
      </c>
      <c r="G1800" t="s">
        <v>5097</v>
      </c>
      <c r="H1800" t="s">
        <v>25</v>
      </c>
      <c r="I1800" t="s">
        <v>19</v>
      </c>
      <c r="J1800" t="s">
        <v>28</v>
      </c>
      <c r="K1800" t="s">
        <v>5096</v>
      </c>
      <c r="L1800" t="s">
        <v>23</v>
      </c>
      <c r="M1800" t="s">
        <v>25</v>
      </c>
      <c r="N1800" s="1" t="s">
        <v>25</v>
      </c>
      <c r="O1800">
        <v>0.49</v>
      </c>
      <c r="P1800">
        <v>0</v>
      </c>
      <c r="Q1800" t="s">
        <v>25</v>
      </c>
      <c r="R1800">
        <v>0</v>
      </c>
      <c r="S1800" t="s">
        <v>25</v>
      </c>
      <c r="T1800" t="s">
        <v>25</v>
      </c>
      <c r="U1800" t="s">
        <v>25</v>
      </c>
      <c r="V1800" t="s">
        <v>25</v>
      </c>
    </row>
    <row r="1801" spans="1:22" hidden="1" x14ac:dyDescent="0.35">
      <c r="A1801">
        <v>181783</v>
      </c>
      <c r="B1801" t="s">
        <v>1811</v>
      </c>
      <c r="C1801">
        <v>0</v>
      </c>
      <c r="D1801">
        <v>0.49</v>
      </c>
      <c r="E1801" s="1">
        <v>0.31</v>
      </c>
      <c r="F1801" t="s">
        <v>5096</v>
      </c>
      <c r="G1801" t="s">
        <v>5097</v>
      </c>
      <c r="H1801">
        <f>N1801-E1801</f>
        <v>-2.9999999999999971E-2</v>
      </c>
      <c r="I1801" t="s">
        <v>19</v>
      </c>
      <c r="J1801" t="s">
        <v>17</v>
      </c>
      <c r="K1801" t="s">
        <v>5096</v>
      </c>
      <c r="L1801" t="s">
        <v>23</v>
      </c>
      <c r="M1801">
        <v>0.49</v>
      </c>
      <c r="N1801" s="1">
        <v>0.28000000000000003</v>
      </c>
      <c r="O1801">
        <v>0.49</v>
      </c>
      <c r="P1801">
        <v>0.28000000000000003</v>
      </c>
      <c r="Q1801">
        <v>0.2</v>
      </c>
      <c r="R1801">
        <v>0.36</v>
      </c>
      <c r="S1801">
        <v>0.37</v>
      </c>
      <c r="T1801">
        <v>0.53</v>
      </c>
      <c r="U1801">
        <v>0.57999999999999996</v>
      </c>
      <c r="V1801">
        <v>0.49</v>
      </c>
    </row>
    <row r="1802" spans="1:22" hidden="1" x14ac:dyDescent="0.35">
      <c r="A1802">
        <v>181817</v>
      </c>
      <c r="B1802" t="s">
        <v>1812</v>
      </c>
      <c r="C1802">
        <v>0</v>
      </c>
      <c r="D1802">
        <v>0.37</v>
      </c>
      <c r="E1802" s="1">
        <v>0.32</v>
      </c>
      <c r="F1802" t="s">
        <v>5096</v>
      </c>
      <c r="G1802" t="s">
        <v>5097</v>
      </c>
      <c r="H1802">
        <f>N1802-E1802</f>
        <v>0</v>
      </c>
      <c r="I1802" t="s">
        <v>19</v>
      </c>
      <c r="J1802" t="s">
        <v>28</v>
      </c>
      <c r="K1802" t="s">
        <v>5096</v>
      </c>
      <c r="L1802" t="s">
        <v>23</v>
      </c>
      <c r="M1802">
        <v>0.38</v>
      </c>
      <c r="N1802" s="1">
        <v>0.32</v>
      </c>
      <c r="O1802">
        <v>0.28000000000000003</v>
      </c>
      <c r="P1802">
        <v>0.21</v>
      </c>
      <c r="Q1802">
        <v>0.3</v>
      </c>
      <c r="R1802">
        <v>0.2</v>
      </c>
      <c r="S1802">
        <v>0.2</v>
      </c>
      <c r="T1802">
        <v>0.21</v>
      </c>
      <c r="U1802">
        <v>0.2</v>
      </c>
      <c r="V1802">
        <v>0.21</v>
      </c>
    </row>
    <row r="1803" spans="1:22" hidden="1" x14ac:dyDescent="0.35">
      <c r="A1803">
        <v>181853</v>
      </c>
      <c r="B1803" t="s">
        <v>1813</v>
      </c>
      <c r="C1803">
        <v>0</v>
      </c>
      <c r="D1803">
        <v>0.45</v>
      </c>
      <c r="E1803" s="1">
        <v>0.35</v>
      </c>
      <c r="F1803" t="s">
        <v>5096</v>
      </c>
      <c r="G1803" t="s">
        <v>5097</v>
      </c>
      <c r="H1803">
        <f>N1803-E1803</f>
        <v>-9.9999999999999534E-3</v>
      </c>
      <c r="I1803" t="s">
        <v>19</v>
      </c>
      <c r="J1803" t="s">
        <v>17</v>
      </c>
      <c r="K1803" t="s">
        <v>5096</v>
      </c>
      <c r="L1803" t="s">
        <v>23</v>
      </c>
      <c r="M1803">
        <v>0.48</v>
      </c>
      <c r="N1803" s="1">
        <v>0.34</v>
      </c>
      <c r="O1803">
        <v>0.48</v>
      </c>
      <c r="P1803">
        <v>0.34</v>
      </c>
      <c r="Q1803">
        <v>0.23</v>
      </c>
      <c r="R1803">
        <v>0.48</v>
      </c>
      <c r="S1803" t="s">
        <v>25</v>
      </c>
      <c r="T1803" t="s">
        <v>25</v>
      </c>
      <c r="U1803" t="s">
        <v>25</v>
      </c>
      <c r="V1803" t="s">
        <v>25</v>
      </c>
    </row>
    <row r="1804" spans="1:22" hidden="1" x14ac:dyDescent="0.35">
      <c r="A1804">
        <v>181941</v>
      </c>
      <c r="B1804" t="s">
        <v>1814</v>
      </c>
      <c r="C1804">
        <v>0</v>
      </c>
      <c r="D1804" t="s">
        <v>25</v>
      </c>
      <c r="E1804" s="1" t="s">
        <v>25</v>
      </c>
      <c r="F1804" t="s">
        <v>5096</v>
      </c>
      <c r="G1804" t="s">
        <v>5097</v>
      </c>
      <c r="H1804" t="s">
        <v>25</v>
      </c>
      <c r="I1804" t="s">
        <v>19</v>
      </c>
      <c r="J1804" t="s">
        <v>28</v>
      </c>
      <c r="K1804" t="s">
        <v>5096</v>
      </c>
      <c r="L1804" t="s">
        <v>23</v>
      </c>
      <c r="M1804" t="s">
        <v>25</v>
      </c>
      <c r="N1804" s="1" t="s">
        <v>25</v>
      </c>
      <c r="O1804">
        <v>0.6</v>
      </c>
      <c r="P1804">
        <v>0.59</v>
      </c>
      <c r="Q1804">
        <v>0.38</v>
      </c>
      <c r="R1804">
        <v>0.63</v>
      </c>
      <c r="S1804" t="s">
        <v>25</v>
      </c>
      <c r="T1804" t="s">
        <v>25</v>
      </c>
      <c r="U1804" t="s">
        <v>25</v>
      </c>
      <c r="V1804" t="s">
        <v>25</v>
      </c>
    </row>
    <row r="1805" spans="1:22" hidden="1" x14ac:dyDescent="0.35">
      <c r="A1805">
        <v>182005</v>
      </c>
      <c r="B1805" t="s">
        <v>1815</v>
      </c>
      <c r="C1805">
        <v>1</v>
      </c>
      <c r="D1805" t="s">
        <v>25</v>
      </c>
      <c r="E1805" s="1" t="s">
        <v>25</v>
      </c>
      <c r="F1805" t="s">
        <v>5096</v>
      </c>
      <c r="G1805" t="s">
        <v>25</v>
      </c>
      <c r="H1805" t="s">
        <v>25</v>
      </c>
      <c r="I1805" t="s">
        <v>19</v>
      </c>
      <c r="J1805" t="s">
        <v>17</v>
      </c>
      <c r="K1805" t="s">
        <v>5096</v>
      </c>
      <c r="L1805" t="s">
        <v>25</v>
      </c>
      <c r="M1805" t="s">
        <v>25</v>
      </c>
      <c r="N1805" s="1" t="s">
        <v>25</v>
      </c>
      <c r="O1805" t="s">
        <v>25</v>
      </c>
      <c r="P1805" t="s">
        <v>25</v>
      </c>
      <c r="Q1805" t="s">
        <v>25</v>
      </c>
      <c r="R1805" t="s">
        <v>25</v>
      </c>
      <c r="S1805" t="s">
        <v>25</v>
      </c>
      <c r="T1805" t="s">
        <v>25</v>
      </c>
      <c r="U1805" t="s">
        <v>25</v>
      </c>
      <c r="V1805" t="s">
        <v>25</v>
      </c>
    </row>
    <row r="1806" spans="1:22" hidden="1" x14ac:dyDescent="0.35">
      <c r="A1806">
        <v>182111</v>
      </c>
      <c r="B1806" t="s">
        <v>1816</v>
      </c>
      <c r="C1806">
        <v>0</v>
      </c>
      <c r="D1806">
        <v>0.23</v>
      </c>
      <c r="E1806" s="1">
        <v>0.23</v>
      </c>
      <c r="F1806" t="s">
        <v>5096</v>
      </c>
      <c r="G1806" t="s">
        <v>5097</v>
      </c>
      <c r="H1806">
        <f>N1806-E1806</f>
        <v>7.9999999999999988E-2</v>
      </c>
      <c r="I1806" t="s">
        <v>19</v>
      </c>
      <c r="J1806" t="s">
        <v>17</v>
      </c>
      <c r="K1806" t="s">
        <v>5096</v>
      </c>
      <c r="L1806" t="s">
        <v>23</v>
      </c>
      <c r="M1806">
        <v>0.24</v>
      </c>
      <c r="N1806" s="1">
        <v>0.31</v>
      </c>
      <c r="O1806">
        <v>0.24</v>
      </c>
      <c r="P1806">
        <v>0.31</v>
      </c>
      <c r="Q1806">
        <v>0.24</v>
      </c>
      <c r="R1806">
        <v>0.32</v>
      </c>
      <c r="S1806">
        <v>0.02</v>
      </c>
      <c r="T1806">
        <v>0.01</v>
      </c>
      <c r="U1806">
        <v>0.03</v>
      </c>
      <c r="V1806">
        <v>0</v>
      </c>
    </row>
    <row r="1807" spans="1:22" hidden="1" x14ac:dyDescent="0.35">
      <c r="A1807">
        <v>182148</v>
      </c>
      <c r="B1807" t="s">
        <v>1817</v>
      </c>
      <c r="C1807">
        <v>0</v>
      </c>
      <c r="D1807" t="s">
        <v>25</v>
      </c>
      <c r="E1807" s="1" t="s">
        <v>25</v>
      </c>
      <c r="F1807" t="s">
        <v>5096</v>
      </c>
      <c r="G1807" t="s">
        <v>5097</v>
      </c>
      <c r="H1807" t="s">
        <v>25</v>
      </c>
      <c r="I1807" t="s">
        <v>19</v>
      </c>
      <c r="J1807" t="s">
        <v>28</v>
      </c>
      <c r="K1807" t="s">
        <v>5096</v>
      </c>
      <c r="L1807" t="s">
        <v>23</v>
      </c>
      <c r="M1807" t="s">
        <v>25</v>
      </c>
      <c r="N1807" s="1" t="s">
        <v>25</v>
      </c>
      <c r="O1807">
        <v>0.49</v>
      </c>
      <c r="P1807">
        <v>0.51</v>
      </c>
      <c r="Q1807">
        <v>0.38</v>
      </c>
      <c r="R1807">
        <v>0.59</v>
      </c>
      <c r="S1807" t="s">
        <v>25</v>
      </c>
      <c r="T1807" t="s">
        <v>25</v>
      </c>
      <c r="U1807" t="s">
        <v>25</v>
      </c>
      <c r="V1807" t="s">
        <v>25</v>
      </c>
    </row>
    <row r="1808" spans="1:22" hidden="1" x14ac:dyDescent="0.35">
      <c r="A1808">
        <v>182281</v>
      </c>
      <c r="B1808" t="s">
        <v>1818</v>
      </c>
      <c r="C1808">
        <v>1</v>
      </c>
      <c r="D1808">
        <v>0.41</v>
      </c>
      <c r="E1808" s="1">
        <v>0.34</v>
      </c>
      <c r="F1808" t="s">
        <v>5096</v>
      </c>
      <c r="G1808">
        <v>2016</v>
      </c>
      <c r="H1808">
        <f>N1808-E1808</f>
        <v>1.9999999999999962E-2</v>
      </c>
      <c r="I1808" t="s">
        <v>19</v>
      </c>
      <c r="J1808" t="s">
        <v>17</v>
      </c>
      <c r="K1808" t="s">
        <v>5096</v>
      </c>
      <c r="L1808">
        <v>2017</v>
      </c>
      <c r="M1808">
        <v>0.42</v>
      </c>
      <c r="N1808" s="1">
        <v>0.36</v>
      </c>
      <c r="O1808">
        <v>0.42</v>
      </c>
      <c r="P1808">
        <v>0.36</v>
      </c>
      <c r="Q1808">
        <v>0.25</v>
      </c>
      <c r="R1808">
        <v>0.4</v>
      </c>
      <c r="S1808" t="s">
        <v>25</v>
      </c>
      <c r="T1808" t="s">
        <v>25</v>
      </c>
      <c r="U1808" t="s">
        <v>25</v>
      </c>
      <c r="V1808" t="s">
        <v>25</v>
      </c>
    </row>
    <row r="1809" spans="1:22" hidden="1" x14ac:dyDescent="0.35">
      <c r="A1809">
        <v>182290</v>
      </c>
      <c r="B1809" t="s">
        <v>1819</v>
      </c>
      <c r="C1809">
        <v>0</v>
      </c>
      <c r="D1809">
        <v>0.54</v>
      </c>
      <c r="E1809" s="1">
        <v>0.48</v>
      </c>
      <c r="F1809" t="s">
        <v>5096</v>
      </c>
      <c r="G1809">
        <v>2016</v>
      </c>
      <c r="H1809">
        <f>N1809-E1809</f>
        <v>-1.9999999999999962E-2</v>
      </c>
      <c r="I1809" t="s">
        <v>19</v>
      </c>
      <c r="J1809" t="s">
        <v>17</v>
      </c>
      <c r="K1809" t="s">
        <v>5096</v>
      </c>
      <c r="L1809">
        <v>2017</v>
      </c>
      <c r="M1809">
        <v>0.55000000000000004</v>
      </c>
      <c r="N1809" s="1">
        <v>0.46</v>
      </c>
      <c r="O1809">
        <v>0.55000000000000004</v>
      </c>
      <c r="P1809">
        <v>0.46</v>
      </c>
      <c r="Q1809">
        <v>0.42</v>
      </c>
      <c r="R1809">
        <v>0.46</v>
      </c>
      <c r="S1809" t="s">
        <v>25</v>
      </c>
      <c r="T1809" t="s">
        <v>25</v>
      </c>
      <c r="U1809" t="s">
        <v>25</v>
      </c>
      <c r="V1809" t="s">
        <v>25</v>
      </c>
    </row>
    <row r="1810" spans="1:22" hidden="1" x14ac:dyDescent="0.35">
      <c r="A1810">
        <v>182306</v>
      </c>
      <c r="B1810" t="s">
        <v>1820</v>
      </c>
      <c r="C1810">
        <v>0</v>
      </c>
      <c r="D1810">
        <v>0.04</v>
      </c>
      <c r="E1810" s="1">
        <v>0</v>
      </c>
      <c r="F1810" t="s">
        <v>5096</v>
      </c>
      <c r="G1810" t="s">
        <v>5097</v>
      </c>
      <c r="H1810">
        <f>N1810-E1810</f>
        <v>0.09</v>
      </c>
      <c r="I1810" t="s">
        <v>19</v>
      </c>
      <c r="J1810" t="s">
        <v>17</v>
      </c>
      <c r="K1810" t="s">
        <v>5096</v>
      </c>
      <c r="L1810" t="s">
        <v>23</v>
      </c>
      <c r="M1810">
        <v>0.06</v>
      </c>
      <c r="N1810" s="1">
        <v>0.09</v>
      </c>
      <c r="O1810">
        <v>0.06</v>
      </c>
      <c r="P1810">
        <v>0.09</v>
      </c>
      <c r="Q1810" t="s">
        <v>25</v>
      </c>
      <c r="R1810">
        <v>0.09</v>
      </c>
      <c r="S1810">
        <v>0.24</v>
      </c>
      <c r="T1810">
        <v>0.27</v>
      </c>
      <c r="U1810" t="s">
        <v>25</v>
      </c>
      <c r="V1810">
        <v>0.27</v>
      </c>
    </row>
    <row r="1811" spans="1:22" hidden="1" x14ac:dyDescent="0.35">
      <c r="A1811">
        <v>182458</v>
      </c>
      <c r="B1811" t="s">
        <v>1821</v>
      </c>
      <c r="C1811">
        <v>0</v>
      </c>
      <c r="D1811">
        <v>0.41</v>
      </c>
      <c r="E1811" s="1">
        <v>0.38</v>
      </c>
      <c r="F1811" t="s">
        <v>5096</v>
      </c>
      <c r="G1811" t="s">
        <v>5097</v>
      </c>
      <c r="H1811">
        <f>N1811-E1811</f>
        <v>-0.17</v>
      </c>
      <c r="I1811" t="s">
        <v>19</v>
      </c>
      <c r="J1811" t="s">
        <v>17</v>
      </c>
      <c r="K1811" t="s">
        <v>5096</v>
      </c>
      <c r="L1811" t="s">
        <v>23</v>
      </c>
      <c r="M1811">
        <v>0.32</v>
      </c>
      <c r="N1811" s="1">
        <v>0.21</v>
      </c>
      <c r="O1811">
        <v>0.32</v>
      </c>
      <c r="P1811">
        <v>0.21</v>
      </c>
      <c r="Q1811">
        <v>0</v>
      </c>
      <c r="R1811">
        <v>0.27</v>
      </c>
      <c r="S1811">
        <v>0.26</v>
      </c>
      <c r="T1811">
        <v>0.36</v>
      </c>
      <c r="U1811">
        <v>0.67</v>
      </c>
      <c r="V1811">
        <v>0.27</v>
      </c>
    </row>
    <row r="1812" spans="1:22" hidden="1" x14ac:dyDescent="0.35">
      <c r="A1812">
        <v>182500</v>
      </c>
      <c r="B1812" t="s">
        <v>1822</v>
      </c>
      <c r="C1812">
        <v>0</v>
      </c>
      <c r="D1812">
        <v>0.37</v>
      </c>
      <c r="E1812" s="1">
        <v>0.38</v>
      </c>
      <c r="F1812" t="s">
        <v>5096</v>
      </c>
      <c r="G1812" t="s">
        <v>5097</v>
      </c>
      <c r="H1812">
        <f>N1812-E1812</f>
        <v>-3.999999999999998E-2</v>
      </c>
      <c r="I1812" t="s">
        <v>19</v>
      </c>
      <c r="J1812" t="s">
        <v>28</v>
      </c>
      <c r="K1812" t="s">
        <v>5096</v>
      </c>
      <c r="L1812" t="s">
        <v>23</v>
      </c>
      <c r="M1812">
        <v>0.36</v>
      </c>
      <c r="N1812" s="1">
        <v>0.34</v>
      </c>
      <c r="O1812">
        <v>0.3</v>
      </c>
      <c r="P1812">
        <v>0.3</v>
      </c>
      <c r="Q1812">
        <v>0.27</v>
      </c>
      <c r="R1812">
        <v>0.3</v>
      </c>
      <c r="S1812">
        <v>0.12</v>
      </c>
      <c r="T1812">
        <v>0.09</v>
      </c>
      <c r="U1812">
        <v>0.18</v>
      </c>
      <c r="V1812">
        <v>0.08</v>
      </c>
    </row>
    <row r="1813" spans="1:22" hidden="1" x14ac:dyDescent="0.35">
      <c r="A1813">
        <v>182564</v>
      </c>
      <c r="B1813" t="s">
        <v>1823</v>
      </c>
      <c r="C1813">
        <v>0</v>
      </c>
      <c r="D1813" t="s">
        <v>25</v>
      </c>
      <c r="E1813" s="1" t="s">
        <v>25</v>
      </c>
      <c r="F1813" t="s">
        <v>5096</v>
      </c>
      <c r="G1813" t="s">
        <v>25</v>
      </c>
      <c r="H1813" t="s">
        <v>25</v>
      </c>
      <c r="I1813" t="s">
        <v>19</v>
      </c>
      <c r="J1813" t="s">
        <v>17</v>
      </c>
      <c r="K1813" t="s">
        <v>5096</v>
      </c>
      <c r="L1813" t="s">
        <v>25</v>
      </c>
      <c r="M1813" t="s">
        <v>25</v>
      </c>
      <c r="N1813" s="1" t="s">
        <v>25</v>
      </c>
      <c r="O1813" t="s">
        <v>25</v>
      </c>
      <c r="P1813" t="s">
        <v>25</v>
      </c>
      <c r="Q1813" t="s">
        <v>25</v>
      </c>
      <c r="R1813" t="s">
        <v>25</v>
      </c>
      <c r="S1813" t="s">
        <v>25</v>
      </c>
      <c r="T1813" t="s">
        <v>25</v>
      </c>
      <c r="U1813" t="s">
        <v>25</v>
      </c>
      <c r="V1813" t="s">
        <v>25</v>
      </c>
    </row>
    <row r="1814" spans="1:22" hidden="1" x14ac:dyDescent="0.35">
      <c r="A1814">
        <v>182634</v>
      </c>
      <c r="B1814" t="s">
        <v>1824</v>
      </c>
      <c r="C1814">
        <v>0</v>
      </c>
      <c r="D1814">
        <v>0.53</v>
      </c>
      <c r="E1814" s="1">
        <v>0.49</v>
      </c>
      <c r="F1814" t="s">
        <v>5096</v>
      </c>
      <c r="G1814" t="s">
        <v>5097</v>
      </c>
      <c r="H1814">
        <f>N1814-E1814</f>
        <v>7.0000000000000062E-2</v>
      </c>
      <c r="I1814" t="s">
        <v>19</v>
      </c>
      <c r="J1814" t="s">
        <v>17</v>
      </c>
      <c r="K1814" t="s">
        <v>5096</v>
      </c>
      <c r="L1814" t="s">
        <v>23</v>
      </c>
      <c r="M1814">
        <v>0.56000000000000005</v>
      </c>
      <c r="N1814" s="1">
        <v>0.56000000000000005</v>
      </c>
      <c r="O1814">
        <v>0.56000000000000005</v>
      </c>
      <c r="P1814">
        <v>0.56000000000000005</v>
      </c>
      <c r="Q1814">
        <v>0.63</v>
      </c>
      <c r="R1814">
        <v>0.42</v>
      </c>
      <c r="S1814" t="s">
        <v>25</v>
      </c>
      <c r="T1814" t="s">
        <v>25</v>
      </c>
      <c r="U1814" t="s">
        <v>25</v>
      </c>
      <c r="V1814" t="s">
        <v>25</v>
      </c>
    </row>
    <row r="1815" spans="1:22" hidden="1" x14ac:dyDescent="0.35">
      <c r="A1815">
        <v>182670</v>
      </c>
      <c r="B1815" t="s">
        <v>1825</v>
      </c>
      <c r="C1815">
        <v>5</v>
      </c>
      <c r="D1815">
        <v>0.97</v>
      </c>
      <c r="E1815" s="1">
        <v>0.98</v>
      </c>
      <c r="F1815" t="s">
        <v>5096</v>
      </c>
      <c r="G1815">
        <v>2016</v>
      </c>
      <c r="H1815">
        <f>N1815-E1815</f>
        <v>-4.0000000000000036E-2</v>
      </c>
      <c r="I1815" t="s">
        <v>19</v>
      </c>
      <c r="J1815" t="s">
        <v>17</v>
      </c>
      <c r="K1815" t="s">
        <v>5096</v>
      </c>
      <c r="L1815">
        <v>2017</v>
      </c>
      <c r="M1815">
        <v>0.96</v>
      </c>
      <c r="N1815" s="1">
        <v>0.94</v>
      </c>
      <c r="O1815">
        <v>0.96</v>
      </c>
      <c r="P1815">
        <v>0.94</v>
      </c>
      <c r="Q1815">
        <v>0.92</v>
      </c>
      <c r="R1815">
        <v>0.96</v>
      </c>
      <c r="S1815" t="s">
        <v>25</v>
      </c>
      <c r="T1815" t="s">
        <v>25</v>
      </c>
      <c r="U1815" t="s">
        <v>25</v>
      </c>
      <c r="V1815" t="s">
        <v>25</v>
      </c>
    </row>
    <row r="1816" spans="1:22" hidden="1" x14ac:dyDescent="0.35">
      <c r="A1816">
        <v>182795</v>
      </c>
      <c r="B1816" t="s">
        <v>1826</v>
      </c>
      <c r="C1816">
        <v>0</v>
      </c>
      <c r="D1816">
        <v>0.44</v>
      </c>
      <c r="E1816" s="1">
        <v>0.25</v>
      </c>
      <c r="F1816" t="s">
        <v>5096</v>
      </c>
      <c r="G1816" t="s">
        <v>5097</v>
      </c>
      <c r="H1816">
        <f>N1816-E1816</f>
        <v>-1.0000000000000009E-2</v>
      </c>
      <c r="I1816" t="s">
        <v>19</v>
      </c>
      <c r="J1816" t="s">
        <v>17</v>
      </c>
      <c r="K1816" t="s">
        <v>5096</v>
      </c>
      <c r="L1816" t="s">
        <v>23</v>
      </c>
      <c r="M1816">
        <v>0.45</v>
      </c>
      <c r="N1816" s="1">
        <v>0.24</v>
      </c>
      <c r="O1816">
        <v>0.45</v>
      </c>
      <c r="P1816">
        <v>0.24</v>
      </c>
      <c r="Q1816">
        <v>0.36</v>
      </c>
      <c r="R1816">
        <v>0.13</v>
      </c>
      <c r="S1816" t="s">
        <v>25</v>
      </c>
      <c r="T1816" t="s">
        <v>25</v>
      </c>
      <c r="U1816" t="s">
        <v>25</v>
      </c>
      <c r="V1816" t="s">
        <v>25</v>
      </c>
    </row>
    <row r="1817" spans="1:22" hidden="1" x14ac:dyDescent="0.35">
      <c r="A1817">
        <v>182829</v>
      </c>
      <c r="B1817" t="s">
        <v>1827</v>
      </c>
      <c r="C1817">
        <v>0</v>
      </c>
      <c r="D1817" t="s">
        <v>25</v>
      </c>
      <c r="E1817" s="1" t="s">
        <v>25</v>
      </c>
      <c r="F1817" t="s">
        <v>5096</v>
      </c>
      <c r="G1817" t="s">
        <v>25</v>
      </c>
      <c r="H1817" t="s">
        <v>25</v>
      </c>
      <c r="I1817" t="s">
        <v>19</v>
      </c>
      <c r="J1817" t="s">
        <v>17</v>
      </c>
      <c r="K1817" t="s">
        <v>5096</v>
      </c>
      <c r="L1817" t="s">
        <v>25</v>
      </c>
      <c r="M1817" t="s">
        <v>25</v>
      </c>
      <c r="N1817" s="1" t="s">
        <v>25</v>
      </c>
      <c r="O1817" t="s">
        <v>25</v>
      </c>
      <c r="P1817" t="s">
        <v>25</v>
      </c>
      <c r="Q1817" t="s">
        <v>25</v>
      </c>
      <c r="R1817" t="s">
        <v>25</v>
      </c>
      <c r="S1817" t="s">
        <v>25</v>
      </c>
      <c r="T1817" t="s">
        <v>25</v>
      </c>
      <c r="U1817" t="s">
        <v>25</v>
      </c>
      <c r="V1817" t="s">
        <v>25</v>
      </c>
    </row>
    <row r="1818" spans="1:22" hidden="1" x14ac:dyDescent="0.35">
      <c r="A1818">
        <v>182917</v>
      </c>
      <c r="B1818" t="s">
        <v>1828</v>
      </c>
      <c r="C1818">
        <v>0</v>
      </c>
      <c r="D1818">
        <v>0.6</v>
      </c>
      <c r="E1818" s="1">
        <v>0.5</v>
      </c>
      <c r="F1818" t="s">
        <v>5096</v>
      </c>
      <c r="G1818" t="s">
        <v>5097</v>
      </c>
      <c r="H1818">
        <f>N1818-E1818</f>
        <v>-0.5</v>
      </c>
      <c r="I1818" t="s">
        <v>19</v>
      </c>
      <c r="J1818" t="s">
        <v>17</v>
      </c>
      <c r="K1818" t="s">
        <v>5096</v>
      </c>
      <c r="L1818" t="s">
        <v>23</v>
      </c>
      <c r="M1818">
        <v>0.6</v>
      </c>
      <c r="N1818" s="1">
        <v>0</v>
      </c>
      <c r="O1818">
        <v>0.6</v>
      </c>
      <c r="P1818">
        <v>0</v>
      </c>
      <c r="Q1818">
        <v>0</v>
      </c>
      <c r="R1818">
        <v>0</v>
      </c>
      <c r="S1818">
        <v>0.4</v>
      </c>
      <c r="T1818">
        <v>1</v>
      </c>
      <c r="U1818">
        <v>1</v>
      </c>
      <c r="V1818">
        <v>1</v>
      </c>
    </row>
    <row r="1819" spans="1:22" hidden="1" x14ac:dyDescent="0.35">
      <c r="A1819">
        <v>182980</v>
      </c>
      <c r="B1819" t="s">
        <v>1829</v>
      </c>
      <c r="C1819">
        <v>1</v>
      </c>
      <c r="D1819">
        <v>0.35</v>
      </c>
      <c r="E1819" s="1">
        <v>0.27</v>
      </c>
      <c r="F1819" t="s">
        <v>5096</v>
      </c>
      <c r="G1819" t="s">
        <v>5097</v>
      </c>
      <c r="H1819">
        <f>N1819-E1819</f>
        <v>-3.0000000000000027E-2</v>
      </c>
      <c r="I1819" t="s">
        <v>19</v>
      </c>
      <c r="J1819" t="s">
        <v>17</v>
      </c>
      <c r="K1819" t="s">
        <v>5096</v>
      </c>
      <c r="L1819" t="s">
        <v>23</v>
      </c>
      <c r="M1819">
        <v>0.37</v>
      </c>
      <c r="N1819" s="1">
        <v>0.24</v>
      </c>
      <c r="O1819">
        <v>0.37</v>
      </c>
      <c r="P1819">
        <v>0.24</v>
      </c>
      <c r="Q1819">
        <v>0.27</v>
      </c>
      <c r="R1819">
        <v>0.19</v>
      </c>
      <c r="S1819" t="s">
        <v>25</v>
      </c>
      <c r="T1819" t="s">
        <v>25</v>
      </c>
      <c r="U1819" t="s">
        <v>25</v>
      </c>
      <c r="V1819" t="s">
        <v>25</v>
      </c>
    </row>
    <row r="1820" spans="1:22" hidden="1" x14ac:dyDescent="0.35">
      <c r="A1820">
        <v>183026</v>
      </c>
      <c r="B1820" t="s">
        <v>1830</v>
      </c>
      <c r="C1820">
        <v>69</v>
      </c>
      <c r="D1820">
        <v>0.55000000000000004</v>
      </c>
      <c r="E1820" s="1">
        <v>0.46</v>
      </c>
      <c r="F1820" t="s">
        <v>5096</v>
      </c>
      <c r="G1820" t="s">
        <v>5097</v>
      </c>
      <c r="H1820">
        <f>N1820-E1820</f>
        <v>0</v>
      </c>
      <c r="I1820" t="s">
        <v>19</v>
      </c>
      <c r="J1820" t="s">
        <v>17</v>
      </c>
      <c r="K1820" t="s">
        <v>5096</v>
      </c>
      <c r="L1820" t="s">
        <v>23</v>
      </c>
      <c r="M1820">
        <v>0.53</v>
      </c>
      <c r="N1820" s="1">
        <v>0.46</v>
      </c>
      <c r="O1820">
        <v>0.53</v>
      </c>
      <c r="P1820">
        <v>0.46</v>
      </c>
      <c r="Q1820">
        <v>0.43</v>
      </c>
      <c r="R1820">
        <v>0.48</v>
      </c>
      <c r="S1820" t="s">
        <v>25</v>
      </c>
      <c r="T1820" t="s">
        <v>25</v>
      </c>
      <c r="U1820" t="s">
        <v>25</v>
      </c>
      <c r="V1820" t="s">
        <v>25</v>
      </c>
    </row>
    <row r="1821" spans="1:22" hidden="1" x14ac:dyDescent="0.35">
      <c r="A1821">
        <v>183044</v>
      </c>
      <c r="B1821" t="s">
        <v>1831</v>
      </c>
      <c r="C1821">
        <v>0</v>
      </c>
      <c r="D1821">
        <v>0.78</v>
      </c>
      <c r="E1821" s="1">
        <v>0.68</v>
      </c>
      <c r="F1821" t="s">
        <v>5096</v>
      </c>
      <c r="G1821">
        <v>2016</v>
      </c>
      <c r="H1821">
        <f>N1821-E1821</f>
        <v>3.9999999999999925E-2</v>
      </c>
      <c r="I1821" t="s">
        <v>19</v>
      </c>
      <c r="J1821" t="s">
        <v>17</v>
      </c>
      <c r="K1821" t="s">
        <v>5096</v>
      </c>
      <c r="L1821">
        <v>2017</v>
      </c>
      <c r="M1821">
        <v>0.77</v>
      </c>
      <c r="N1821" s="1">
        <v>0.72</v>
      </c>
      <c r="O1821">
        <v>0.77</v>
      </c>
      <c r="P1821">
        <v>0.72</v>
      </c>
      <c r="Q1821">
        <v>0.69</v>
      </c>
      <c r="R1821">
        <v>0.73</v>
      </c>
      <c r="S1821" t="s">
        <v>25</v>
      </c>
      <c r="T1821" t="s">
        <v>25</v>
      </c>
      <c r="U1821" t="s">
        <v>25</v>
      </c>
      <c r="V1821" t="s">
        <v>25</v>
      </c>
    </row>
    <row r="1822" spans="1:22" hidden="1" x14ac:dyDescent="0.35">
      <c r="A1822">
        <v>183062</v>
      </c>
      <c r="B1822" t="s">
        <v>1832</v>
      </c>
      <c r="C1822">
        <v>0</v>
      </c>
      <c r="D1822">
        <v>0.62</v>
      </c>
      <c r="E1822" s="1">
        <v>0.47</v>
      </c>
      <c r="F1822" t="s">
        <v>5096</v>
      </c>
      <c r="G1822" t="s">
        <v>5097</v>
      </c>
      <c r="H1822">
        <f>N1822-E1822</f>
        <v>-9.9999999999999534E-3</v>
      </c>
      <c r="I1822" t="s">
        <v>19</v>
      </c>
      <c r="J1822" t="s">
        <v>17</v>
      </c>
      <c r="K1822" t="s">
        <v>5096</v>
      </c>
      <c r="L1822" t="s">
        <v>23</v>
      </c>
      <c r="M1822">
        <v>0.63</v>
      </c>
      <c r="N1822" s="1">
        <v>0.46</v>
      </c>
      <c r="O1822">
        <v>0.63</v>
      </c>
      <c r="P1822">
        <v>0.46</v>
      </c>
      <c r="Q1822">
        <v>0.39</v>
      </c>
      <c r="R1822">
        <v>0.47</v>
      </c>
      <c r="S1822" t="s">
        <v>25</v>
      </c>
      <c r="T1822" t="s">
        <v>25</v>
      </c>
      <c r="U1822" t="s">
        <v>25</v>
      </c>
      <c r="V1822" t="s">
        <v>25</v>
      </c>
    </row>
    <row r="1823" spans="1:22" hidden="1" x14ac:dyDescent="0.35">
      <c r="A1823">
        <v>183071</v>
      </c>
      <c r="B1823" t="s">
        <v>1833</v>
      </c>
      <c r="C1823">
        <v>0</v>
      </c>
      <c r="D1823">
        <v>0.56000000000000005</v>
      </c>
      <c r="E1823" s="1">
        <v>0.33</v>
      </c>
      <c r="F1823" t="s">
        <v>5096</v>
      </c>
      <c r="G1823" t="s">
        <v>5097</v>
      </c>
      <c r="H1823">
        <f>N1823-E1823</f>
        <v>-8.0000000000000016E-2</v>
      </c>
      <c r="I1823" t="s">
        <v>19</v>
      </c>
      <c r="J1823" t="s">
        <v>17</v>
      </c>
      <c r="K1823" t="s">
        <v>5096</v>
      </c>
      <c r="L1823" t="s">
        <v>23</v>
      </c>
      <c r="M1823">
        <v>0.52</v>
      </c>
      <c r="N1823" s="1">
        <v>0.25</v>
      </c>
      <c r="O1823">
        <v>0.52</v>
      </c>
      <c r="P1823">
        <v>0.25</v>
      </c>
      <c r="Q1823">
        <v>0</v>
      </c>
      <c r="R1823">
        <v>0.33</v>
      </c>
      <c r="S1823" t="s">
        <v>25</v>
      </c>
      <c r="T1823" t="s">
        <v>25</v>
      </c>
      <c r="U1823" t="s">
        <v>25</v>
      </c>
      <c r="V1823" t="s">
        <v>25</v>
      </c>
    </row>
    <row r="1824" spans="1:22" hidden="1" x14ac:dyDescent="0.35">
      <c r="A1824">
        <v>183080</v>
      </c>
      <c r="B1824" t="s">
        <v>1834</v>
      </c>
      <c r="C1824">
        <v>0</v>
      </c>
      <c r="D1824">
        <v>0.56999999999999995</v>
      </c>
      <c r="E1824" s="1">
        <v>0.46</v>
      </c>
      <c r="F1824" t="s">
        <v>5096</v>
      </c>
      <c r="G1824" t="s">
        <v>5097</v>
      </c>
      <c r="H1824">
        <f>N1824-E1824</f>
        <v>-2.0000000000000018E-2</v>
      </c>
      <c r="I1824" t="s">
        <v>19</v>
      </c>
      <c r="J1824" t="s">
        <v>17</v>
      </c>
      <c r="K1824" t="s">
        <v>5096</v>
      </c>
      <c r="L1824" t="s">
        <v>23</v>
      </c>
      <c r="M1824">
        <v>0.56000000000000005</v>
      </c>
      <c r="N1824" s="1">
        <v>0.44</v>
      </c>
      <c r="O1824">
        <v>0.56000000000000005</v>
      </c>
      <c r="P1824">
        <v>0.44</v>
      </c>
      <c r="Q1824">
        <v>0.38</v>
      </c>
      <c r="R1824">
        <v>0.47</v>
      </c>
      <c r="S1824" t="s">
        <v>25</v>
      </c>
      <c r="T1824" t="s">
        <v>25</v>
      </c>
      <c r="U1824" t="s">
        <v>25</v>
      </c>
      <c r="V1824" t="s">
        <v>25</v>
      </c>
    </row>
    <row r="1825" spans="1:22" hidden="1" x14ac:dyDescent="0.35">
      <c r="A1825">
        <v>183099</v>
      </c>
      <c r="B1825" t="s">
        <v>1835</v>
      </c>
      <c r="C1825">
        <v>0</v>
      </c>
      <c r="D1825" t="s">
        <v>25</v>
      </c>
      <c r="E1825" s="1" t="s">
        <v>25</v>
      </c>
      <c r="F1825" t="s">
        <v>5096</v>
      </c>
      <c r="G1825" t="s">
        <v>5097</v>
      </c>
      <c r="H1825" t="s">
        <v>25</v>
      </c>
      <c r="I1825" t="s">
        <v>19</v>
      </c>
      <c r="J1825" t="s">
        <v>28</v>
      </c>
      <c r="K1825" t="s">
        <v>5096</v>
      </c>
      <c r="L1825" t="s">
        <v>23</v>
      </c>
      <c r="M1825" t="s">
        <v>25</v>
      </c>
      <c r="N1825" s="1" t="s">
        <v>25</v>
      </c>
      <c r="O1825">
        <v>0.22</v>
      </c>
      <c r="P1825">
        <v>0.13</v>
      </c>
      <c r="Q1825">
        <v>0.12</v>
      </c>
      <c r="R1825">
        <v>0.13</v>
      </c>
      <c r="S1825" t="s">
        <v>25</v>
      </c>
      <c r="T1825" t="s">
        <v>25</v>
      </c>
      <c r="U1825" t="s">
        <v>25</v>
      </c>
      <c r="V1825" t="s">
        <v>25</v>
      </c>
    </row>
    <row r="1826" spans="1:22" hidden="1" x14ac:dyDescent="0.35">
      <c r="A1826">
        <v>183105</v>
      </c>
      <c r="B1826" t="s">
        <v>1836</v>
      </c>
      <c r="C1826">
        <v>0</v>
      </c>
      <c r="D1826" t="s">
        <v>25</v>
      </c>
      <c r="E1826" s="1" t="s">
        <v>25</v>
      </c>
      <c r="F1826" t="s">
        <v>5096</v>
      </c>
      <c r="G1826" t="s">
        <v>5097</v>
      </c>
      <c r="H1826" t="s">
        <v>25</v>
      </c>
      <c r="I1826" t="s">
        <v>19</v>
      </c>
      <c r="J1826" t="s">
        <v>28</v>
      </c>
      <c r="K1826" t="s">
        <v>5096</v>
      </c>
      <c r="L1826" t="s">
        <v>23</v>
      </c>
      <c r="M1826" t="s">
        <v>25</v>
      </c>
      <c r="N1826" s="1" t="s">
        <v>25</v>
      </c>
      <c r="O1826">
        <v>0.45</v>
      </c>
      <c r="P1826">
        <v>0.67</v>
      </c>
      <c r="Q1826" t="s">
        <v>25</v>
      </c>
      <c r="R1826">
        <v>0.67</v>
      </c>
      <c r="S1826" t="s">
        <v>25</v>
      </c>
      <c r="T1826" t="s">
        <v>25</v>
      </c>
      <c r="U1826" t="s">
        <v>25</v>
      </c>
      <c r="V1826" t="s">
        <v>25</v>
      </c>
    </row>
    <row r="1827" spans="1:22" hidden="1" x14ac:dyDescent="0.35">
      <c r="A1827">
        <v>183114</v>
      </c>
      <c r="B1827" t="s">
        <v>1837</v>
      </c>
      <c r="C1827">
        <v>0</v>
      </c>
      <c r="D1827" t="s">
        <v>25</v>
      </c>
      <c r="E1827" s="1" t="s">
        <v>25</v>
      </c>
      <c r="F1827" t="s">
        <v>5096</v>
      </c>
      <c r="G1827" t="s">
        <v>5097</v>
      </c>
      <c r="H1827" t="s">
        <v>25</v>
      </c>
      <c r="I1827" t="s">
        <v>19</v>
      </c>
      <c r="J1827" t="s">
        <v>28</v>
      </c>
      <c r="K1827" t="s">
        <v>5096</v>
      </c>
      <c r="L1827" t="s">
        <v>23</v>
      </c>
      <c r="M1827" t="s">
        <v>25</v>
      </c>
      <c r="N1827" s="1" t="s">
        <v>25</v>
      </c>
      <c r="O1827">
        <v>0.27</v>
      </c>
      <c r="P1827">
        <v>0.14000000000000001</v>
      </c>
      <c r="Q1827">
        <v>0</v>
      </c>
      <c r="R1827">
        <v>0.25</v>
      </c>
      <c r="S1827" t="s">
        <v>25</v>
      </c>
      <c r="T1827" t="s">
        <v>25</v>
      </c>
      <c r="U1827" t="s">
        <v>25</v>
      </c>
      <c r="V1827" t="s">
        <v>25</v>
      </c>
    </row>
    <row r="1828" spans="1:22" hidden="1" x14ac:dyDescent="0.35">
      <c r="A1828">
        <v>183123</v>
      </c>
      <c r="B1828" t="s">
        <v>1838</v>
      </c>
      <c r="C1828">
        <v>0</v>
      </c>
      <c r="D1828" t="s">
        <v>25</v>
      </c>
      <c r="E1828" s="1" t="s">
        <v>25</v>
      </c>
      <c r="F1828" t="s">
        <v>5096</v>
      </c>
      <c r="G1828" t="s">
        <v>5097</v>
      </c>
      <c r="H1828" t="s">
        <v>25</v>
      </c>
      <c r="I1828" t="s">
        <v>19</v>
      </c>
      <c r="J1828" t="s">
        <v>28</v>
      </c>
      <c r="K1828" t="s">
        <v>5096</v>
      </c>
      <c r="L1828" t="s">
        <v>23</v>
      </c>
      <c r="M1828" t="s">
        <v>25</v>
      </c>
      <c r="N1828" s="1" t="s">
        <v>25</v>
      </c>
      <c r="O1828">
        <v>0.28000000000000003</v>
      </c>
      <c r="P1828">
        <v>0.27</v>
      </c>
      <c r="Q1828">
        <v>0</v>
      </c>
      <c r="R1828">
        <v>0.33</v>
      </c>
      <c r="S1828" t="s">
        <v>25</v>
      </c>
      <c r="T1828" t="s">
        <v>25</v>
      </c>
      <c r="U1828" t="s">
        <v>25</v>
      </c>
      <c r="V1828" t="s">
        <v>25</v>
      </c>
    </row>
    <row r="1829" spans="1:22" hidden="1" x14ac:dyDescent="0.35">
      <c r="A1829">
        <v>183132</v>
      </c>
      <c r="B1829" t="s">
        <v>550</v>
      </c>
      <c r="C1829">
        <v>0</v>
      </c>
      <c r="D1829">
        <v>0.31</v>
      </c>
      <c r="E1829" s="1">
        <v>0.22</v>
      </c>
      <c r="F1829" t="s">
        <v>5096</v>
      </c>
      <c r="G1829" t="s">
        <v>5097</v>
      </c>
      <c r="H1829">
        <f>N1829-E1829</f>
        <v>7.9999999999999988E-2</v>
      </c>
      <c r="I1829" t="s">
        <v>19</v>
      </c>
      <c r="J1829" t="s">
        <v>28</v>
      </c>
      <c r="K1829" t="s">
        <v>5096</v>
      </c>
      <c r="L1829" t="s">
        <v>23</v>
      </c>
      <c r="M1829">
        <v>0.34</v>
      </c>
      <c r="N1829" s="1">
        <v>0.3</v>
      </c>
      <c r="O1829">
        <v>0.24</v>
      </c>
      <c r="P1829">
        <v>0.11</v>
      </c>
      <c r="Q1829">
        <v>0.25</v>
      </c>
      <c r="R1829">
        <v>0.1</v>
      </c>
      <c r="S1829">
        <v>0.2</v>
      </c>
      <c r="T1829">
        <v>0.38</v>
      </c>
      <c r="U1829">
        <v>0.5</v>
      </c>
      <c r="V1829">
        <v>0.37</v>
      </c>
    </row>
    <row r="1830" spans="1:22" hidden="1" x14ac:dyDescent="0.35">
      <c r="A1830">
        <v>183141</v>
      </c>
      <c r="B1830" t="s">
        <v>1839</v>
      </c>
      <c r="C1830">
        <v>0</v>
      </c>
      <c r="D1830" t="s">
        <v>25</v>
      </c>
      <c r="E1830" s="1" t="s">
        <v>25</v>
      </c>
      <c r="F1830" t="s">
        <v>5096</v>
      </c>
      <c r="G1830" t="s">
        <v>5097</v>
      </c>
      <c r="H1830" t="s">
        <v>25</v>
      </c>
      <c r="I1830" t="s">
        <v>19</v>
      </c>
      <c r="J1830" t="s">
        <v>28</v>
      </c>
      <c r="K1830" t="s">
        <v>5096</v>
      </c>
      <c r="L1830" t="s">
        <v>23</v>
      </c>
      <c r="M1830" t="s">
        <v>25</v>
      </c>
      <c r="N1830" s="1" t="s">
        <v>25</v>
      </c>
      <c r="O1830">
        <v>0.25</v>
      </c>
      <c r="P1830">
        <v>0.13</v>
      </c>
      <c r="Q1830">
        <v>0.36</v>
      </c>
      <c r="R1830">
        <v>0.09</v>
      </c>
      <c r="S1830" t="s">
        <v>25</v>
      </c>
      <c r="T1830" t="s">
        <v>25</v>
      </c>
      <c r="U1830" t="s">
        <v>25</v>
      </c>
      <c r="V1830" t="s">
        <v>25</v>
      </c>
    </row>
    <row r="1831" spans="1:22" hidden="1" x14ac:dyDescent="0.35">
      <c r="A1831">
        <v>183150</v>
      </c>
      <c r="B1831" t="s">
        <v>1840</v>
      </c>
      <c r="C1831">
        <v>0</v>
      </c>
      <c r="D1831" t="s">
        <v>25</v>
      </c>
      <c r="E1831" s="1" t="s">
        <v>25</v>
      </c>
      <c r="F1831" t="s">
        <v>5096</v>
      </c>
      <c r="G1831" t="s">
        <v>5097</v>
      </c>
      <c r="H1831" t="s">
        <v>25</v>
      </c>
      <c r="I1831" t="s">
        <v>19</v>
      </c>
      <c r="J1831" t="s">
        <v>28</v>
      </c>
      <c r="K1831" t="s">
        <v>5096</v>
      </c>
      <c r="L1831" t="s">
        <v>23</v>
      </c>
      <c r="M1831" t="s">
        <v>25</v>
      </c>
      <c r="N1831" s="1" t="s">
        <v>25</v>
      </c>
      <c r="O1831">
        <v>0.12</v>
      </c>
      <c r="P1831">
        <v>0</v>
      </c>
      <c r="Q1831">
        <v>0</v>
      </c>
      <c r="R1831">
        <v>0</v>
      </c>
      <c r="S1831" t="s">
        <v>25</v>
      </c>
      <c r="T1831" t="s">
        <v>25</v>
      </c>
      <c r="U1831" t="s">
        <v>25</v>
      </c>
      <c r="V1831" t="s">
        <v>25</v>
      </c>
    </row>
    <row r="1832" spans="1:22" hidden="1" x14ac:dyDescent="0.35">
      <c r="A1832">
        <v>183211</v>
      </c>
      <c r="B1832" t="s">
        <v>1841</v>
      </c>
      <c r="C1832">
        <v>0</v>
      </c>
      <c r="D1832">
        <v>0.49</v>
      </c>
      <c r="E1832" s="1">
        <v>0.34</v>
      </c>
      <c r="F1832" t="s">
        <v>5096</v>
      </c>
      <c r="G1832" t="s">
        <v>5097</v>
      </c>
      <c r="H1832">
        <f>N1832-E1832</f>
        <v>-4.0000000000000036E-2</v>
      </c>
      <c r="I1832" t="s">
        <v>19</v>
      </c>
      <c r="J1832" t="s">
        <v>17</v>
      </c>
      <c r="K1832" t="s">
        <v>5096</v>
      </c>
      <c r="L1832" t="s">
        <v>23</v>
      </c>
      <c r="M1832">
        <v>0.51</v>
      </c>
      <c r="N1832" s="1">
        <v>0.3</v>
      </c>
      <c r="O1832">
        <v>0.51</v>
      </c>
      <c r="P1832">
        <v>0.3</v>
      </c>
      <c r="Q1832">
        <v>0.33</v>
      </c>
      <c r="R1832">
        <v>0.28999999999999998</v>
      </c>
      <c r="S1832" t="s">
        <v>25</v>
      </c>
      <c r="T1832" t="s">
        <v>25</v>
      </c>
      <c r="U1832" t="s">
        <v>25</v>
      </c>
      <c r="V1832" t="s">
        <v>25</v>
      </c>
    </row>
    <row r="1833" spans="1:22" hidden="1" x14ac:dyDescent="0.35">
      <c r="A1833">
        <v>183239</v>
      </c>
      <c r="B1833" t="s">
        <v>1842</v>
      </c>
      <c r="C1833">
        <v>0</v>
      </c>
      <c r="D1833">
        <v>0.73</v>
      </c>
      <c r="E1833" s="1">
        <v>0.61</v>
      </c>
      <c r="F1833" t="s">
        <v>5096</v>
      </c>
      <c r="G1833" t="s">
        <v>5097</v>
      </c>
      <c r="H1833">
        <f>N1833-E1833</f>
        <v>-1.0000000000000009E-2</v>
      </c>
      <c r="I1833" t="s">
        <v>19</v>
      </c>
      <c r="J1833" t="s">
        <v>17</v>
      </c>
      <c r="K1833" t="s">
        <v>5096</v>
      </c>
      <c r="L1833" t="s">
        <v>23</v>
      </c>
      <c r="M1833">
        <v>0.75</v>
      </c>
      <c r="N1833" s="1">
        <v>0.6</v>
      </c>
      <c r="O1833">
        <v>0.75</v>
      </c>
      <c r="P1833">
        <v>0.6</v>
      </c>
      <c r="Q1833">
        <v>0.39</v>
      </c>
      <c r="R1833">
        <v>0.73</v>
      </c>
      <c r="S1833" t="s">
        <v>25</v>
      </c>
      <c r="T1833" t="s">
        <v>25</v>
      </c>
      <c r="U1833" t="s">
        <v>25</v>
      </c>
      <c r="V1833" t="s">
        <v>25</v>
      </c>
    </row>
    <row r="1834" spans="1:22" hidden="1" x14ac:dyDescent="0.35">
      <c r="A1834">
        <v>183248</v>
      </c>
      <c r="B1834" t="s">
        <v>1843</v>
      </c>
      <c r="C1834">
        <v>0</v>
      </c>
      <c r="D1834" t="s">
        <v>25</v>
      </c>
      <c r="E1834" s="1" t="s">
        <v>25</v>
      </c>
      <c r="F1834" t="s">
        <v>5096</v>
      </c>
      <c r="G1834">
        <v>2015</v>
      </c>
      <c r="H1834" t="s">
        <v>25</v>
      </c>
      <c r="I1834" t="s">
        <v>19</v>
      </c>
      <c r="J1834" t="s">
        <v>28</v>
      </c>
      <c r="K1834" t="s">
        <v>5096</v>
      </c>
      <c r="L1834">
        <v>2017</v>
      </c>
      <c r="M1834" t="s">
        <v>25</v>
      </c>
      <c r="N1834" s="1" t="s">
        <v>25</v>
      </c>
      <c r="O1834">
        <v>1</v>
      </c>
      <c r="P1834" t="s">
        <v>25</v>
      </c>
      <c r="Q1834" t="s">
        <v>25</v>
      </c>
      <c r="R1834" t="s">
        <v>25</v>
      </c>
      <c r="S1834" t="s">
        <v>25</v>
      </c>
      <c r="T1834" t="s">
        <v>25</v>
      </c>
      <c r="U1834" t="s">
        <v>25</v>
      </c>
      <c r="V1834" t="s">
        <v>25</v>
      </c>
    </row>
    <row r="1835" spans="1:22" hidden="1" x14ac:dyDescent="0.35">
      <c r="A1835">
        <v>183257</v>
      </c>
      <c r="B1835" t="s">
        <v>1844</v>
      </c>
      <c r="C1835">
        <v>0</v>
      </c>
      <c r="D1835">
        <v>0.18</v>
      </c>
      <c r="E1835" s="1">
        <v>0</v>
      </c>
      <c r="F1835" t="s">
        <v>5096</v>
      </c>
      <c r="G1835" t="s">
        <v>5097</v>
      </c>
      <c r="H1835">
        <f>N1835-E1835</f>
        <v>0</v>
      </c>
      <c r="I1835" t="s">
        <v>19</v>
      </c>
      <c r="J1835" t="s">
        <v>17</v>
      </c>
      <c r="K1835" t="s">
        <v>5096</v>
      </c>
      <c r="L1835" t="s">
        <v>23</v>
      </c>
      <c r="M1835">
        <v>0.14000000000000001</v>
      </c>
      <c r="N1835" s="1">
        <v>0</v>
      </c>
      <c r="O1835">
        <v>0.14000000000000001</v>
      </c>
      <c r="P1835">
        <v>0</v>
      </c>
      <c r="Q1835" t="s">
        <v>25</v>
      </c>
      <c r="R1835">
        <v>0</v>
      </c>
      <c r="S1835">
        <v>0.16</v>
      </c>
      <c r="T1835">
        <v>0</v>
      </c>
      <c r="U1835" t="s">
        <v>25</v>
      </c>
      <c r="V1835">
        <v>0</v>
      </c>
    </row>
    <row r="1836" spans="1:22" hidden="1" x14ac:dyDescent="0.35">
      <c r="A1836">
        <v>183275</v>
      </c>
      <c r="B1836" t="s">
        <v>1845</v>
      </c>
      <c r="C1836">
        <v>0</v>
      </c>
      <c r="D1836">
        <v>0.6</v>
      </c>
      <c r="E1836" s="1">
        <v>0.67</v>
      </c>
      <c r="F1836" t="s">
        <v>5096</v>
      </c>
      <c r="G1836" t="s">
        <v>5097</v>
      </c>
      <c r="H1836">
        <f>N1836-E1836</f>
        <v>0</v>
      </c>
      <c r="I1836" t="s">
        <v>19</v>
      </c>
      <c r="J1836" t="s">
        <v>17</v>
      </c>
      <c r="K1836" t="s">
        <v>5096</v>
      </c>
      <c r="L1836" t="s">
        <v>23</v>
      </c>
      <c r="M1836">
        <v>0.7</v>
      </c>
      <c r="N1836" s="1">
        <v>0.67</v>
      </c>
      <c r="O1836">
        <v>0.7</v>
      </c>
      <c r="P1836">
        <v>0.67</v>
      </c>
      <c r="Q1836">
        <v>1</v>
      </c>
      <c r="R1836">
        <v>0.5</v>
      </c>
      <c r="S1836">
        <v>0.09</v>
      </c>
      <c r="T1836">
        <v>0.33</v>
      </c>
      <c r="U1836">
        <v>0</v>
      </c>
      <c r="V1836">
        <v>0.5</v>
      </c>
    </row>
    <row r="1837" spans="1:22" hidden="1" x14ac:dyDescent="0.35">
      <c r="A1837">
        <v>183488</v>
      </c>
      <c r="B1837" t="s">
        <v>1846</v>
      </c>
      <c r="C1837">
        <v>0</v>
      </c>
      <c r="D1837" t="s">
        <v>25</v>
      </c>
      <c r="E1837" s="1" t="s">
        <v>25</v>
      </c>
      <c r="F1837" t="s">
        <v>5096</v>
      </c>
      <c r="G1837" t="s">
        <v>5097</v>
      </c>
      <c r="H1837" t="s">
        <v>25</v>
      </c>
      <c r="I1837" t="s">
        <v>19</v>
      </c>
      <c r="J1837" t="s">
        <v>28</v>
      </c>
      <c r="K1837" t="s">
        <v>5096</v>
      </c>
      <c r="L1837" t="s">
        <v>23</v>
      </c>
      <c r="M1837" t="s">
        <v>25</v>
      </c>
      <c r="N1837" s="1" t="s">
        <v>25</v>
      </c>
      <c r="O1837">
        <v>0.6</v>
      </c>
      <c r="P1837">
        <v>0.56999999999999995</v>
      </c>
      <c r="Q1837">
        <v>0.45</v>
      </c>
      <c r="R1837">
        <v>0.64</v>
      </c>
      <c r="S1837" t="s">
        <v>25</v>
      </c>
      <c r="T1837" t="s">
        <v>25</v>
      </c>
      <c r="U1837" t="s">
        <v>25</v>
      </c>
      <c r="V1837" t="s">
        <v>25</v>
      </c>
    </row>
    <row r="1838" spans="1:22" hidden="1" x14ac:dyDescent="0.35">
      <c r="A1838">
        <v>183600</v>
      </c>
      <c r="B1838" t="s">
        <v>1847</v>
      </c>
      <c r="C1838">
        <v>0</v>
      </c>
      <c r="D1838" t="s">
        <v>25</v>
      </c>
      <c r="E1838" s="1" t="s">
        <v>25</v>
      </c>
      <c r="F1838" t="s">
        <v>5096</v>
      </c>
      <c r="G1838" t="s">
        <v>5097</v>
      </c>
      <c r="H1838" t="s">
        <v>25</v>
      </c>
      <c r="I1838" t="s">
        <v>19</v>
      </c>
      <c r="J1838" t="s">
        <v>28</v>
      </c>
      <c r="K1838" t="s">
        <v>5096</v>
      </c>
      <c r="L1838">
        <v>2017</v>
      </c>
      <c r="M1838" t="s">
        <v>25</v>
      </c>
      <c r="N1838" s="1" t="s">
        <v>25</v>
      </c>
      <c r="O1838">
        <v>1</v>
      </c>
      <c r="P1838" t="s">
        <v>25</v>
      </c>
      <c r="Q1838" t="s">
        <v>25</v>
      </c>
      <c r="R1838" t="s">
        <v>25</v>
      </c>
      <c r="S1838" t="s">
        <v>25</v>
      </c>
      <c r="T1838" t="s">
        <v>25</v>
      </c>
      <c r="U1838" t="s">
        <v>25</v>
      </c>
      <c r="V1838" t="s">
        <v>25</v>
      </c>
    </row>
    <row r="1839" spans="1:22" hidden="1" x14ac:dyDescent="0.35">
      <c r="A1839">
        <v>183655</v>
      </c>
      <c r="B1839" t="s">
        <v>1848</v>
      </c>
      <c r="C1839">
        <v>0</v>
      </c>
      <c r="D1839">
        <v>0.25</v>
      </c>
      <c r="E1839" s="1">
        <v>0.14000000000000001</v>
      </c>
      <c r="F1839" t="s">
        <v>5096</v>
      </c>
      <c r="G1839">
        <v>2016</v>
      </c>
      <c r="H1839">
        <f>N1839-E1839</f>
        <v>1.999999999999999E-2</v>
      </c>
      <c r="I1839" t="s">
        <v>19</v>
      </c>
      <c r="J1839" t="s">
        <v>28</v>
      </c>
      <c r="K1839" t="s">
        <v>5096</v>
      </c>
      <c r="L1839">
        <v>2017</v>
      </c>
      <c r="M1839">
        <v>0.24</v>
      </c>
      <c r="N1839" s="1">
        <v>0.16</v>
      </c>
      <c r="O1839">
        <v>0.18</v>
      </c>
      <c r="P1839">
        <v>0.11</v>
      </c>
      <c r="Q1839">
        <v>7.0000000000000007E-2</v>
      </c>
      <c r="R1839">
        <v>0.15</v>
      </c>
      <c r="S1839">
        <v>0.13</v>
      </c>
      <c r="T1839">
        <v>0.09</v>
      </c>
      <c r="U1839">
        <v>0.05</v>
      </c>
      <c r="V1839">
        <v>0.11</v>
      </c>
    </row>
    <row r="1840" spans="1:22" hidden="1" x14ac:dyDescent="0.35">
      <c r="A1840">
        <v>183743</v>
      </c>
      <c r="B1840" t="s">
        <v>1849</v>
      </c>
      <c r="C1840">
        <v>0</v>
      </c>
      <c r="D1840">
        <v>0.3</v>
      </c>
      <c r="E1840" s="1">
        <v>0.26</v>
      </c>
      <c r="F1840" t="s">
        <v>5096</v>
      </c>
      <c r="G1840">
        <v>2016</v>
      </c>
      <c r="H1840">
        <f>N1840-E1840</f>
        <v>0</v>
      </c>
      <c r="I1840" t="s">
        <v>19</v>
      </c>
      <c r="J1840" t="s">
        <v>28</v>
      </c>
      <c r="K1840" t="s">
        <v>5096</v>
      </c>
      <c r="L1840">
        <v>2017</v>
      </c>
      <c r="M1840">
        <v>0.28999999999999998</v>
      </c>
      <c r="N1840" s="1">
        <v>0.26</v>
      </c>
      <c r="O1840">
        <v>0.22</v>
      </c>
      <c r="P1840">
        <v>0.19</v>
      </c>
      <c r="Q1840">
        <v>0.16</v>
      </c>
      <c r="R1840">
        <v>0.19</v>
      </c>
      <c r="S1840">
        <v>0.15</v>
      </c>
      <c r="T1840">
        <v>0.15</v>
      </c>
      <c r="U1840">
        <v>0.16</v>
      </c>
      <c r="V1840">
        <v>0.14000000000000001</v>
      </c>
    </row>
    <row r="1841" spans="1:22" hidden="1" x14ac:dyDescent="0.35">
      <c r="A1841">
        <v>183789</v>
      </c>
      <c r="B1841" t="s">
        <v>1850</v>
      </c>
      <c r="C1841">
        <v>0</v>
      </c>
      <c r="D1841">
        <v>0.28999999999999998</v>
      </c>
      <c r="E1841" s="1">
        <v>0.27</v>
      </c>
      <c r="F1841" t="s">
        <v>5096</v>
      </c>
      <c r="G1841" t="s">
        <v>5097</v>
      </c>
      <c r="H1841">
        <f>N1841-E1841</f>
        <v>0</v>
      </c>
      <c r="I1841" t="s">
        <v>19</v>
      </c>
      <c r="J1841" t="s">
        <v>17</v>
      </c>
      <c r="K1841" t="s">
        <v>5096</v>
      </c>
      <c r="L1841" t="s">
        <v>23</v>
      </c>
      <c r="M1841">
        <v>0.28999999999999998</v>
      </c>
      <c r="N1841" s="1">
        <v>0.27</v>
      </c>
      <c r="O1841">
        <v>0.28999999999999998</v>
      </c>
      <c r="P1841">
        <v>0.27</v>
      </c>
      <c r="Q1841">
        <v>0.2</v>
      </c>
      <c r="R1841">
        <v>0.32</v>
      </c>
      <c r="S1841" t="s">
        <v>25</v>
      </c>
      <c r="T1841" t="s">
        <v>25</v>
      </c>
      <c r="U1841" t="s">
        <v>25</v>
      </c>
      <c r="V1841" t="s">
        <v>25</v>
      </c>
    </row>
    <row r="1842" spans="1:22" hidden="1" x14ac:dyDescent="0.35">
      <c r="A1842">
        <v>183804</v>
      </c>
      <c r="B1842" t="s">
        <v>1851</v>
      </c>
      <c r="C1842">
        <v>0</v>
      </c>
      <c r="D1842" t="s">
        <v>25</v>
      </c>
      <c r="E1842" s="1" t="s">
        <v>25</v>
      </c>
      <c r="F1842" t="s">
        <v>5096</v>
      </c>
      <c r="G1842" t="s">
        <v>25</v>
      </c>
      <c r="H1842" t="s">
        <v>25</v>
      </c>
      <c r="I1842" t="s">
        <v>19</v>
      </c>
      <c r="J1842" t="s">
        <v>17</v>
      </c>
      <c r="K1842" t="s">
        <v>5096</v>
      </c>
      <c r="L1842" t="s">
        <v>25</v>
      </c>
      <c r="M1842" t="s">
        <v>25</v>
      </c>
      <c r="N1842" s="1" t="s">
        <v>25</v>
      </c>
      <c r="O1842" t="s">
        <v>25</v>
      </c>
      <c r="P1842" t="s">
        <v>25</v>
      </c>
      <c r="Q1842" t="s">
        <v>25</v>
      </c>
      <c r="R1842" t="s">
        <v>25</v>
      </c>
      <c r="S1842" t="s">
        <v>25</v>
      </c>
      <c r="T1842" t="s">
        <v>25</v>
      </c>
      <c r="U1842" t="s">
        <v>25</v>
      </c>
      <c r="V1842" t="s">
        <v>25</v>
      </c>
    </row>
    <row r="1843" spans="1:22" hidden="1" x14ac:dyDescent="0.35">
      <c r="A1843">
        <v>183822</v>
      </c>
      <c r="B1843" t="s">
        <v>1852</v>
      </c>
      <c r="C1843">
        <v>0</v>
      </c>
      <c r="D1843">
        <v>0.31</v>
      </c>
      <c r="E1843" s="1">
        <v>0.28999999999999998</v>
      </c>
      <c r="F1843" t="s">
        <v>5096</v>
      </c>
      <c r="G1843" t="s">
        <v>5097</v>
      </c>
      <c r="H1843">
        <f>N1843-E1843</f>
        <v>0</v>
      </c>
      <c r="I1843" t="s">
        <v>19</v>
      </c>
      <c r="J1843" t="s">
        <v>17</v>
      </c>
      <c r="K1843" t="s">
        <v>5096</v>
      </c>
      <c r="L1843" t="s">
        <v>23</v>
      </c>
      <c r="M1843">
        <v>0.31</v>
      </c>
      <c r="N1843" s="1">
        <v>0.28999999999999998</v>
      </c>
      <c r="O1843">
        <v>0.31</v>
      </c>
      <c r="P1843">
        <v>0.28999999999999998</v>
      </c>
      <c r="Q1843">
        <v>0.28000000000000003</v>
      </c>
      <c r="R1843">
        <v>0.33</v>
      </c>
      <c r="S1843" t="s">
        <v>25</v>
      </c>
      <c r="T1843" t="s">
        <v>25</v>
      </c>
      <c r="U1843" t="s">
        <v>25</v>
      </c>
      <c r="V1843" t="s">
        <v>25</v>
      </c>
    </row>
    <row r="1844" spans="1:22" hidden="1" x14ac:dyDescent="0.35">
      <c r="A1844">
        <v>183859</v>
      </c>
      <c r="B1844" t="s">
        <v>1853</v>
      </c>
      <c r="C1844">
        <v>0</v>
      </c>
      <c r="D1844">
        <v>0.34</v>
      </c>
      <c r="E1844" s="1">
        <v>0.22</v>
      </c>
      <c r="F1844" t="s">
        <v>5096</v>
      </c>
      <c r="G1844">
        <v>2016</v>
      </c>
      <c r="H1844">
        <f>N1844-E1844</f>
        <v>1.0000000000000009E-2</v>
      </c>
      <c r="I1844" t="s">
        <v>19</v>
      </c>
      <c r="J1844" t="s">
        <v>28</v>
      </c>
      <c r="K1844" t="s">
        <v>5096</v>
      </c>
      <c r="L1844">
        <v>2017</v>
      </c>
      <c r="M1844">
        <v>0.36</v>
      </c>
      <c r="N1844" s="1">
        <v>0.23</v>
      </c>
      <c r="O1844">
        <v>0.27</v>
      </c>
      <c r="P1844">
        <v>0.16</v>
      </c>
      <c r="Q1844">
        <v>0.09</v>
      </c>
      <c r="R1844">
        <v>0.2</v>
      </c>
      <c r="S1844">
        <v>0.16</v>
      </c>
      <c r="T1844">
        <v>0.14000000000000001</v>
      </c>
      <c r="U1844">
        <v>0.13</v>
      </c>
      <c r="V1844">
        <v>0.14000000000000001</v>
      </c>
    </row>
    <row r="1845" spans="1:22" hidden="1" x14ac:dyDescent="0.35">
      <c r="A1845">
        <v>183877</v>
      </c>
      <c r="B1845" t="s">
        <v>1854</v>
      </c>
      <c r="C1845">
        <v>0</v>
      </c>
      <c r="D1845">
        <v>0.33</v>
      </c>
      <c r="E1845" s="1">
        <v>0.26</v>
      </c>
      <c r="F1845" t="s">
        <v>5096</v>
      </c>
      <c r="G1845">
        <v>2016</v>
      </c>
      <c r="H1845">
        <f>N1845-E1845</f>
        <v>-1.0000000000000009E-2</v>
      </c>
      <c r="I1845" t="s">
        <v>19</v>
      </c>
      <c r="J1845" t="s">
        <v>28</v>
      </c>
      <c r="K1845" t="s">
        <v>5096</v>
      </c>
      <c r="L1845">
        <v>2017</v>
      </c>
      <c r="M1845">
        <v>0.34</v>
      </c>
      <c r="N1845" s="1">
        <v>0.25</v>
      </c>
      <c r="O1845">
        <v>0.24</v>
      </c>
      <c r="P1845">
        <v>0.14000000000000001</v>
      </c>
      <c r="Q1845">
        <v>0.13</v>
      </c>
      <c r="R1845">
        <v>0.17</v>
      </c>
      <c r="S1845">
        <v>0.2</v>
      </c>
      <c r="T1845">
        <v>0.21</v>
      </c>
      <c r="U1845">
        <v>0.2</v>
      </c>
      <c r="V1845">
        <v>0.21</v>
      </c>
    </row>
    <row r="1846" spans="1:22" hidden="1" x14ac:dyDescent="0.35">
      <c r="A1846">
        <v>183910</v>
      </c>
      <c r="B1846" t="s">
        <v>1855</v>
      </c>
      <c r="C1846">
        <v>0</v>
      </c>
      <c r="D1846">
        <v>0.61</v>
      </c>
      <c r="E1846" s="1">
        <v>0.54</v>
      </c>
      <c r="F1846" t="s">
        <v>5096</v>
      </c>
      <c r="G1846" t="s">
        <v>5097</v>
      </c>
      <c r="H1846">
        <f>N1846-E1846</f>
        <v>2.0000000000000018E-2</v>
      </c>
      <c r="I1846" t="s">
        <v>19</v>
      </c>
      <c r="J1846" t="s">
        <v>17</v>
      </c>
      <c r="K1846" t="s">
        <v>5096</v>
      </c>
      <c r="L1846" t="s">
        <v>23</v>
      </c>
      <c r="M1846">
        <v>0.63</v>
      </c>
      <c r="N1846" s="1">
        <v>0.56000000000000005</v>
      </c>
      <c r="O1846">
        <v>0.63</v>
      </c>
      <c r="P1846">
        <v>0.56000000000000005</v>
      </c>
      <c r="Q1846">
        <v>0.44</v>
      </c>
      <c r="R1846">
        <v>0.65</v>
      </c>
      <c r="S1846" t="s">
        <v>25</v>
      </c>
      <c r="T1846" t="s">
        <v>25</v>
      </c>
      <c r="U1846" t="s">
        <v>25</v>
      </c>
      <c r="V1846" t="s">
        <v>25</v>
      </c>
    </row>
    <row r="1847" spans="1:22" hidden="1" x14ac:dyDescent="0.35">
      <c r="A1847">
        <v>183938</v>
      </c>
      <c r="B1847" t="s">
        <v>1856</v>
      </c>
      <c r="C1847">
        <v>0</v>
      </c>
      <c r="D1847">
        <v>0.25</v>
      </c>
      <c r="E1847" s="1">
        <v>0.18</v>
      </c>
      <c r="F1847" t="s">
        <v>5096</v>
      </c>
      <c r="G1847">
        <v>2016</v>
      </c>
      <c r="H1847">
        <f>N1847-E1847</f>
        <v>-0.03</v>
      </c>
      <c r="I1847" t="s">
        <v>19</v>
      </c>
      <c r="J1847" t="s">
        <v>28</v>
      </c>
      <c r="K1847" t="s">
        <v>5096</v>
      </c>
      <c r="L1847">
        <v>2017</v>
      </c>
      <c r="M1847">
        <v>0.24</v>
      </c>
      <c r="N1847" s="1">
        <v>0.15</v>
      </c>
      <c r="O1847">
        <v>0.16</v>
      </c>
      <c r="P1847">
        <v>0.08</v>
      </c>
      <c r="Q1847">
        <v>0.06</v>
      </c>
      <c r="R1847">
        <v>0.1</v>
      </c>
      <c r="S1847">
        <v>0.16</v>
      </c>
      <c r="T1847">
        <v>0.15</v>
      </c>
      <c r="U1847">
        <v>0.17</v>
      </c>
      <c r="V1847">
        <v>0.12</v>
      </c>
    </row>
    <row r="1848" spans="1:22" hidden="1" x14ac:dyDescent="0.35">
      <c r="A1848">
        <v>183974</v>
      </c>
      <c r="B1848" t="s">
        <v>1857</v>
      </c>
      <c r="C1848">
        <v>0</v>
      </c>
      <c r="D1848">
        <v>0.59</v>
      </c>
      <c r="E1848" s="1">
        <v>0.55000000000000004</v>
      </c>
      <c r="F1848" t="s">
        <v>5096</v>
      </c>
      <c r="G1848" t="s">
        <v>5097</v>
      </c>
      <c r="H1848">
        <f>N1848-E1848</f>
        <v>-1.0000000000000009E-2</v>
      </c>
      <c r="I1848" t="s">
        <v>19</v>
      </c>
      <c r="J1848" t="s">
        <v>17</v>
      </c>
      <c r="K1848" t="s">
        <v>5096</v>
      </c>
      <c r="L1848" t="s">
        <v>23</v>
      </c>
      <c r="M1848">
        <v>0.59</v>
      </c>
      <c r="N1848" s="1">
        <v>0.54</v>
      </c>
      <c r="O1848">
        <v>0.59</v>
      </c>
      <c r="P1848">
        <v>0.54</v>
      </c>
      <c r="Q1848">
        <v>0.54</v>
      </c>
      <c r="R1848">
        <v>0.54</v>
      </c>
      <c r="S1848" t="s">
        <v>25</v>
      </c>
      <c r="T1848" t="s">
        <v>25</v>
      </c>
      <c r="U1848" t="s">
        <v>25</v>
      </c>
      <c r="V1848" t="s">
        <v>25</v>
      </c>
    </row>
    <row r="1849" spans="1:22" hidden="1" x14ac:dyDescent="0.35">
      <c r="A1849">
        <v>184092</v>
      </c>
      <c r="B1849" t="s">
        <v>1858</v>
      </c>
      <c r="C1849">
        <v>0</v>
      </c>
      <c r="D1849" t="s">
        <v>25</v>
      </c>
      <c r="E1849" s="1" t="s">
        <v>25</v>
      </c>
      <c r="F1849" t="s">
        <v>5096</v>
      </c>
      <c r="G1849" t="s">
        <v>5097</v>
      </c>
      <c r="H1849" t="s">
        <v>25</v>
      </c>
      <c r="I1849" t="s">
        <v>19</v>
      </c>
      <c r="J1849" t="s">
        <v>28</v>
      </c>
      <c r="K1849" t="s">
        <v>5096</v>
      </c>
      <c r="L1849" t="s">
        <v>23</v>
      </c>
      <c r="M1849" t="s">
        <v>25</v>
      </c>
      <c r="N1849" s="1" t="s">
        <v>25</v>
      </c>
      <c r="O1849">
        <v>0.55000000000000004</v>
      </c>
      <c r="P1849">
        <v>0.54</v>
      </c>
      <c r="Q1849">
        <v>0.3</v>
      </c>
      <c r="R1849">
        <v>0.63</v>
      </c>
      <c r="S1849" t="s">
        <v>25</v>
      </c>
      <c r="T1849" t="s">
        <v>25</v>
      </c>
      <c r="U1849" t="s">
        <v>25</v>
      </c>
      <c r="V1849" t="s">
        <v>25</v>
      </c>
    </row>
    <row r="1850" spans="1:22" hidden="1" x14ac:dyDescent="0.35">
      <c r="A1850">
        <v>184180</v>
      </c>
      <c r="B1850" t="s">
        <v>1859</v>
      </c>
      <c r="C1850">
        <v>0</v>
      </c>
      <c r="D1850">
        <v>0.38</v>
      </c>
      <c r="E1850" s="1">
        <v>0.3</v>
      </c>
      <c r="F1850" t="s">
        <v>5096</v>
      </c>
      <c r="G1850">
        <v>2016</v>
      </c>
      <c r="H1850">
        <f>N1850-E1850</f>
        <v>2.0000000000000018E-2</v>
      </c>
      <c r="I1850" t="s">
        <v>19</v>
      </c>
      <c r="J1850" t="s">
        <v>28</v>
      </c>
      <c r="K1850" t="s">
        <v>5096</v>
      </c>
      <c r="L1850">
        <v>2017</v>
      </c>
      <c r="M1850">
        <v>0.39</v>
      </c>
      <c r="N1850" s="1">
        <v>0.32</v>
      </c>
      <c r="O1850">
        <v>0.31</v>
      </c>
      <c r="P1850">
        <v>0.23</v>
      </c>
      <c r="Q1850">
        <v>0.17</v>
      </c>
      <c r="R1850">
        <v>0.24</v>
      </c>
      <c r="S1850">
        <v>0.17</v>
      </c>
      <c r="T1850">
        <v>0.18</v>
      </c>
      <c r="U1850">
        <v>0.17</v>
      </c>
      <c r="V1850">
        <v>0.19</v>
      </c>
    </row>
    <row r="1851" spans="1:22" hidden="1" x14ac:dyDescent="0.35">
      <c r="A1851">
        <v>184205</v>
      </c>
      <c r="B1851" t="s">
        <v>1860</v>
      </c>
      <c r="C1851">
        <v>0</v>
      </c>
      <c r="D1851">
        <v>0.33</v>
      </c>
      <c r="E1851" s="1">
        <v>0.23</v>
      </c>
      <c r="F1851" t="s">
        <v>5096</v>
      </c>
      <c r="G1851" t="s">
        <v>5097</v>
      </c>
      <c r="H1851">
        <f>N1851-E1851</f>
        <v>1.999999999999999E-2</v>
      </c>
      <c r="I1851" t="s">
        <v>19</v>
      </c>
      <c r="J1851" t="s">
        <v>28</v>
      </c>
      <c r="K1851" t="s">
        <v>5096</v>
      </c>
      <c r="L1851" t="s">
        <v>23</v>
      </c>
      <c r="M1851">
        <v>0.34</v>
      </c>
      <c r="N1851" s="1">
        <v>0.25</v>
      </c>
      <c r="O1851">
        <v>0.27</v>
      </c>
      <c r="P1851">
        <v>0.18</v>
      </c>
      <c r="Q1851">
        <v>0.12</v>
      </c>
      <c r="R1851">
        <v>0.23</v>
      </c>
      <c r="S1851">
        <v>0.15</v>
      </c>
      <c r="T1851">
        <v>0.13</v>
      </c>
      <c r="U1851">
        <v>0.16</v>
      </c>
      <c r="V1851">
        <v>0.12</v>
      </c>
    </row>
    <row r="1852" spans="1:22" hidden="1" x14ac:dyDescent="0.35">
      <c r="A1852">
        <v>184348</v>
      </c>
      <c r="B1852" t="s">
        <v>1861</v>
      </c>
      <c r="C1852">
        <v>0</v>
      </c>
      <c r="D1852">
        <v>0.64</v>
      </c>
      <c r="E1852" s="1">
        <v>0.56999999999999995</v>
      </c>
      <c r="F1852" t="s">
        <v>5096</v>
      </c>
      <c r="G1852" t="s">
        <v>5097</v>
      </c>
      <c r="H1852">
        <f>N1852-E1852</f>
        <v>-9.9999999999998979E-3</v>
      </c>
      <c r="I1852" t="s">
        <v>19</v>
      </c>
      <c r="J1852" t="s">
        <v>17</v>
      </c>
      <c r="K1852" t="s">
        <v>5096</v>
      </c>
      <c r="L1852" t="s">
        <v>23</v>
      </c>
      <c r="M1852">
        <v>0.63</v>
      </c>
      <c r="N1852" s="1">
        <v>0.56000000000000005</v>
      </c>
      <c r="O1852">
        <v>0.63</v>
      </c>
      <c r="P1852">
        <v>0.56000000000000005</v>
      </c>
      <c r="Q1852">
        <v>0.53</v>
      </c>
      <c r="R1852">
        <v>0.57999999999999996</v>
      </c>
      <c r="S1852" t="s">
        <v>25</v>
      </c>
      <c r="T1852" t="s">
        <v>25</v>
      </c>
      <c r="U1852" t="s">
        <v>25</v>
      </c>
      <c r="V1852" t="s">
        <v>25</v>
      </c>
    </row>
    <row r="1853" spans="1:22" hidden="1" x14ac:dyDescent="0.35">
      <c r="A1853">
        <v>184427</v>
      </c>
      <c r="B1853" t="s">
        <v>1862</v>
      </c>
      <c r="C1853">
        <v>0</v>
      </c>
      <c r="D1853" t="s">
        <v>25</v>
      </c>
      <c r="E1853" s="1" t="s">
        <v>25</v>
      </c>
      <c r="F1853" t="s">
        <v>5096</v>
      </c>
      <c r="G1853" t="s">
        <v>5097</v>
      </c>
      <c r="H1853" t="s">
        <v>25</v>
      </c>
      <c r="I1853" t="s">
        <v>19</v>
      </c>
      <c r="J1853" t="s">
        <v>28</v>
      </c>
      <c r="K1853" t="s">
        <v>5096</v>
      </c>
      <c r="L1853" t="s">
        <v>23</v>
      </c>
      <c r="M1853" t="s">
        <v>25</v>
      </c>
      <c r="N1853" s="1" t="s">
        <v>25</v>
      </c>
      <c r="O1853">
        <v>0.67</v>
      </c>
      <c r="P1853">
        <v>0.65</v>
      </c>
      <c r="Q1853">
        <v>0.56999999999999995</v>
      </c>
      <c r="R1853">
        <v>0.7</v>
      </c>
      <c r="S1853" t="s">
        <v>25</v>
      </c>
      <c r="T1853" t="s">
        <v>25</v>
      </c>
      <c r="U1853" t="s">
        <v>25</v>
      </c>
      <c r="V1853" t="s">
        <v>25</v>
      </c>
    </row>
    <row r="1854" spans="1:22" hidden="1" x14ac:dyDescent="0.35">
      <c r="A1854">
        <v>184481</v>
      </c>
      <c r="B1854" t="s">
        <v>1863</v>
      </c>
      <c r="C1854">
        <v>0</v>
      </c>
      <c r="D1854">
        <v>0.18</v>
      </c>
      <c r="E1854" s="1">
        <v>0.16</v>
      </c>
      <c r="F1854" t="s">
        <v>5096</v>
      </c>
      <c r="G1854">
        <v>2016</v>
      </c>
      <c r="H1854">
        <f>N1854-E1854</f>
        <v>0.03</v>
      </c>
      <c r="I1854" t="s">
        <v>19</v>
      </c>
      <c r="J1854" t="s">
        <v>28</v>
      </c>
      <c r="K1854" t="s">
        <v>5096</v>
      </c>
      <c r="L1854">
        <v>2017</v>
      </c>
      <c r="M1854">
        <v>0.2</v>
      </c>
      <c r="N1854" s="1">
        <v>0.19</v>
      </c>
      <c r="O1854">
        <v>0.13</v>
      </c>
      <c r="P1854">
        <v>0.12</v>
      </c>
      <c r="Q1854">
        <v>0.11</v>
      </c>
      <c r="R1854">
        <v>0.14000000000000001</v>
      </c>
      <c r="S1854">
        <v>0.14000000000000001</v>
      </c>
      <c r="T1854">
        <v>0.13</v>
      </c>
      <c r="U1854">
        <v>0.13</v>
      </c>
      <c r="V1854">
        <v>0.13</v>
      </c>
    </row>
    <row r="1855" spans="1:22" hidden="1" x14ac:dyDescent="0.35">
      <c r="A1855">
        <v>184603</v>
      </c>
      <c r="B1855" t="s">
        <v>1864</v>
      </c>
      <c r="C1855">
        <v>0</v>
      </c>
      <c r="D1855">
        <v>0.48</v>
      </c>
      <c r="E1855" s="1">
        <v>0.38</v>
      </c>
      <c r="F1855" t="s">
        <v>5096</v>
      </c>
      <c r="G1855" t="s">
        <v>5097</v>
      </c>
      <c r="H1855">
        <f>N1855-E1855</f>
        <v>2.0000000000000018E-2</v>
      </c>
      <c r="I1855" t="s">
        <v>19</v>
      </c>
      <c r="J1855" t="s">
        <v>17</v>
      </c>
      <c r="K1855" t="s">
        <v>5096</v>
      </c>
      <c r="L1855" t="s">
        <v>23</v>
      </c>
      <c r="M1855">
        <v>0.48</v>
      </c>
      <c r="N1855" s="1">
        <v>0.4</v>
      </c>
      <c r="O1855">
        <v>0.48</v>
      </c>
      <c r="P1855">
        <v>0.4</v>
      </c>
      <c r="Q1855">
        <v>0.4</v>
      </c>
      <c r="R1855">
        <v>0.41</v>
      </c>
      <c r="S1855" t="s">
        <v>25</v>
      </c>
      <c r="T1855" t="s">
        <v>25</v>
      </c>
      <c r="U1855" t="s">
        <v>25</v>
      </c>
      <c r="V1855" t="s">
        <v>25</v>
      </c>
    </row>
    <row r="1856" spans="1:22" hidden="1" x14ac:dyDescent="0.35">
      <c r="A1856">
        <v>184612</v>
      </c>
      <c r="B1856" t="s">
        <v>1865</v>
      </c>
      <c r="C1856">
        <v>0</v>
      </c>
      <c r="D1856">
        <v>0.39</v>
      </c>
      <c r="E1856" s="1">
        <v>0.33</v>
      </c>
      <c r="F1856" t="s">
        <v>5096</v>
      </c>
      <c r="G1856" t="s">
        <v>5097</v>
      </c>
      <c r="H1856">
        <f>N1856-E1856</f>
        <v>4.9999999999999989E-2</v>
      </c>
      <c r="I1856" t="s">
        <v>19</v>
      </c>
      <c r="J1856" t="s">
        <v>17</v>
      </c>
      <c r="K1856" t="s">
        <v>5096</v>
      </c>
      <c r="L1856" t="s">
        <v>23</v>
      </c>
      <c r="M1856">
        <v>0.43</v>
      </c>
      <c r="N1856" s="1">
        <v>0.38</v>
      </c>
      <c r="O1856">
        <v>0.43</v>
      </c>
      <c r="P1856">
        <v>0.38</v>
      </c>
      <c r="Q1856">
        <v>0.37</v>
      </c>
      <c r="R1856">
        <v>0.38</v>
      </c>
      <c r="S1856">
        <v>0.41</v>
      </c>
      <c r="T1856">
        <v>0.45</v>
      </c>
      <c r="U1856">
        <v>0.45</v>
      </c>
      <c r="V1856">
        <v>0.45</v>
      </c>
    </row>
    <row r="1857" spans="1:22" hidden="1" x14ac:dyDescent="0.35">
      <c r="A1857">
        <v>184694</v>
      </c>
      <c r="B1857" t="s">
        <v>1866</v>
      </c>
      <c r="C1857">
        <v>0</v>
      </c>
      <c r="D1857">
        <v>0.54</v>
      </c>
      <c r="E1857" s="1">
        <v>0.44</v>
      </c>
      <c r="F1857" t="s">
        <v>5096</v>
      </c>
      <c r="G1857" t="s">
        <v>5097</v>
      </c>
      <c r="H1857">
        <f>N1857-E1857</f>
        <v>0</v>
      </c>
      <c r="I1857" t="s">
        <v>19</v>
      </c>
      <c r="J1857" t="s">
        <v>17</v>
      </c>
      <c r="K1857" t="s">
        <v>5096</v>
      </c>
      <c r="L1857" t="s">
        <v>23</v>
      </c>
      <c r="M1857">
        <v>0.54</v>
      </c>
      <c r="N1857" s="1">
        <v>0.44</v>
      </c>
      <c r="O1857">
        <v>0.54</v>
      </c>
      <c r="P1857">
        <v>0.44</v>
      </c>
      <c r="Q1857">
        <v>0.41</v>
      </c>
      <c r="R1857">
        <v>0.47</v>
      </c>
      <c r="S1857" t="s">
        <v>25</v>
      </c>
      <c r="T1857" t="s">
        <v>25</v>
      </c>
      <c r="U1857" t="s">
        <v>25</v>
      </c>
      <c r="V1857" t="s">
        <v>25</v>
      </c>
    </row>
    <row r="1858" spans="1:22" hidden="1" x14ac:dyDescent="0.35">
      <c r="A1858">
        <v>184773</v>
      </c>
      <c r="B1858" t="s">
        <v>1867</v>
      </c>
      <c r="C1858">
        <v>0</v>
      </c>
      <c r="D1858">
        <v>0.48</v>
      </c>
      <c r="E1858" s="1">
        <v>0.36</v>
      </c>
      <c r="F1858" t="s">
        <v>5096</v>
      </c>
      <c r="G1858" t="s">
        <v>5097</v>
      </c>
      <c r="H1858">
        <f>N1858-E1858</f>
        <v>0</v>
      </c>
      <c r="I1858" t="s">
        <v>19</v>
      </c>
      <c r="J1858" t="s">
        <v>17</v>
      </c>
      <c r="K1858" t="s">
        <v>5096</v>
      </c>
      <c r="L1858" t="s">
        <v>23</v>
      </c>
      <c r="M1858">
        <v>0.48</v>
      </c>
      <c r="N1858" s="1">
        <v>0.36</v>
      </c>
      <c r="O1858">
        <v>0.48</v>
      </c>
      <c r="P1858">
        <v>0.36</v>
      </c>
      <c r="Q1858">
        <v>0.34</v>
      </c>
      <c r="R1858">
        <v>0.4</v>
      </c>
      <c r="S1858">
        <v>0.37</v>
      </c>
      <c r="T1858">
        <v>0.44</v>
      </c>
      <c r="U1858">
        <v>0.48</v>
      </c>
      <c r="V1858">
        <v>0.37</v>
      </c>
    </row>
    <row r="1859" spans="1:22" hidden="1" x14ac:dyDescent="0.35">
      <c r="A1859">
        <v>184782</v>
      </c>
      <c r="B1859" t="s">
        <v>1868</v>
      </c>
      <c r="C1859">
        <v>0</v>
      </c>
      <c r="D1859">
        <v>0.71</v>
      </c>
      <c r="E1859" s="1">
        <v>0.62</v>
      </c>
      <c r="F1859" t="s">
        <v>5096</v>
      </c>
      <c r="G1859">
        <v>2016</v>
      </c>
      <c r="H1859">
        <f>N1859-E1859</f>
        <v>-6.9999999999999951E-2</v>
      </c>
      <c r="I1859" t="s">
        <v>19</v>
      </c>
      <c r="J1859" t="s">
        <v>17</v>
      </c>
      <c r="K1859" t="s">
        <v>5096</v>
      </c>
      <c r="L1859">
        <v>2017</v>
      </c>
      <c r="M1859">
        <v>0.69</v>
      </c>
      <c r="N1859" s="1">
        <v>0.55000000000000004</v>
      </c>
      <c r="O1859">
        <v>0.69</v>
      </c>
      <c r="P1859">
        <v>0.55000000000000004</v>
      </c>
      <c r="Q1859">
        <v>0.54</v>
      </c>
      <c r="R1859">
        <v>0.55000000000000004</v>
      </c>
      <c r="S1859">
        <v>7.0000000000000007E-2</v>
      </c>
      <c r="T1859">
        <v>0.09</v>
      </c>
      <c r="U1859">
        <v>0.06</v>
      </c>
      <c r="V1859">
        <v>0.11</v>
      </c>
    </row>
    <row r="1860" spans="1:22" hidden="1" x14ac:dyDescent="0.35">
      <c r="A1860">
        <v>184791</v>
      </c>
      <c r="B1860" t="s">
        <v>1869</v>
      </c>
      <c r="C1860">
        <v>0</v>
      </c>
      <c r="D1860">
        <v>0.36</v>
      </c>
      <c r="E1860" s="1">
        <v>0.25</v>
      </c>
      <c r="F1860" t="s">
        <v>5096</v>
      </c>
      <c r="G1860">
        <v>2016</v>
      </c>
      <c r="H1860">
        <f>N1860-E1860</f>
        <v>0</v>
      </c>
      <c r="I1860" t="s">
        <v>19</v>
      </c>
      <c r="J1860" t="s">
        <v>28</v>
      </c>
      <c r="K1860" t="s">
        <v>5096</v>
      </c>
      <c r="L1860">
        <v>2017</v>
      </c>
      <c r="M1860">
        <v>0.36</v>
      </c>
      <c r="N1860" s="1">
        <v>0.25</v>
      </c>
      <c r="O1860">
        <v>0.25</v>
      </c>
      <c r="P1860">
        <v>0.12</v>
      </c>
      <c r="Q1860">
        <v>0.1</v>
      </c>
      <c r="R1860">
        <v>0.17</v>
      </c>
      <c r="S1860">
        <v>0.22</v>
      </c>
      <c r="T1860">
        <v>0.25</v>
      </c>
      <c r="U1860">
        <v>0.26</v>
      </c>
      <c r="V1860">
        <v>0.23</v>
      </c>
    </row>
    <row r="1861" spans="1:22" hidden="1" x14ac:dyDescent="0.35">
      <c r="A1861">
        <v>184959</v>
      </c>
      <c r="B1861" t="s">
        <v>1870</v>
      </c>
      <c r="C1861">
        <v>0</v>
      </c>
      <c r="D1861">
        <v>0.76</v>
      </c>
      <c r="E1861" s="1">
        <v>0.73</v>
      </c>
      <c r="F1861" t="s">
        <v>5096</v>
      </c>
      <c r="G1861">
        <v>2014</v>
      </c>
      <c r="H1861" t="s">
        <v>25</v>
      </c>
      <c r="I1861" t="s">
        <v>19</v>
      </c>
      <c r="J1861" t="s">
        <v>17</v>
      </c>
      <c r="K1861" t="s">
        <v>5096</v>
      </c>
      <c r="L1861" t="s">
        <v>25</v>
      </c>
      <c r="M1861" t="s">
        <v>25</v>
      </c>
      <c r="N1861" s="1" t="s">
        <v>25</v>
      </c>
      <c r="O1861" t="s">
        <v>25</v>
      </c>
      <c r="P1861" t="s">
        <v>25</v>
      </c>
      <c r="Q1861" t="s">
        <v>25</v>
      </c>
      <c r="R1861" t="s">
        <v>25</v>
      </c>
      <c r="S1861" t="s">
        <v>25</v>
      </c>
      <c r="T1861" t="s">
        <v>25</v>
      </c>
      <c r="U1861" t="s">
        <v>25</v>
      </c>
      <c r="V1861" t="s">
        <v>25</v>
      </c>
    </row>
    <row r="1862" spans="1:22" hidden="1" x14ac:dyDescent="0.35">
      <c r="A1862">
        <v>184968</v>
      </c>
      <c r="B1862" t="s">
        <v>1871</v>
      </c>
      <c r="C1862">
        <v>0</v>
      </c>
      <c r="D1862" t="s">
        <v>25</v>
      </c>
      <c r="E1862" s="1" t="s">
        <v>25</v>
      </c>
      <c r="F1862" t="s">
        <v>5096</v>
      </c>
      <c r="G1862">
        <v>2016</v>
      </c>
      <c r="H1862" t="s">
        <v>25</v>
      </c>
      <c r="I1862" t="s">
        <v>19</v>
      </c>
      <c r="J1862" t="s">
        <v>28</v>
      </c>
      <c r="K1862" t="s">
        <v>5096</v>
      </c>
      <c r="L1862">
        <v>2016</v>
      </c>
      <c r="M1862" t="s">
        <v>25</v>
      </c>
      <c r="N1862" s="1" t="s">
        <v>25</v>
      </c>
      <c r="O1862">
        <v>1</v>
      </c>
      <c r="P1862" t="s">
        <v>25</v>
      </c>
      <c r="Q1862" t="s">
        <v>25</v>
      </c>
      <c r="R1862" t="s">
        <v>25</v>
      </c>
      <c r="S1862" t="s">
        <v>25</v>
      </c>
      <c r="T1862" t="s">
        <v>25</v>
      </c>
      <c r="U1862" t="s">
        <v>25</v>
      </c>
      <c r="V1862" t="s">
        <v>25</v>
      </c>
    </row>
    <row r="1863" spans="1:22" hidden="1" x14ac:dyDescent="0.35">
      <c r="A1863">
        <v>184995</v>
      </c>
      <c r="B1863" t="s">
        <v>1872</v>
      </c>
      <c r="C1863">
        <v>0</v>
      </c>
      <c r="D1863">
        <v>0.14000000000000001</v>
      </c>
      <c r="E1863" s="1">
        <v>0.13</v>
      </c>
      <c r="F1863" t="s">
        <v>5096</v>
      </c>
      <c r="G1863">
        <v>2016</v>
      </c>
      <c r="H1863">
        <f>N1863-E1863</f>
        <v>1.999999999999999E-2</v>
      </c>
      <c r="I1863" t="s">
        <v>19</v>
      </c>
      <c r="J1863" t="s">
        <v>28</v>
      </c>
      <c r="K1863" t="s">
        <v>5096</v>
      </c>
      <c r="L1863">
        <v>2017</v>
      </c>
      <c r="M1863">
        <v>0.16</v>
      </c>
      <c r="N1863" s="1">
        <v>0.15</v>
      </c>
      <c r="O1863">
        <v>0.1</v>
      </c>
      <c r="P1863">
        <v>0.09</v>
      </c>
      <c r="Q1863">
        <v>0.06</v>
      </c>
      <c r="R1863">
        <v>0.1</v>
      </c>
      <c r="S1863">
        <v>0.12</v>
      </c>
      <c r="T1863">
        <v>0.11</v>
      </c>
      <c r="U1863">
        <v>0.12</v>
      </c>
      <c r="V1863">
        <v>0.1</v>
      </c>
    </row>
    <row r="1864" spans="1:22" hidden="1" x14ac:dyDescent="0.35">
      <c r="A1864">
        <v>185129</v>
      </c>
      <c r="B1864" t="s">
        <v>1873</v>
      </c>
      <c r="C1864">
        <v>0</v>
      </c>
      <c r="D1864">
        <v>0.31</v>
      </c>
      <c r="E1864" s="1">
        <v>0.27</v>
      </c>
      <c r="F1864" t="s">
        <v>5096</v>
      </c>
      <c r="G1864" t="s">
        <v>5097</v>
      </c>
      <c r="H1864">
        <f>N1864-E1864</f>
        <v>1.0000000000000009E-2</v>
      </c>
      <c r="I1864" t="s">
        <v>19</v>
      </c>
      <c r="J1864" t="s">
        <v>17</v>
      </c>
      <c r="K1864" t="s">
        <v>5096</v>
      </c>
      <c r="L1864" t="s">
        <v>23</v>
      </c>
      <c r="M1864">
        <v>0.31</v>
      </c>
      <c r="N1864" s="1">
        <v>0.28000000000000003</v>
      </c>
      <c r="O1864">
        <v>0.31</v>
      </c>
      <c r="P1864">
        <v>0.28000000000000003</v>
      </c>
      <c r="Q1864">
        <v>0.24</v>
      </c>
      <c r="R1864">
        <v>0.3</v>
      </c>
      <c r="S1864">
        <v>0.38</v>
      </c>
      <c r="T1864">
        <v>0.39</v>
      </c>
      <c r="U1864">
        <v>0.42</v>
      </c>
      <c r="V1864">
        <v>0.38</v>
      </c>
    </row>
    <row r="1865" spans="1:22" hidden="1" x14ac:dyDescent="0.35">
      <c r="A1865">
        <v>185174</v>
      </c>
      <c r="B1865" t="s">
        <v>1874</v>
      </c>
      <c r="C1865">
        <v>0</v>
      </c>
      <c r="D1865" t="s">
        <v>25</v>
      </c>
      <c r="E1865" s="1" t="s">
        <v>25</v>
      </c>
      <c r="F1865" t="s">
        <v>5096</v>
      </c>
      <c r="G1865" t="s">
        <v>5097</v>
      </c>
      <c r="H1865" t="s">
        <v>25</v>
      </c>
      <c r="I1865" t="s">
        <v>19</v>
      </c>
      <c r="J1865" t="s">
        <v>28</v>
      </c>
      <c r="K1865" t="s">
        <v>5096</v>
      </c>
      <c r="L1865" t="s">
        <v>23</v>
      </c>
      <c r="M1865" t="s">
        <v>25</v>
      </c>
      <c r="N1865" s="1" t="s">
        <v>25</v>
      </c>
      <c r="O1865">
        <v>0.63</v>
      </c>
      <c r="P1865">
        <v>0.68</v>
      </c>
      <c r="Q1865">
        <v>0.82</v>
      </c>
      <c r="R1865">
        <v>0.59</v>
      </c>
      <c r="S1865" t="s">
        <v>25</v>
      </c>
      <c r="T1865" t="s">
        <v>25</v>
      </c>
      <c r="U1865" t="s">
        <v>25</v>
      </c>
      <c r="V1865" t="s">
        <v>25</v>
      </c>
    </row>
    <row r="1866" spans="1:22" hidden="1" x14ac:dyDescent="0.35">
      <c r="A1866">
        <v>185262</v>
      </c>
      <c r="B1866" t="s">
        <v>1875</v>
      </c>
      <c r="C1866">
        <v>0</v>
      </c>
      <c r="D1866">
        <v>0.5</v>
      </c>
      <c r="E1866" s="1">
        <v>0.47</v>
      </c>
      <c r="F1866" t="s">
        <v>5096</v>
      </c>
      <c r="G1866">
        <v>2016</v>
      </c>
      <c r="H1866">
        <f>N1866-E1866</f>
        <v>-3.999999999999998E-2</v>
      </c>
      <c r="I1866" t="s">
        <v>19</v>
      </c>
      <c r="J1866" t="s">
        <v>17</v>
      </c>
      <c r="K1866" t="s">
        <v>5096</v>
      </c>
      <c r="L1866">
        <v>2017</v>
      </c>
      <c r="M1866">
        <v>0.49</v>
      </c>
      <c r="N1866" s="1">
        <v>0.43</v>
      </c>
      <c r="O1866">
        <v>0.49</v>
      </c>
      <c r="P1866">
        <v>0.43</v>
      </c>
      <c r="Q1866">
        <v>0.42</v>
      </c>
      <c r="R1866">
        <v>0.44</v>
      </c>
      <c r="S1866">
        <v>0.34</v>
      </c>
      <c r="T1866">
        <v>0.34</v>
      </c>
      <c r="U1866">
        <v>0.35</v>
      </c>
      <c r="V1866">
        <v>0.33</v>
      </c>
    </row>
    <row r="1867" spans="1:22" hidden="1" x14ac:dyDescent="0.35">
      <c r="A1867">
        <v>185509</v>
      </c>
      <c r="B1867" t="s">
        <v>1876</v>
      </c>
      <c r="C1867">
        <v>0</v>
      </c>
      <c r="D1867">
        <v>0.26</v>
      </c>
      <c r="E1867" s="1">
        <v>0.16</v>
      </c>
      <c r="F1867" t="s">
        <v>5096</v>
      </c>
      <c r="G1867">
        <v>2016</v>
      </c>
      <c r="H1867">
        <f>N1867-E1867</f>
        <v>4.9999999999999989E-2</v>
      </c>
      <c r="I1867" t="s">
        <v>19</v>
      </c>
      <c r="J1867" t="s">
        <v>28</v>
      </c>
      <c r="K1867" t="s">
        <v>5096</v>
      </c>
      <c r="L1867">
        <v>2017</v>
      </c>
      <c r="M1867">
        <v>0.3</v>
      </c>
      <c r="N1867" s="1">
        <v>0.21</v>
      </c>
      <c r="O1867">
        <v>0.2</v>
      </c>
      <c r="P1867">
        <v>0.11</v>
      </c>
      <c r="Q1867">
        <v>7.0000000000000007E-2</v>
      </c>
      <c r="R1867">
        <v>0.15</v>
      </c>
      <c r="S1867">
        <v>0.22</v>
      </c>
      <c r="T1867">
        <v>0.19</v>
      </c>
      <c r="U1867">
        <v>0.22</v>
      </c>
      <c r="V1867">
        <v>0.15</v>
      </c>
    </row>
    <row r="1868" spans="1:22" hidden="1" x14ac:dyDescent="0.35">
      <c r="A1868">
        <v>185536</v>
      </c>
      <c r="B1868" t="s">
        <v>1877</v>
      </c>
      <c r="C1868">
        <v>0</v>
      </c>
      <c r="D1868">
        <v>0.27</v>
      </c>
      <c r="E1868" s="1">
        <v>0.22</v>
      </c>
      <c r="F1868" t="s">
        <v>5096</v>
      </c>
      <c r="G1868">
        <v>2016</v>
      </c>
      <c r="H1868">
        <f>N1868-E1868</f>
        <v>-0.03</v>
      </c>
      <c r="I1868" t="s">
        <v>19</v>
      </c>
      <c r="J1868" t="s">
        <v>28</v>
      </c>
      <c r="K1868" t="s">
        <v>5096</v>
      </c>
      <c r="L1868">
        <v>2017</v>
      </c>
      <c r="M1868">
        <v>0.26</v>
      </c>
      <c r="N1868" s="1">
        <v>0.19</v>
      </c>
      <c r="O1868">
        <v>0.18</v>
      </c>
      <c r="P1868">
        <v>0.12</v>
      </c>
      <c r="Q1868">
        <v>0.11</v>
      </c>
      <c r="R1868">
        <v>0.13</v>
      </c>
      <c r="S1868">
        <v>0.16</v>
      </c>
      <c r="T1868">
        <v>0.14000000000000001</v>
      </c>
      <c r="U1868">
        <v>0.19</v>
      </c>
      <c r="V1868">
        <v>0.12</v>
      </c>
    </row>
    <row r="1869" spans="1:22" hidden="1" x14ac:dyDescent="0.35">
      <c r="A1869">
        <v>185572</v>
      </c>
      <c r="B1869" t="s">
        <v>1878</v>
      </c>
      <c r="C1869">
        <v>0</v>
      </c>
      <c r="D1869">
        <v>0.7</v>
      </c>
      <c r="E1869" s="1">
        <v>0.62</v>
      </c>
      <c r="F1869" t="s">
        <v>5096</v>
      </c>
      <c r="G1869">
        <v>2016</v>
      </c>
      <c r="H1869">
        <f>N1869-E1869</f>
        <v>0</v>
      </c>
      <c r="I1869" t="s">
        <v>19</v>
      </c>
      <c r="J1869" t="s">
        <v>17</v>
      </c>
      <c r="K1869" t="s">
        <v>5096</v>
      </c>
      <c r="L1869">
        <v>2017</v>
      </c>
      <c r="M1869">
        <v>0.7</v>
      </c>
      <c r="N1869" s="1">
        <v>0.62</v>
      </c>
      <c r="O1869">
        <v>0.7</v>
      </c>
      <c r="P1869">
        <v>0.62</v>
      </c>
      <c r="Q1869">
        <v>0.59</v>
      </c>
      <c r="R1869">
        <v>0.64</v>
      </c>
      <c r="S1869">
        <v>0.27</v>
      </c>
      <c r="T1869">
        <v>0.33</v>
      </c>
      <c r="U1869">
        <v>0.34</v>
      </c>
      <c r="V1869">
        <v>0.32</v>
      </c>
    </row>
    <row r="1870" spans="1:22" hidden="1" x14ac:dyDescent="0.35">
      <c r="A1870">
        <v>185590</v>
      </c>
      <c r="B1870" t="s">
        <v>1879</v>
      </c>
      <c r="C1870">
        <v>0</v>
      </c>
      <c r="D1870">
        <v>0.65</v>
      </c>
      <c r="E1870" s="1">
        <v>0.62</v>
      </c>
      <c r="F1870" t="s">
        <v>5096</v>
      </c>
      <c r="G1870">
        <v>2016</v>
      </c>
      <c r="H1870">
        <f>N1870-E1870</f>
        <v>2.0000000000000018E-2</v>
      </c>
      <c r="I1870" t="s">
        <v>19</v>
      </c>
      <c r="J1870" t="s">
        <v>17</v>
      </c>
      <c r="K1870" t="s">
        <v>5096</v>
      </c>
      <c r="L1870">
        <v>2017</v>
      </c>
      <c r="M1870">
        <v>0.65</v>
      </c>
      <c r="N1870" s="1">
        <v>0.64</v>
      </c>
      <c r="O1870">
        <v>0.65</v>
      </c>
      <c r="P1870">
        <v>0.64</v>
      </c>
      <c r="Q1870">
        <v>0.63</v>
      </c>
      <c r="R1870">
        <v>0.64</v>
      </c>
      <c r="S1870">
        <v>0.24</v>
      </c>
      <c r="T1870">
        <v>0.23</v>
      </c>
      <c r="U1870">
        <v>0.27</v>
      </c>
      <c r="V1870">
        <v>0.22</v>
      </c>
    </row>
    <row r="1871" spans="1:22" hidden="1" x14ac:dyDescent="0.35">
      <c r="A1871">
        <v>185651</v>
      </c>
      <c r="B1871" t="s">
        <v>1880</v>
      </c>
      <c r="C1871">
        <v>0</v>
      </c>
      <c r="D1871" t="s">
        <v>25</v>
      </c>
      <c r="E1871" s="1" t="s">
        <v>25</v>
      </c>
      <c r="F1871" t="s">
        <v>5096</v>
      </c>
      <c r="G1871" t="s">
        <v>25</v>
      </c>
      <c r="H1871" t="s">
        <v>25</v>
      </c>
      <c r="I1871" t="s">
        <v>19</v>
      </c>
      <c r="J1871" t="s">
        <v>28</v>
      </c>
      <c r="K1871" t="s">
        <v>5096</v>
      </c>
      <c r="L1871" t="s">
        <v>25</v>
      </c>
      <c r="M1871" t="s">
        <v>25</v>
      </c>
      <c r="N1871" s="1" t="s">
        <v>25</v>
      </c>
      <c r="O1871" t="s">
        <v>25</v>
      </c>
      <c r="P1871" t="s">
        <v>25</v>
      </c>
      <c r="Q1871" t="s">
        <v>25</v>
      </c>
      <c r="R1871" t="s">
        <v>25</v>
      </c>
      <c r="S1871" t="s">
        <v>25</v>
      </c>
      <c r="T1871" t="s">
        <v>25</v>
      </c>
      <c r="U1871" t="s">
        <v>25</v>
      </c>
      <c r="V1871" t="s">
        <v>25</v>
      </c>
    </row>
    <row r="1872" spans="1:22" hidden="1" x14ac:dyDescent="0.35">
      <c r="A1872">
        <v>185679</v>
      </c>
      <c r="B1872" t="s">
        <v>1881</v>
      </c>
      <c r="C1872">
        <v>0</v>
      </c>
      <c r="D1872" t="s">
        <v>25</v>
      </c>
      <c r="E1872" s="1" t="s">
        <v>25</v>
      </c>
      <c r="F1872" t="s">
        <v>5096</v>
      </c>
      <c r="G1872">
        <v>2016</v>
      </c>
      <c r="H1872" t="s">
        <v>25</v>
      </c>
      <c r="I1872" t="s">
        <v>19</v>
      </c>
      <c r="J1872" t="s">
        <v>28</v>
      </c>
      <c r="K1872" t="s">
        <v>5096</v>
      </c>
      <c r="L1872">
        <v>2016</v>
      </c>
      <c r="M1872" t="s">
        <v>25</v>
      </c>
      <c r="N1872" s="1" t="s">
        <v>25</v>
      </c>
      <c r="O1872">
        <v>0.5</v>
      </c>
      <c r="P1872" t="s">
        <v>25</v>
      </c>
      <c r="Q1872" t="s">
        <v>25</v>
      </c>
      <c r="R1872" t="s">
        <v>25</v>
      </c>
      <c r="S1872" t="s">
        <v>25</v>
      </c>
      <c r="T1872" t="s">
        <v>25</v>
      </c>
      <c r="U1872" t="s">
        <v>25</v>
      </c>
      <c r="V1872" t="s">
        <v>25</v>
      </c>
    </row>
    <row r="1873" spans="1:22" hidden="1" x14ac:dyDescent="0.35">
      <c r="A1873">
        <v>185721</v>
      </c>
      <c r="B1873" t="s">
        <v>1882</v>
      </c>
      <c r="C1873">
        <v>0</v>
      </c>
      <c r="D1873" t="s">
        <v>25</v>
      </c>
      <c r="E1873" s="1" t="s">
        <v>25</v>
      </c>
      <c r="F1873" t="s">
        <v>5096</v>
      </c>
      <c r="G1873" t="s">
        <v>5097</v>
      </c>
      <c r="H1873" t="s">
        <v>25</v>
      </c>
      <c r="I1873" t="s">
        <v>19</v>
      </c>
      <c r="J1873" t="s">
        <v>28</v>
      </c>
      <c r="K1873" t="s">
        <v>5096</v>
      </c>
      <c r="L1873" t="s">
        <v>23</v>
      </c>
      <c r="M1873" t="s">
        <v>25</v>
      </c>
      <c r="N1873" s="1" t="s">
        <v>25</v>
      </c>
      <c r="O1873">
        <v>0.62</v>
      </c>
      <c r="P1873">
        <v>0.59</v>
      </c>
      <c r="Q1873">
        <v>0.59</v>
      </c>
      <c r="R1873">
        <v>0.59</v>
      </c>
      <c r="S1873" t="s">
        <v>25</v>
      </c>
      <c r="T1873" t="s">
        <v>25</v>
      </c>
      <c r="U1873" t="s">
        <v>25</v>
      </c>
      <c r="V1873" t="s">
        <v>25</v>
      </c>
    </row>
    <row r="1874" spans="1:22" hidden="1" x14ac:dyDescent="0.35">
      <c r="A1874">
        <v>185758</v>
      </c>
      <c r="B1874" t="s">
        <v>1883</v>
      </c>
      <c r="C1874">
        <v>0</v>
      </c>
      <c r="D1874" t="s">
        <v>25</v>
      </c>
      <c r="E1874" s="1" t="s">
        <v>25</v>
      </c>
      <c r="F1874" t="s">
        <v>5096</v>
      </c>
      <c r="G1874" t="s">
        <v>25</v>
      </c>
      <c r="H1874" t="s">
        <v>25</v>
      </c>
      <c r="I1874" t="s">
        <v>19</v>
      </c>
      <c r="J1874" t="s">
        <v>17</v>
      </c>
      <c r="K1874" t="s">
        <v>5096</v>
      </c>
      <c r="L1874" t="s">
        <v>25</v>
      </c>
      <c r="M1874" t="s">
        <v>25</v>
      </c>
      <c r="N1874" s="1" t="s">
        <v>25</v>
      </c>
      <c r="O1874" t="s">
        <v>25</v>
      </c>
      <c r="P1874" t="s">
        <v>25</v>
      </c>
      <c r="Q1874" t="s">
        <v>25</v>
      </c>
      <c r="R1874" t="s">
        <v>25</v>
      </c>
      <c r="S1874" t="s">
        <v>25</v>
      </c>
      <c r="T1874" t="s">
        <v>25</v>
      </c>
      <c r="U1874" t="s">
        <v>25</v>
      </c>
      <c r="V1874" t="s">
        <v>25</v>
      </c>
    </row>
    <row r="1875" spans="1:22" hidden="1" x14ac:dyDescent="0.35">
      <c r="A1875">
        <v>185828</v>
      </c>
      <c r="B1875" t="s">
        <v>1884</v>
      </c>
      <c r="C1875">
        <v>0</v>
      </c>
      <c r="D1875">
        <v>0.6</v>
      </c>
      <c r="E1875" s="1">
        <v>0.52</v>
      </c>
      <c r="F1875" t="s">
        <v>5096</v>
      </c>
      <c r="G1875" t="s">
        <v>5097</v>
      </c>
      <c r="H1875">
        <f>N1875-E1875</f>
        <v>-2.0000000000000018E-2</v>
      </c>
      <c r="I1875" t="s">
        <v>19</v>
      </c>
      <c r="J1875" t="s">
        <v>17</v>
      </c>
      <c r="K1875" t="s">
        <v>5096</v>
      </c>
      <c r="L1875" t="s">
        <v>23</v>
      </c>
      <c r="M1875">
        <v>0.62</v>
      </c>
      <c r="N1875" s="1">
        <v>0.5</v>
      </c>
      <c r="O1875">
        <v>0.62</v>
      </c>
      <c r="P1875">
        <v>0.5</v>
      </c>
      <c r="Q1875">
        <v>0.46</v>
      </c>
      <c r="R1875">
        <v>0.53</v>
      </c>
      <c r="S1875">
        <v>0.25</v>
      </c>
      <c r="T1875">
        <v>0.26</v>
      </c>
      <c r="U1875">
        <v>0.28999999999999998</v>
      </c>
      <c r="V1875">
        <v>0.25</v>
      </c>
    </row>
    <row r="1876" spans="1:22" hidden="1" x14ac:dyDescent="0.35">
      <c r="A1876">
        <v>185873</v>
      </c>
      <c r="B1876" t="s">
        <v>1885</v>
      </c>
      <c r="C1876">
        <v>0</v>
      </c>
      <c r="D1876">
        <v>0.42</v>
      </c>
      <c r="E1876" s="1">
        <v>0.3</v>
      </c>
      <c r="F1876" t="s">
        <v>5096</v>
      </c>
      <c r="G1876">
        <v>2016</v>
      </c>
      <c r="H1876">
        <f>N1876-E1876</f>
        <v>1.0000000000000009E-2</v>
      </c>
      <c r="I1876" t="s">
        <v>19</v>
      </c>
      <c r="J1876" t="s">
        <v>28</v>
      </c>
      <c r="K1876" t="s">
        <v>5096</v>
      </c>
      <c r="L1876">
        <v>2017</v>
      </c>
      <c r="M1876">
        <v>0.42</v>
      </c>
      <c r="N1876" s="1">
        <v>0.31</v>
      </c>
      <c r="O1876">
        <v>0.35</v>
      </c>
      <c r="P1876">
        <v>0.21</v>
      </c>
      <c r="Q1876">
        <v>0.11</v>
      </c>
      <c r="R1876">
        <v>0.27</v>
      </c>
      <c r="S1876">
        <v>0.14000000000000001</v>
      </c>
      <c r="T1876">
        <v>0.2</v>
      </c>
      <c r="U1876">
        <v>0.25</v>
      </c>
      <c r="V1876">
        <v>0.17</v>
      </c>
    </row>
    <row r="1877" spans="1:22" hidden="1" x14ac:dyDescent="0.35">
      <c r="A1877">
        <v>186034</v>
      </c>
      <c r="B1877" t="s">
        <v>1886</v>
      </c>
      <c r="C1877">
        <v>0</v>
      </c>
      <c r="D1877">
        <v>0.2</v>
      </c>
      <c r="E1877" s="1">
        <v>0.17</v>
      </c>
      <c r="F1877" t="s">
        <v>5096</v>
      </c>
      <c r="G1877">
        <v>2016</v>
      </c>
      <c r="H1877">
        <f>N1877-E1877</f>
        <v>-2.0000000000000018E-2</v>
      </c>
      <c r="I1877" t="s">
        <v>19</v>
      </c>
      <c r="J1877" t="s">
        <v>28</v>
      </c>
      <c r="K1877" t="s">
        <v>5096</v>
      </c>
      <c r="L1877">
        <v>2017</v>
      </c>
      <c r="M1877">
        <v>0.18</v>
      </c>
      <c r="N1877" s="1">
        <v>0.15</v>
      </c>
      <c r="O1877">
        <v>0.12</v>
      </c>
      <c r="P1877">
        <v>0.09</v>
      </c>
      <c r="Q1877">
        <v>0.06</v>
      </c>
      <c r="R1877">
        <v>0.1</v>
      </c>
      <c r="S1877">
        <v>0.12</v>
      </c>
      <c r="T1877">
        <v>0.11</v>
      </c>
      <c r="U1877">
        <v>0.11</v>
      </c>
      <c r="V1877">
        <v>0.11</v>
      </c>
    </row>
    <row r="1878" spans="1:22" hidden="1" x14ac:dyDescent="0.35">
      <c r="A1878">
        <v>186052</v>
      </c>
      <c r="B1878" t="s">
        <v>1887</v>
      </c>
      <c r="C1878">
        <v>0</v>
      </c>
      <c r="D1878" t="s">
        <v>25</v>
      </c>
      <c r="E1878" s="1" t="s">
        <v>25</v>
      </c>
      <c r="F1878" t="s">
        <v>5096</v>
      </c>
      <c r="G1878" t="s">
        <v>5097</v>
      </c>
      <c r="H1878" t="s">
        <v>25</v>
      </c>
      <c r="I1878" t="s">
        <v>19</v>
      </c>
      <c r="J1878" t="s">
        <v>28</v>
      </c>
      <c r="K1878" t="s">
        <v>5096</v>
      </c>
      <c r="L1878" t="s">
        <v>23</v>
      </c>
      <c r="M1878" t="s">
        <v>25</v>
      </c>
      <c r="N1878" s="1" t="s">
        <v>25</v>
      </c>
      <c r="O1878">
        <v>0.73</v>
      </c>
      <c r="P1878">
        <v>0.69</v>
      </c>
      <c r="Q1878">
        <v>0.67</v>
      </c>
      <c r="R1878">
        <v>0.73</v>
      </c>
      <c r="S1878" t="s">
        <v>25</v>
      </c>
      <c r="T1878" t="s">
        <v>25</v>
      </c>
      <c r="U1878" t="s">
        <v>25</v>
      </c>
      <c r="V1878" t="s">
        <v>25</v>
      </c>
    </row>
    <row r="1879" spans="1:22" hidden="1" x14ac:dyDescent="0.35">
      <c r="A1879">
        <v>186122</v>
      </c>
      <c r="B1879" t="s">
        <v>1888</v>
      </c>
      <c r="C1879">
        <v>0</v>
      </c>
      <c r="D1879" t="s">
        <v>25</v>
      </c>
      <c r="E1879" s="1" t="s">
        <v>25</v>
      </c>
      <c r="F1879" t="s">
        <v>5096</v>
      </c>
      <c r="G1879" t="s">
        <v>25</v>
      </c>
      <c r="H1879" t="s">
        <v>25</v>
      </c>
      <c r="I1879" t="s">
        <v>19</v>
      </c>
      <c r="J1879" t="s">
        <v>17</v>
      </c>
      <c r="K1879" t="s">
        <v>5096</v>
      </c>
      <c r="L1879" t="s">
        <v>25</v>
      </c>
      <c r="M1879" t="s">
        <v>25</v>
      </c>
      <c r="N1879" s="1" t="s">
        <v>25</v>
      </c>
      <c r="O1879" t="s">
        <v>25</v>
      </c>
      <c r="P1879" t="s">
        <v>25</v>
      </c>
      <c r="Q1879" t="s">
        <v>25</v>
      </c>
      <c r="R1879" t="s">
        <v>25</v>
      </c>
      <c r="S1879" t="s">
        <v>25</v>
      </c>
      <c r="T1879" t="s">
        <v>25</v>
      </c>
      <c r="U1879" t="s">
        <v>25</v>
      </c>
      <c r="V1879" t="s">
        <v>25</v>
      </c>
    </row>
    <row r="1880" spans="1:22" hidden="1" x14ac:dyDescent="0.35">
      <c r="A1880">
        <v>186131</v>
      </c>
      <c r="B1880" t="s">
        <v>1889</v>
      </c>
      <c r="C1880">
        <v>4</v>
      </c>
      <c r="D1880">
        <v>0.97</v>
      </c>
      <c r="E1880" s="1">
        <v>0.96</v>
      </c>
      <c r="F1880" t="s">
        <v>5096</v>
      </c>
      <c r="G1880">
        <v>2016</v>
      </c>
      <c r="H1880">
        <f>N1880-E1880</f>
        <v>-2.0000000000000018E-2</v>
      </c>
      <c r="I1880" t="s">
        <v>19</v>
      </c>
      <c r="J1880" t="s">
        <v>17</v>
      </c>
      <c r="K1880" t="s">
        <v>5096</v>
      </c>
      <c r="L1880">
        <v>2017</v>
      </c>
      <c r="M1880">
        <v>0.97</v>
      </c>
      <c r="N1880" s="1">
        <v>0.94</v>
      </c>
      <c r="O1880">
        <v>0.97</v>
      </c>
      <c r="P1880">
        <v>0.94</v>
      </c>
      <c r="Q1880">
        <v>0.94</v>
      </c>
      <c r="R1880">
        <v>0.95</v>
      </c>
      <c r="S1880" t="s">
        <v>25</v>
      </c>
      <c r="T1880" t="s">
        <v>25</v>
      </c>
      <c r="U1880" t="s">
        <v>25</v>
      </c>
      <c r="V1880" t="s">
        <v>25</v>
      </c>
    </row>
    <row r="1881" spans="1:22" hidden="1" x14ac:dyDescent="0.35">
      <c r="A1881">
        <v>186186</v>
      </c>
      <c r="B1881" t="s">
        <v>1890</v>
      </c>
      <c r="C1881">
        <v>0</v>
      </c>
      <c r="D1881">
        <v>0.21</v>
      </c>
      <c r="E1881" s="1" t="s">
        <v>25</v>
      </c>
      <c r="F1881" t="s">
        <v>5096</v>
      </c>
      <c r="G1881" t="s">
        <v>5097</v>
      </c>
      <c r="H1881" t="s">
        <v>25</v>
      </c>
      <c r="I1881" t="s">
        <v>19</v>
      </c>
      <c r="J1881" t="s">
        <v>17</v>
      </c>
      <c r="K1881" t="s">
        <v>5096</v>
      </c>
      <c r="L1881" t="s">
        <v>23</v>
      </c>
      <c r="M1881">
        <v>0.19</v>
      </c>
      <c r="N1881" s="1" t="s">
        <v>25</v>
      </c>
      <c r="O1881">
        <v>0.19</v>
      </c>
      <c r="P1881" t="s">
        <v>25</v>
      </c>
      <c r="Q1881" t="s">
        <v>25</v>
      </c>
      <c r="R1881" t="s">
        <v>25</v>
      </c>
      <c r="S1881">
        <v>0.31</v>
      </c>
      <c r="T1881" t="s">
        <v>25</v>
      </c>
      <c r="U1881" t="s">
        <v>25</v>
      </c>
      <c r="V1881" t="s">
        <v>25</v>
      </c>
    </row>
    <row r="1882" spans="1:22" hidden="1" x14ac:dyDescent="0.35">
      <c r="A1882">
        <v>186201</v>
      </c>
      <c r="B1882" t="s">
        <v>1891</v>
      </c>
      <c r="C1882">
        <v>0</v>
      </c>
      <c r="D1882">
        <v>0.73</v>
      </c>
      <c r="E1882" s="1">
        <v>0.65</v>
      </c>
      <c r="F1882" t="s">
        <v>5096</v>
      </c>
      <c r="G1882">
        <v>2016</v>
      </c>
      <c r="H1882">
        <f>N1882-E1882</f>
        <v>-1.0000000000000009E-2</v>
      </c>
      <c r="I1882" t="s">
        <v>19</v>
      </c>
      <c r="J1882" t="s">
        <v>17</v>
      </c>
      <c r="K1882" t="s">
        <v>5096</v>
      </c>
      <c r="L1882">
        <v>2017</v>
      </c>
      <c r="M1882">
        <v>0.74</v>
      </c>
      <c r="N1882" s="1">
        <v>0.64</v>
      </c>
      <c r="O1882">
        <v>0.74</v>
      </c>
      <c r="P1882">
        <v>0.64</v>
      </c>
      <c r="Q1882">
        <v>0.59</v>
      </c>
      <c r="R1882">
        <v>0.66</v>
      </c>
      <c r="S1882">
        <v>0.17</v>
      </c>
      <c r="T1882">
        <v>0.27</v>
      </c>
      <c r="U1882">
        <v>0.3</v>
      </c>
      <c r="V1882">
        <v>0.26</v>
      </c>
    </row>
    <row r="1883" spans="1:22" hidden="1" x14ac:dyDescent="0.35">
      <c r="A1883">
        <v>186283</v>
      </c>
      <c r="B1883" t="s">
        <v>1892</v>
      </c>
      <c r="C1883">
        <v>0</v>
      </c>
      <c r="D1883">
        <v>0.66</v>
      </c>
      <c r="E1883" s="1">
        <v>0.57999999999999996</v>
      </c>
      <c r="F1883" t="s">
        <v>5096</v>
      </c>
      <c r="G1883">
        <v>2016</v>
      </c>
      <c r="H1883">
        <f>N1883-E1883</f>
        <v>-3.9999999999999925E-2</v>
      </c>
      <c r="I1883" t="s">
        <v>19</v>
      </c>
      <c r="J1883" t="s">
        <v>17</v>
      </c>
      <c r="K1883" t="s">
        <v>5096</v>
      </c>
      <c r="L1883" t="s">
        <v>23</v>
      </c>
      <c r="M1883">
        <v>0.64</v>
      </c>
      <c r="N1883" s="1">
        <v>0.54</v>
      </c>
      <c r="O1883">
        <v>0.64</v>
      </c>
      <c r="P1883">
        <v>0.54</v>
      </c>
      <c r="Q1883">
        <v>0.53</v>
      </c>
      <c r="R1883">
        <v>0.56000000000000005</v>
      </c>
      <c r="S1883" t="s">
        <v>25</v>
      </c>
      <c r="T1883" t="s">
        <v>25</v>
      </c>
      <c r="U1883" t="s">
        <v>25</v>
      </c>
      <c r="V1883" t="s">
        <v>25</v>
      </c>
    </row>
    <row r="1884" spans="1:22" hidden="1" x14ac:dyDescent="0.35">
      <c r="A1884">
        <v>186371</v>
      </c>
      <c r="B1884" t="s">
        <v>1893</v>
      </c>
      <c r="C1884">
        <v>0</v>
      </c>
      <c r="D1884">
        <v>0.56000000000000005</v>
      </c>
      <c r="E1884" s="1">
        <v>0.48</v>
      </c>
      <c r="F1884" t="s">
        <v>5096</v>
      </c>
      <c r="G1884" t="s">
        <v>5097</v>
      </c>
      <c r="H1884">
        <f>N1884-E1884</f>
        <v>3.0000000000000027E-2</v>
      </c>
      <c r="I1884" t="s">
        <v>19</v>
      </c>
      <c r="J1884" t="s">
        <v>17</v>
      </c>
      <c r="K1884" t="s">
        <v>5096</v>
      </c>
      <c r="L1884" t="s">
        <v>23</v>
      </c>
      <c r="M1884">
        <v>0.57999999999999996</v>
      </c>
      <c r="N1884" s="1">
        <v>0.51</v>
      </c>
      <c r="O1884">
        <v>0.57999999999999996</v>
      </c>
      <c r="P1884">
        <v>0.51</v>
      </c>
      <c r="Q1884">
        <v>0.51</v>
      </c>
      <c r="R1884">
        <v>0.5</v>
      </c>
      <c r="S1884">
        <v>0.24</v>
      </c>
      <c r="T1884">
        <v>0.26</v>
      </c>
      <c r="U1884">
        <v>0.27</v>
      </c>
      <c r="V1884">
        <v>0.26</v>
      </c>
    </row>
    <row r="1885" spans="1:22" hidden="1" x14ac:dyDescent="0.35">
      <c r="A1885">
        <v>186380</v>
      </c>
      <c r="B1885" t="s">
        <v>1894</v>
      </c>
      <c r="C1885">
        <v>1</v>
      </c>
      <c r="D1885">
        <v>0.8</v>
      </c>
      <c r="E1885" s="1">
        <v>0.72</v>
      </c>
      <c r="F1885" t="s">
        <v>5096</v>
      </c>
      <c r="G1885">
        <v>2016</v>
      </c>
      <c r="H1885">
        <f>N1885-E1885</f>
        <v>1.0000000000000009E-2</v>
      </c>
      <c r="I1885" t="s">
        <v>19</v>
      </c>
      <c r="J1885" t="s">
        <v>17</v>
      </c>
      <c r="K1885" t="s">
        <v>5096</v>
      </c>
      <c r="L1885">
        <v>2017</v>
      </c>
      <c r="M1885">
        <v>0.8</v>
      </c>
      <c r="N1885" s="1">
        <v>0.73</v>
      </c>
      <c r="O1885">
        <v>0.8</v>
      </c>
      <c r="P1885">
        <v>0.73</v>
      </c>
      <c r="Q1885">
        <v>0.74</v>
      </c>
      <c r="R1885">
        <v>0.73</v>
      </c>
      <c r="S1885">
        <v>0.11</v>
      </c>
      <c r="T1885">
        <v>0.14000000000000001</v>
      </c>
      <c r="U1885">
        <v>0.13</v>
      </c>
      <c r="V1885">
        <v>0.14000000000000001</v>
      </c>
    </row>
    <row r="1886" spans="1:22" hidden="1" x14ac:dyDescent="0.35">
      <c r="A1886">
        <v>186399</v>
      </c>
      <c r="B1886" t="s">
        <v>1895</v>
      </c>
      <c r="C1886">
        <v>0</v>
      </c>
      <c r="D1886">
        <v>0.66</v>
      </c>
      <c r="E1886" s="1">
        <v>0.62</v>
      </c>
      <c r="F1886" t="s">
        <v>5096</v>
      </c>
      <c r="G1886" t="s">
        <v>5097</v>
      </c>
      <c r="H1886">
        <f>N1886-E1886</f>
        <v>3.0000000000000027E-2</v>
      </c>
      <c r="I1886" t="s">
        <v>19</v>
      </c>
      <c r="J1886" t="s">
        <v>17</v>
      </c>
      <c r="K1886" t="s">
        <v>5096</v>
      </c>
      <c r="L1886">
        <v>2017</v>
      </c>
      <c r="M1886">
        <v>0.68</v>
      </c>
      <c r="N1886" s="1">
        <v>0.65</v>
      </c>
      <c r="O1886">
        <v>0.68</v>
      </c>
      <c r="P1886">
        <v>0.65</v>
      </c>
      <c r="Q1886">
        <v>0.66</v>
      </c>
      <c r="R1886">
        <v>0.65</v>
      </c>
      <c r="S1886">
        <v>0.19</v>
      </c>
      <c r="T1886">
        <v>0.22</v>
      </c>
      <c r="U1886">
        <v>0.23</v>
      </c>
      <c r="V1886">
        <v>0.21</v>
      </c>
    </row>
    <row r="1887" spans="1:22" hidden="1" x14ac:dyDescent="0.35">
      <c r="A1887">
        <v>186405</v>
      </c>
      <c r="B1887" t="s">
        <v>1896</v>
      </c>
      <c r="C1887">
        <v>0</v>
      </c>
      <c r="D1887" t="s">
        <v>25</v>
      </c>
      <c r="E1887" s="1" t="s">
        <v>25</v>
      </c>
      <c r="F1887" t="s">
        <v>5096</v>
      </c>
      <c r="G1887" t="s">
        <v>25</v>
      </c>
      <c r="H1887" t="s">
        <v>25</v>
      </c>
      <c r="I1887" t="s">
        <v>19</v>
      </c>
      <c r="J1887" t="s">
        <v>28</v>
      </c>
      <c r="K1887" t="s">
        <v>5096</v>
      </c>
      <c r="L1887" t="s">
        <v>25</v>
      </c>
      <c r="M1887" t="s">
        <v>25</v>
      </c>
      <c r="N1887" s="1" t="s">
        <v>25</v>
      </c>
      <c r="O1887" t="s">
        <v>25</v>
      </c>
      <c r="P1887" t="s">
        <v>25</v>
      </c>
      <c r="Q1887" t="s">
        <v>25</v>
      </c>
      <c r="R1887" t="s">
        <v>25</v>
      </c>
      <c r="S1887" t="s">
        <v>25</v>
      </c>
      <c r="T1887" t="s">
        <v>25</v>
      </c>
      <c r="U1887" t="s">
        <v>25</v>
      </c>
      <c r="V1887" t="s">
        <v>25</v>
      </c>
    </row>
    <row r="1888" spans="1:22" hidden="1" x14ac:dyDescent="0.35">
      <c r="A1888">
        <v>186423</v>
      </c>
      <c r="B1888" t="s">
        <v>1897</v>
      </c>
      <c r="C1888">
        <v>0</v>
      </c>
      <c r="D1888" t="s">
        <v>25</v>
      </c>
      <c r="E1888" s="1" t="s">
        <v>25</v>
      </c>
      <c r="F1888" t="s">
        <v>5096</v>
      </c>
      <c r="G1888">
        <v>2014</v>
      </c>
      <c r="H1888" t="s">
        <v>25</v>
      </c>
      <c r="I1888" t="s">
        <v>19</v>
      </c>
      <c r="J1888" t="s">
        <v>28</v>
      </c>
      <c r="K1888" t="s">
        <v>5096</v>
      </c>
      <c r="L1888" t="s">
        <v>25</v>
      </c>
      <c r="M1888" t="s">
        <v>25</v>
      </c>
      <c r="N1888" s="1" t="s">
        <v>25</v>
      </c>
      <c r="O1888" t="s">
        <v>25</v>
      </c>
      <c r="P1888" t="s">
        <v>25</v>
      </c>
      <c r="Q1888" t="s">
        <v>25</v>
      </c>
      <c r="R1888" t="s">
        <v>25</v>
      </c>
      <c r="S1888" t="s">
        <v>25</v>
      </c>
      <c r="T1888" t="s">
        <v>25</v>
      </c>
      <c r="U1888" t="s">
        <v>25</v>
      </c>
      <c r="V1888" t="s">
        <v>25</v>
      </c>
    </row>
    <row r="1889" spans="1:22" hidden="1" x14ac:dyDescent="0.35">
      <c r="A1889">
        <v>186432</v>
      </c>
      <c r="B1889" t="s">
        <v>1898</v>
      </c>
      <c r="C1889">
        <v>0</v>
      </c>
      <c r="D1889">
        <v>0.54</v>
      </c>
      <c r="E1889" s="1">
        <v>0.49</v>
      </c>
      <c r="F1889" t="s">
        <v>5096</v>
      </c>
      <c r="G1889" t="s">
        <v>5097</v>
      </c>
      <c r="H1889">
        <f>N1889-E1889</f>
        <v>2.0000000000000018E-2</v>
      </c>
      <c r="I1889" t="s">
        <v>19</v>
      </c>
      <c r="J1889" t="s">
        <v>17</v>
      </c>
      <c r="K1889" t="s">
        <v>5096</v>
      </c>
      <c r="L1889" t="s">
        <v>23</v>
      </c>
      <c r="M1889">
        <v>0.54</v>
      </c>
      <c r="N1889" s="1">
        <v>0.51</v>
      </c>
      <c r="O1889">
        <v>0.54</v>
      </c>
      <c r="P1889">
        <v>0.51</v>
      </c>
      <c r="Q1889">
        <v>0.51</v>
      </c>
      <c r="R1889">
        <v>0.51</v>
      </c>
      <c r="S1889" t="s">
        <v>25</v>
      </c>
      <c r="T1889" t="s">
        <v>25</v>
      </c>
      <c r="U1889" t="s">
        <v>25</v>
      </c>
      <c r="V1889" t="s">
        <v>25</v>
      </c>
    </row>
    <row r="1890" spans="1:22" hidden="1" x14ac:dyDescent="0.35">
      <c r="A1890">
        <v>186469</v>
      </c>
      <c r="B1890" t="s">
        <v>1899</v>
      </c>
      <c r="C1890">
        <v>0</v>
      </c>
      <c r="D1890">
        <v>0.35</v>
      </c>
      <c r="E1890" s="1">
        <v>0.2</v>
      </c>
      <c r="F1890" t="s">
        <v>5096</v>
      </c>
      <c r="G1890" t="s">
        <v>5097</v>
      </c>
      <c r="H1890">
        <f>N1890-E1890</f>
        <v>8.0000000000000016E-2</v>
      </c>
      <c r="I1890" t="s">
        <v>19</v>
      </c>
      <c r="J1890" t="s">
        <v>28</v>
      </c>
      <c r="K1890" t="s">
        <v>5096</v>
      </c>
      <c r="L1890" t="s">
        <v>23</v>
      </c>
      <c r="M1890">
        <v>0.42</v>
      </c>
      <c r="N1890" s="1">
        <v>0.28000000000000003</v>
      </c>
      <c r="O1890">
        <v>0.35</v>
      </c>
      <c r="P1890">
        <v>0.2</v>
      </c>
      <c r="Q1890">
        <v>0.18</v>
      </c>
      <c r="R1890">
        <v>0.26</v>
      </c>
      <c r="S1890">
        <v>0.13</v>
      </c>
      <c r="T1890">
        <v>0.15</v>
      </c>
      <c r="U1890">
        <v>0.14000000000000001</v>
      </c>
      <c r="V1890">
        <v>0.18</v>
      </c>
    </row>
    <row r="1891" spans="1:22" hidden="1" x14ac:dyDescent="0.35">
      <c r="A1891">
        <v>186584</v>
      </c>
      <c r="B1891" t="s">
        <v>1900</v>
      </c>
      <c r="C1891">
        <v>0</v>
      </c>
      <c r="D1891">
        <v>0.64</v>
      </c>
      <c r="E1891" s="1">
        <v>0.51</v>
      </c>
      <c r="F1891" t="s">
        <v>5096</v>
      </c>
      <c r="G1891">
        <v>2016</v>
      </c>
      <c r="H1891">
        <f>N1891-E1891</f>
        <v>7.999999999999996E-2</v>
      </c>
      <c r="I1891" t="s">
        <v>19</v>
      </c>
      <c r="J1891" t="s">
        <v>17</v>
      </c>
      <c r="K1891" t="s">
        <v>5096</v>
      </c>
      <c r="L1891">
        <v>2017</v>
      </c>
      <c r="M1891">
        <v>0.67</v>
      </c>
      <c r="N1891" s="1">
        <v>0.59</v>
      </c>
      <c r="O1891">
        <v>0.67</v>
      </c>
      <c r="P1891">
        <v>0.59</v>
      </c>
      <c r="Q1891">
        <v>0.54</v>
      </c>
      <c r="R1891">
        <v>0.63</v>
      </c>
      <c r="S1891">
        <v>0.23</v>
      </c>
      <c r="T1891">
        <v>0.28999999999999998</v>
      </c>
      <c r="U1891">
        <v>0.32</v>
      </c>
      <c r="V1891">
        <v>0.27</v>
      </c>
    </row>
    <row r="1892" spans="1:22" hidden="1" x14ac:dyDescent="0.35">
      <c r="A1892">
        <v>186618</v>
      </c>
      <c r="B1892" t="s">
        <v>1901</v>
      </c>
      <c r="C1892">
        <v>0</v>
      </c>
      <c r="D1892">
        <v>0.49</v>
      </c>
      <c r="E1892" s="1">
        <v>0.41</v>
      </c>
      <c r="F1892" t="s">
        <v>5096</v>
      </c>
      <c r="G1892" t="s">
        <v>5097</v>
      </c>
      <c r="H1892">
        <f>N1892-E1892</f>
        <v>-9.9999999999999534E-3</v>
      </c>
      <c r="I1892" t="s">
        <v>19</v>
      </c>
      <c r="J1892" t="s">
        <v>17</v>
      </c>
      <c r="K1892" t="s">
        <v>5096</v>
      </c>
      <c r="L1892" t="s">
        <v>23</v>
      </c>
      <c r="M1892">
        <v>0.46</v>
      </c>
      <c r="N1892" s="1">
        <v>0.4</v>
      </c>
      <c r="O1892">
        <v>0.46</v>
      </c>
      <c r="P1892">
        <v>0.4</v>
      </c>
      <c r="Q1892">
        <v>0.43</v>
      </c>
      <c r="R1892">
        <v>0.35</v>
      </c>
      <c r="S1892" t="s">
        <v>25</v>
      </c>
      <c r="T1892" t="s">
        <v>25</v>
      </c>
      <c r="U1892" t="s">
        <v>25</v>
      </c>
      <c r="V1892" t="s">
        <v>25</v>
      </c>
    </row>
    <row r="1893" spans="1:22" hidden="1" x14ac:dyDescent="0.35">
      <c r="A1893">
        <v>186645</v>
      </c>
      <c r="B1893" t="s">
        <v>1902</v>
      </c>
      <c r="C1893">
        <v>0</v>
      </c>
      <c r="D1893">
        <v>0.39</v>
      </c>
      <c r="E1893" s="1">
        <v>0.3</v>
      </c>
      <c r="F1893" t="s">
        <v>5096</v>
      </c>
      <c r="G1893">
        <v>2016</v>
      </c>
      <c r="H1893">
        <f>N1893-E1893</f>
        <v>-0.06</v>
      </c>
      <c r="I1893" t="s">
        <v>19</v>
      </c>
      <c r="J1893" t="s">
        <v>28</v>
      </c>
      <c r="K1893" t="s">
        <v>5096</v>
      </c>
      <c r="L1893">
        <v>2017</v>
      </c>
      <c r="M1893">
        <v>0.34</v>
      </c>
      <c r="N1893" s="1">
        <v>0.24</v>
      </c>
      <c r="O1893">
        <v>0.26</v>
      </c>
      <c r="P1893">
        <v>0.16</v>
      </c>
      <c r="Q1893">
        <v>0.12</v>
      </c>
      <c r="R1893">
        <v>0.18</v>
      </c>
      <c r="S1893">
        <v>0.17</v>
      </c>
      <c r="T1893">
        <v>0.17</v>
      </c>
      <c r="U1893">
        <v>0.19</v>
      </c>
      <c r="V1893">
        <v>0.16</v>
      </c>
    </row>
    <row r="1894" spans="1:22" hidden="1" x14ac:dyDescent="0.35">
      <c r="A1894">
        <v>186867</v>
      </c>
      <c r="B1894" t="s">
        <v>1903</v>
      </c>
      <c r="C1894">
        <v>0</v>
      </c>
      <c r="D1894">
        <v>0.82</v>
      </c>
      <c r="E1894" s="1">
        <v>0.74</v>
      </c>
      <c r="F1894" t="s">
        <v>5096</v>
      </c>
      <c r="G1894" t="s">
        <v>5097</v>
      </c>
      <c r="H1894">
        <f>N1894-E1894</f>
        <v>2.0000000000000018E-2</v>
      </c>
      <c r="I1894" t="s">
        <v>19</v>
      </c>
      <c r="J1894" t="s">
        <v>17</v>
      </c>
      <c r="K1894" t="s">
        <v>5096</v>
      </c>
      <c r="L1894" t="s">
        <v>23</v>
      </c>
      <c r="M1894">
        <v>0.82</v>
      </c>
      <c r="N1894" s="1">
        <v>0.76</v>
      </c>
      <c r="O1894">
        <v>0.82</v>
      </c>
      <c r="P1894">
        <v>0.76</v>
      </c>
      <c r="Q1894">
        <v>0.75</v>
      </c>
      <c r="R1894">
        <v>0.76</v>
      </c>
      <c r="S1894" t="s">
        <v>25</v>
      </c>
      <c r="T1894" t="s">
        <v>25</v>
      </c>
      <c r="U1894" t="s">
        <v>25</v>
      </c>
      <c r="V1894" t="s">
        <v>25</v>
      </c>
    </row>
    <row r="1895" spans="1:22" hidden="1" x14ac:dyDescent="0.35">
      <c r="A1895">
        <v>186876</v>
      </c>
      <c r="B1895" t="s">
        <v>1904</v>
      </c>
      <c r="C1895">
        <v>0</v>
      </c>
      <c r="D1895">
        <v>0.7</v>
      </c>
      <c r="E1895" s="1">
        <v>0.57999999999999996</v>
      </c>
      <c r="F1895" t="s">
        <v>5096</v>
      </c>
      <c r="G1895" t="s">
        <v>5097</v>
      </c>
      <c r="H1895">
        <f>N1895-E1895</f>
        <v>0</v>
      </c>
      <c r="I1895" t="s">
        <v>19</v>
      </c>
      <c r="J1895" t="s">
        <v>17</v>
      </c>
      <c r="K1895" t="s">
        <v>5096</v>
      </c>
      <c r="L1895">
        <v>2017</v>
      </c>
      <c r="M1895">
        <v>0.73</v>
      </c>
      <c r="N1895" s="1">
        <v>0.57999999999999996</v>
      </c>
      <c r="O1895">
        <v>0.73</v>
      </c>
      <c r="P1895">
        <v>0.57999999999999996</v>
      </c>
      <c r="Q1895">
        <v>0.61</v>
      </c>
      <c r="R1895">
        <v>0.56000000000000005</v>
      </c>
      <c r="S1895">
        <v>0.12</v>
      </c>
      <c r="T1895">
        <v>0.17</v>
      </c>
      <c r="U1895">
        <v>0.1</v>
      </c>
      <c r="V1895">
        <v>0.21</v>
      </c>
    </row>
    <row r="1896" spans="1:22" hidden="1" x14ac:dyDescent="0.35">
      <c r="A1896">
        <v>186900</v>
      </c>
      <c r="B1896" t="s">
        <v>1905</v>
      </c>
      <c r="C1896">
        <v>0</v>
      </c>
      <c r="D1896">
        <v>7.0000000000000007E-2</v>
      </c>
      <c r="E1896" s="1" t="s">
        <v>25</v>
      </c>
      <c r="F1896" t="s">
        <v>5096</v>
      </c>
      <c r="G1896" t="s">
        <v>5098</v>
      </c>
      <c r="H1896" t="s">
        <v>25</v>
      </c>
      <c r="I1896" t="s">
        <v>19</v>
      </c>
      <c r="J1896" t="s">
        <v>17</v>
      </c>
      <c r="K1896" t="s">
        <v>5096</v>
      </c>
      <c r="L1896" t="s">
        <v>23</v>
      </c>
      <c r="M1896">
        <v>0.09</v>
      </c>
      <c r="N1896" s="1" t="s">
        <v>25</v>
      </c>
      <c r="O1896">
        <v>0.09</v>
      </c>
      <c r="P1896" t="s">
        <v>25</v>
      </c>
      <c r="Q1896" t="s">
        <v>25</v>
      </c>
      <c r="R1896" t="s">
        <v>25</v>
      </c>
      <c r="S1896">
        <v>0.63</v>
      </c>
      <c r="T1896" t="s">
        <v>25</v>
      </c>
      <c r="U1896" t="s">
        <v>25</v>
      </c>
      <c r="V1896" t="s">
        <v>25</v>
      </c>
    </row>
    <row r="1897" spans="1:22" hidden="1" x14ac:dyDescent="0.35">
      <c r="A1897">
        <v>187000</v>
      </c>
      <c r="B1897" t="s">
        <v>1906</v>
      </c>
      <c r="C1897">
        <v>0</v>
      </c>
      <c r="D1897" t="s">
        <v>25</v>
      </c>
      <c r="E1897" s="1" t="s">
        <v>25</v>
      </c>
      <c r="F1897" t="s">
        <v>5096</v>
      </c>
      <c r="G1897" t="s">
        <v>5097</v>
      </c>
      <c r="H1897" t="s">
        <v>25</v>
      </c>
      <c r="I1897" t="s">
        <v>19</v>
      </c>
      <c r="J1897" t="s">
        <v>28</v>
      </c>
      <c r="K1897" t="s">
        <v>5096</v>
      </c>
      <c r="L1897" t="s">
        <v>23</v>
      </c>
      <c r="M1897" t="s">
        <v>25</v>
      </c>
      <c r="N1897" s="1" t="s">
        <v>25</v>
      </c>
      <c r="O1897">
        <v>0.84</v>
      </c>
      <c r="P1897">
        <v>0.85</v>
      </c>
      <c r="Q1897">
        <v>0.7</v>
      </c>
      <c r="R1897">
        <v>0.86</v>
      </c>
      <c r="S1897" t="s">
        <v>25</v>
      </c>
      <c r="T1897" t="s">
        <v>25</v>
      </c>
      <c r="U1897" t="s">
        <v>25</v>
      </c>
      <c r="V1897" t="s">
        <v>25</v>
      </c>
    </row>
    <row r="1898" spans="1:22" hidden="1" x14ac:dyDescent="0.35">
      <c r="A1898">
        <v>187046</v>
      </c>
      <c r="B1898" t="s">
        <v>1907</v>
      </c>
      <c r="C1898">
        <v>0</v>
      </c>
      <c r="D1898" t="s">
        <v>25</v>
      </c>
      <c r="E1898" s="1" t="s">
        <v>25</v>
      </c>
      <c r="F1898" t="s">
        <v>5096</v>
      </c>
      <c r="G1898" t="s">
        <v>25</v>
      </c>
      <c r="H1898" t="s">
        <v>25</v>
      </c>
      <c r="I1898" t="s">
        <v>19</v>
      </c>
      <c r="J1898" t="s">
        <v>17</v>
      </c>
      <c r="K1898" t="s">
        <v>5096</v>
      </c>
      <c r="L1898" t="s">
        <v>25</v>
      </c>
      <c r="M1898" t="s">
        <v>25</v>
      </c>
      <c r="N1898" s="1" t="s">
        <v>25</v>
      </c>
      <c r="O1898" t="s">
        <v>25</v>
      </c>
      <c r="P1898" t="s">
        <v>25</v>
      </c>
      <c r="Q1898" t="s">
        <v>25</v>
      </c>
      <c r="R1898" t="s">
        <v>25</v>
      </c>
      <c r="S1898" t="s">
        <v>25</v>
      </c>
      <c r="T1898" t="s">
        <v>25</v>
      </c>
      <c r="U1898" t="s">
        <v>25</v>
      </c>
      <c r="V1898" t="s">
        <v>25</v>
      </c>
    </row>
    <row r="1899" spans="1:22" hidden="1" x14ac:dyDescent="0.35">
      <c r="A1899">
        <v>187134</v>
      </c>
      <c r="B1899" t="s">
        <v>1908</v>
      </c>
      <c r="C1899">
        <v>0</v>
      </c>
      <c r="D1899">
        <v>0.87</v>
      </c>
      <c r="E1899" s="1">
        <v>0.76</v>
      </c>
      <c r="F1899" t="s">
        <v>5096</v>
      </c>
      <c r="G1899">
        <v>2016</v>
      </c>
      <c r="H1899">
        <f>N1899-E1899</f>
        <v>5.0000000000000044E-2</v>
      </c>
      <c r="I1899" t="s">
        <v>19</v>
      </c>
      <c r="J1899" t="s">
        <v>17</v>
      </c>
      <c r="K1899" t="s">
        <v>5096</v>
      </c>
      <c r="L1899">
        <v>2017</v>
      </c>
      <c r="M1899">
        <v>0.87</v>
      </c>
      <c r="N1899" s="1">
        <v>0.81</v>
      </c>
      <c r="O1899">
        <v>0.87</v>
      </c>
      <c r="P1899">
        <v>0.81</v>
      </c>
      <c r="Q1899">
        <v>0.75</v>
      </c>
      <c r="R1899">
        <v>0.83</v>
      </c>
      <c r="S1899">
        <v>0.11</v>
      </c>
      <c r="T1899">
        <v>0.15</v>
      </c>
      <c r="U1899">
        <v>0.17</v>
      </c>
      <c r="V1899">
        <v>0.14000000000000001</v>
      </c>
    </row>
    <row r="1900" spans="1:22" hidden="1" x14ac:dyDescent="0.35">
      <c r="A1900">
        <v>187198</v>
      </c>
      <c r="B1900" t="s">
        <v>1909</v>
      </c>
      <c r="C1900">
        <v>0</v>
      </c>
      <c r="D1900">
        <v>0.23</v>
      </c>
      <c r="E1900" s="1">
        <v>0.2</v>
      </c>
      <c r="F1900" t="s">
        <v>5096</v>
      </c>
      <c r="G1900">
        <v>2016</v>
      </c>
      <c r="H1900">
        <f>N1900-E1900</f>
        <v>0.03</v>
      </c>
      <c r="I1900" t="s">
        <v>19</v>
      </c>
      <c r="J1900" t="s">
        <v>28</v>
      </c>
      <c r="K1900" t="s">
        <v>5096</v>
      </c>
      <c r="L1900">
        <v>2017</v>
      </c>
      <c r="M1900">
        <v>0.28000000000000003</v>
      </c>
      <c r="N1900" s="1">
        <v>0.23</v>
      </c>
      <c r="O1900">
        <v>0.24</v>
      </c>
      <c r="P1900">
        <v>0.19</v>
      </c>
      <c r="Q1900">
        <v>0.2</v>
      </c>
      <c r="R1900">
        <v>0.19</v>
      </c>
      <c r="S1900">
        <v>0.08</v>
      </c>
      <c r="T1900">
        <v>0.08</v>
      </c>
      <c r="U1900">
        <v>0.09</v>
      </c>
      <c r="V1900">
        <v>0.06</v>
      </c>
    </row>
    <row r="1901" spans="1:22" hidden="1" x14ac:dyDescent="0.35">
      <c r="A1901">
        <v>187444</v>
      </c>
      <c r="B1901" t="s">
        <v>1910</v>
      </c>
      <c r="C1901">
        <v>0</v>
      </c>
      <c r="D1901">
        <v>0.51</v>
      </c>
      <c r="E1901" s="1">
        <v>0.44</v>
      </c>
      <c r="F1901" t="s">
        <v>5096</v>
      </c>
      <c r="G1901">
        <v>2016</v>
      </c>
      <c r="H1901">
        <f>N1901-E1901</f>
        <v>2.0000000000000018E-2</v>
      </c>
      <c r="I1901" t="s">
        <v>19</v>
      </c>
      <c r="J1901" t="s">
        <v>17</v>
      </c>
      <c r="K1901" t="s">
        <v>5096</v>
      </c>
      <c r="L1901">
        <v>2017</v>
      </c>
      <c r="M1901">
        <v>0.55000000000000004</v>
      </c>
      <c r="N1901" s="1">
        <v>0.46</v>
      </c>
      <c r="O1901">
        <v>0.55000000000000004</v>
      </c>
      <c r="P1901">
        <v>0.46</v>
      </c>
      <c r="Q1901">
        <v>0.44</v>
      </c>
      <c r="R1901">
        <v>0.47</v>
      </c>
      <c r="S1901" t="s">
        <v>25</v>
      </c>
      <c r="T1901" t="s">
        <v>25</v>
      </c>
      <c r="U1901" t="s">
        <v>25</v>
      </c>
      <c r="V1901" t="s">
        <v>25</v>
      </c>
    </row>
    <row r="1902" spans="1:22" hidden="1" x14ac:dyDescent="0.35">
      <c r="A1902">
        <v>187532</v>
      </c>
      <c r="B1902" t="s">
        <v>1911</v>
      </c>
      <c r="C1902">
        <v>0</v>
      </c>
      <c r="D1902">
        <v>0.18</v>
      </c>
      <c r="E1902" s="1">
        <v>0.18</v>
      </c>
      <c r="F1902" t="s">
        <v>5096</v>
      </c>
      <c r="G1902">
        <v>2016</v>
      </c>
      <c r="H1902">
        <f>N1902-E1902</f>
        <v>5.0000000000000017E-2</v>
      </c>
      <c r="I1902" t="s">
        <v>19</v>
      </c>
      <c r="J1902" t="s">
        <v>28</v>
      </c>
      <c r="K1902" t="s">
        <v>5096</v>
      </c>
      <c r="L1902">
        <v>2017</v>
      </c>
      <c r="M1902">
        <v>0.26</v>
      </c>
      <c r="N1902" s="1">
        <v>0.23</v>
      </c>
      <c r="O1902">
        <v>0.24</v>
      </c>
      <c r="P1902">
        <v>0.21</v>
      </c>
      <c r="Q1902">
        <v>0.27</v>
      </c>
      <c r="R1902">
        <v>0.21</v>
      </c>
      <c r="S1902">
        <v>0.05</v>
      </c>
      <c r="T1902">
        <v>0.05</v>
      </c>
      <c r="U1902">
        <v>7.0000000000000007E-2</v>
      </c>
      <c r="V1902">
        <v>0.04</v>
      </c>
    </row>
    <row r="1903" spans="1:22" hidden="1" x14ac:dyDescent="0.35">
      <c r="A1903">
        <v>187596</v>
      </c>
      <c r="B1903" t="s">
        <v>1912</v>
      </c>
      <c r="C1903">
        <v>0</v>
      </c>
      <c r="D1903" t="s">
        <v>25</v>
      </c>
      <c r="E1903" s="1" t="s">
        <v>25</v>
      </c>
      <c r="F1903" t="s">
        <v>5096</v>
      </c>
      <c r="G1903" t="s">
        <v>25</v>
      </c>
      <c r="H1903" t="s">
        <v>25</v>
      </c>
      <c r="I1903" t="s">
        <v>19</v>
      </c>
      <c r="J1903" t="s">
        <v>17</v>
      </c>
      <c r="K1903" t="s">
        <v>5096</v>
      </c>
      <c r="L1903">
        <v>2017</v>
      </c>
      <c r="M1903">
        <v>0.09</v>
      </c>
      <c r="N1903" s="1" t="s">
        <v>25</v>
      </c>
      <c r="O1903">
        <v>0.09</v>
      </c>
      <c r="P1903" t="s">
        <v>25</v>
      </c>
      <c r="Q1903" t="s">
        <v>25</v>
      </c>
      <c r="R1903" t="s">
        <v>25</v>
      </c>
      <c r="S1903" t="s">
        <v>25</v>
      </c>
      <c r="T1903" t="s">
        <v>25</v>
      </c>
      <c r="U1903" t="s">
        <v>25</v>
      </c>
      <c r="V1903" t="s">
        <v>25</v>
      </c>
    </row>
    <row r="1904" spans="1:22" hidden="1" x14ac:dyDescent="0.35">
      <c r="A1904">
        <v>187620</v>
      </c>
      <c r="B1904" t="s">
        <v>1913</v>
      </c>
      <c r="C1904">
        <v>0</v>
      </c>
      <c r="D1904">
        <v>0.18</v>
      </c>
      <c r="E1904" s="1">
        <v>0.18</v>
      </c>
      <c r="F1904" t="s">
        <v>5096</v>
      </c>
      <c r="G1904">
        <v>2016</v>
      </c>
      <c r="H1904">
        <f>N1904-E1904</f>
        <v>2.0000000000000018E-2</v>
      </c>
      <c r="I1904" t="s">
        <v>19</v>
      </c>
      <c r="J1904" t="s">
        <v>28</v>
      </c>
      <c r="K1904" t="s">
        <v>5096</v>
      </c>
      <c r="L1904">
        <v>2017</v>
      </c>
      <c r="M1904">
        <v>0.2</v>
      </c>
      <c r="N1904" s="1">
        <v>0.2</v>
      </c>
      <c r="O1904">
        <v>0.15</v>
      </c>
      <c r="P1904">
        <v>0.15</v>
      </c>
      <c r="Q1904">
        <v>7.0000000000000007E-2</v>
      </c>
      <c r="R1904">
        <v>0.15</v>
      </c>
      <c r="S1904">
        <v>0.1</v>
      </c>
      <c r="T1904">
        <v>0.09</v>
      </c>
      <c r="U1904">
        <v>0.14000000000000001</v>
      </c>
      <c r="V1904">
        <v>0.09</v>
      </c>
    </row>
    <row r="1905" spans="1:22" hidden="1" x14ac:dyDescent="0.35">
      <c r="A1905">
        <v>187639</v>
      </c>
      <c r="B1905" t="s">
        <v>1914</v>
      </c>
      <c r="C1905">
        <v>0</v>
      </c>
      <c r="D1905">
        <v>0.39</v>
      </c>
      <c r="E1905" s="1">
        <v>0.33</v>
      </c>
      <c r="F1905" t="s">
        <v>5096</v>
      </c>
      <c r="G1905" t="s">
        <v>5097</v>
      </c>
      <c r="H1905">
        <f>N1905-E1905</f>
        <v>7.0000000000000007E-2</v>
      </c>
      <c r="I1905" t="s">
        <v>19</v>
      </c>
      <c r="J1905" t="s">
        <v>28</v>
      </c>
      <c r="K1905" t="s">
        <v>5096</v>
      </c>
      <c r="L1905" t="s">
        <v>23</v>
      </c>
      <c r="M1905">
        <v>0.45</v>
      </c>
      <c r="N1905" s="1">
        <v>0.4</v>
      </c>
      <c r="O1905">
        <v>0.4</v>
      </c>
      <c r="P1905">
        <v>0.37</v>
      </c>
      <c r="Q1905">
        <v>0.28999999999999998</v>
      </c>
      <c r="R1905">
        <v>0.38</v>
      </c>
      <c r="S1905">
        <v>0.09</v>
      </c>
      <c r="T1905">
        <v>0.06</v>
      </c>
      <c r="U1905">
        <v>0.18</v>
      </c>
      <c r="V1905">
        <v>0.05</v>
      </c>
    </row>
    <row r="1906" spans="1:22" hidden="1" x14ac:dyDescent="0.35">
      <c r="A1906">
        <v>187648</v>
      </c>
      <c r="B1906" t="s">
        <v>1915</v>
      </c>
      <c r="C1906">
        <v>0</v>
      </c>
      <c r="D1906">
        <v>0.31</v>
      </c>
      <c r="E1906" s="1">
        <v>0.25</v>
      </c>
      <c r="F1906" t="s">
        <v>5096</v>
      </c>
      <c r="G1906" t="s">
        <v>5097</v>
      </c>
      <c r="H1906">
        <f>N1906-E1906</f>
        <v>3.0000000000000027E-2</v>
      </c>
      <c r="I1906" t="s">
        <v>19</v>
      </c>
      <c r="J1906" t="s">
        <v>17</v>
      </c>
      <c r="K1906" t="s">
        <v>5096</v>
      </c>
      <c r="L1906" t="s">
        <v>23</v>
      </c>
      <c r="M1906">
        <v>0.32</v>
      </c>
      <c r="N1906" s="1">
        <v>0.28000000000000003</v>
      </c>
      <c r="O1906">
        <v>0.32</v>
      </c>
      <c r="P1906">
        <v>0.28000000000000003</v>
      </c>
      <c r="Q1906">
        <v>0.18</v>
      </c>
      <c r="R1906">
        <v>0.3</v>
      </c>
      <c r="S1906" t="s">
        <v>25</v>
      </c>
      <c r="T1906" t="s">
        <v>25</v>
      </c>
      <c r="U1906" t="s">
        <v>25</v>
      </c>
      <c r="V1906" t="s">
        <v>25</v>
      </c>
    </row>
    <row r="1907" spans="1:22" hidden="1" x14ac:dyDescent="0.35">
      <c r="A1907">
        <v>187666</v>
      </c>
      <c r="B1907" t="s">
        <v>1916</v>
      </c>
      <c r="C1907">
        <v>0</v>
      </c>
      <c r="D1907">
        <v>0.34</v>
      </c>
      <c r="E1907" s="1">
        <v>0.3</v>
      </c>
      <c r="F1907" t="s">
        <v>5096</v>
      </c>
      <c r="G1907" t="s">
        <v>5097</v>
      </c>
      <c r="H1907" t="s">
        <v>25</v>
      </c>
      <c r="I1907" t="s">
        <v>19</v>
      </c>
      <c r="J1907" t="s">
        <v>28</v>
      </c>
      <c r="K1907" t="s">
        <v>5096</v>
      </c>
      <c r="L1907" t="s">
        <v>23</v>
      </c>
      <c r="M1907" t="s">
        <v>25</v>
      </c>
      <c r="N1907" s="1" t="s">
        <v>25</v>
      </c>
      <c r="O1907">
        <v>0.34</v>
      </c>
      <c r="P1907">
        <v>0.3</v>
      </c>
      <c r="Q1907">
        <v>0.28000000000000003</v>
      </c>
      <c r="R1907">
        <v>0.3</v>
      </c>
      <c r="S1907" t="s">
        <v>25</v>
      </c>
      <c r="T1907" t="s">
        <v>25</v>
      </c>
      <c r="U1907" t="s">
        <v>25</v>
      </c>
      <c r="V1907" t="s">
        <v>25</v>
      </c>
    </row>
    <row r="1908" spans="1:22" hidden="1" x14ac:dyDescent="0.35">
      <c r="A1908">
        <v>187745</v>
      </c>
      <c r="B1908" t="s">
        <v>1917</v>
      </c>
      <c r="C1908">
        <v>0</v>
      </c>
      <c r="D1908">
        <v>0.27</v>
      </c>
      <c r="E1908" s="1">
        <v>0</v>
      </c>
      <c r="F1908" t="s">
        <v>5096</v>
      </c>
      <c r="G1908" t="s">
        <v>5097</v>
      </c>
      <c r="H1908">
        <f>N1908-E1908</f>
        <v>0</v>
      </c>
      <c r="I1908" t="s">
        <v>19</v>
      </c>
      <c r="J1908" t="s">
        <v>17</v>
      </c>
      <c r="K1908" t="s">
        <v>5096</v>
      </c>
      <c r="L1908" t="s">
        <v>23</v>
      </c>
      <c r="M1908">
        <v>0.19</v>
      </c>
      <c r="N1908" s="1">
        <v>0</v>
      </c>
      <c r="O1908">
        <v>0.19</v>
      </c>
      <c r="P1908">
        <v>0</v>
      </c>
      <c r="Q1908" t="s">
        <v>25</v>
      </c>
      <c r="R1908">
        <v>0</v>
      </c>
      <c r="S1908" t="s">
        <v>25</v>
      </c>
      <c r="T1908" t="s">
        <v>25</v>
      </c>
      <c r="U1908" t="s">
        <v>25</v>
      </c>
      <c r="V1908" t="s">
        <v>25</v>
      </c>
    </row>
    <row r="1909" spans="1:22" hidden="1" x14ac:dyDescent="0.35">
      <c r="A1909">
        <v>187897</v>
      </c>
      <c r="B1909" t="s">
        <v>1918</v>
      </c>
      <c r="C1909">
        <v>0</v>
      </c>
      <c r="D1909">
        <v>0.19</v>
      </c>
      <c r="E1909" s="1">
        <v>0.19</v>
      </c>
      <c r="F1909" t="s">
        <v>5096</v>
      </c>
      <c r="G1909" t="s">
        <v>5097</v>
      </c>
      <c r="H1909">
        <f>N1909-E1909</f>
        <v>4.0000000000000008E-2</v>
      </c>
      <c r="I1909" t="s">
        <v>19</v>
      </c>
      <c r="J1909" t="s">
        <v>17</v>
      </c>
      <c r="K1909" t="s">
        <v>5096</v>
      </c>
      <c r="L1909" t="s">
        <v>23</v>
      </c>
      <c r="M1909">
        <v>0.21</v>
      </c>
      <c r="N1909" s="1">
        <v>0.23</v>
      </c>
      <c r="O1909">
        <v>0.21</v>
      </c>
      <c r="P1909">
        <v>0.23</v>
      </c>
      <c r="Q1909">
        <v>0.14000000000000001</v>
      </c>
      <c r="R1909">
        <v>0.24</v>
      </c>
      <c r="S1909" t="s">
        <v>25</v>
      </c>
      <c r="T1909" t="s">
        <v>25</v>
      </c>
      <c r="U1909" t="s">
        <v>25</v>
      </c>
      <c r="V1909" t="s">
        <v>25</v>
      </c>
    </row>
    <row r="1910" spans="1:22" hidden="1" x14ac:dyDescent="0.35">
      <c r="A1910">
        <v>187903</v>
      </c>
      <c r="B1910" t="s">
        <v>1919</v>
      </c>
      <c r="C1910">
        <v>0</v>
      </c>
      <c r="D1910">
        <v>0.32</v>
      </c>
      <c r="E1910" s="1">
        <v>0.26</v>
      </c>
      <c r="F1910" t="s">
        <v>5096</v>
      </c>
      <c r="G1910" t="s">
        <v>5097</v>
      </c>
      <c r="H1910">
        <f>N1910-E1910</f>
        <v>4.9999999999999989E-2</v>
      </c>
      <c r="I1910" t="s">
        <v>19</v>
      </c>
      <c r="J1910" t="s">
        <v>28</v>
      </c>
      <c r="K1910" t="s">
        <v>5096</v>
      </c>
      <c r="L1910" t="s">
        <v>23</v>
      </c>
      <c r="M1910">
        <v>0.36</v>
      </c>
      <c r="N1910" s="1">
        <v>0.31</v>
      </c>
      <c r="O1910">
        <v>0.28000000000000003</v>
      </c>
      <c r="P1910">
        <v>0.23</v>
      </c>
      <c r="Q1910">
        <v>0.3</v>
      </c>
      <c r="R1910">
        <v>0.21</v>
      </c>
      <c r="S1910">
        <v>0.17</v>
      </c>
      <c r="T1910">
        <v>0.15</v>
      </c>
      <c r="U1910">
        <v>0.22</v>
      </c>
      <c r="V1910">
        <v>0.13</v>
      </c>
    </row>
    <row r="1911" spans="1:22" hidden="1" x14ac:dyDescent="0.35">
      <c r="A1911">
        <v>187912</v>
      </c>
      <c r="B1911" t="s">
        <v>1920</v>
      </c>
      <c r="C1911">
        <v>0</v>
      </c>
      <c r="D1911">
        <v>0.55000000000000004</v>
      </c>
      <c r="E1911" s="1">
        <v>0.53</v>
      </c>
      <c r="F1911" t="s">
        <v>5096</v>
      </c>
      <c r="G1911" t="s">
        <v>5097</v>
      </c>
      <c r="H1911">
        <f>N1911-E1911</f>
        <v>1.0000000000000009E-2</v>
      </c>
      <c r="I1911" t="s">
        <v>19</v>
      </c>
      <c r="J1911" t="s">
        <v>28</v>
      </c>
      <c r="K1911" t="s">
        <v>5096</v>
      </c>
      <c r="L1911" t="s">
        <v>23</v>
      </c>
      <c r="M1911">
        <v>0.55000000000000004</v>
      </c>
      <c r="N1911" s="1">
        <v>0.54</v>
      </c>
      <c r="O1911">
        <v>0.33</v>
      </c>
      <c r="P1911">
        <v>0.28000000000000003</v>
      </c>
      <c r="Q1911">
        <v>0.19</v>
      </c>
      <c r="R1911">
        <v>0.35</v>
      </c>
      <c r="S1911">
        <v>0.43</v>
      </c>
      <c r="T1911">
        <v>0.54</v>
      </c>
      <c r="U1911">
        <v>0.61</v>
      </c>
      <c r="V1911">
        <v>0.47</v>
      </c>
    </row>
    <row r="1912" spans="1:22" hidden="1" x14ac:dyDescent="0.35">
      <c r="A1912">
        <v>187958</v>
      </c>
      <c r="B1912" t="s">
        <v>1921</v>
      </c>
      <c r="C1912">
        <v>0</v>
      </c>
      <c r="D1912">
        <v>0.11</v>
      </c>
      <c r="E1912" s="1">
        <v>0.19</v>
      </c>
      <c r="F1912" t="s">
        <v>5096</v>
      </c>
      <c r="G1912" t="s">
        <v>5097</v>
      </c>
      <c r="H1912">
        <f>N1912-E1912</f>
        <v>0.03</v>
      </c>
      <c r="I1912" t="s">
        <v>19</v>
      </c>
      <c r="J1912" t="s">
        <v>28</v>
      </c>
      <c r="K1912" t="s">
        <v>5096</v>
      </c>
      <c r="L1912" t="s">
        <v>23</v>
      </c>
      <c r="M1912">
        <v>0.11</v>
      </c>
      <c r="N1912" s="1">
        <v>0.22</v>
      </c>
      <c r="O1912">
        <v>0.09</v>
      </c>
      <c r="P1912">
        <v>0.18</v>
      </c>
      <c r="Q1912">
        <v>0.5</v>
      </c>
      <c r="R1912">
        <v>0.17</v>
      </c>
      <c r="S1912">
        <v>0.04</v>
      </c>
      <c r="T1912">
        <v>0.08</v>
      </c>
      <c r="U1912">
        <v>0</v>
      </c>
      <c r="V1912">
        <v>0.08</v>
      </c>
    </row>
    <row r="1913" spans="1:22" hidden="1" x14ac:dyDescent="0.35">
      <c r="A1913">
        <v>187967</v>
      </c>
      <c r="B1913" t="s">
        <v>1922</v>
      </c>
      <c r="C1913">
        <v>0</v>
      </c>
      <c r="D1913">
        <v>0.48</v>
      </c>
      <c r="E1913" s="1">
        <v>0.44</v>
      </c>
      <c r="F1913" t="s">
        <v>5096</v>
      </c>
      <c r="G1913" t="s">
        <v>5097</v>
      </c>
      <c r="H1913">
        <f>N1913-E1913</f>
        <v>3.999999999999998E-2</v>
      </c>
      <c r="I1913" t="s">
        <v>19</v>
      </c>
      <c r="J1913" t="s">
        <v>17</v>
      </c>
      <c r="K1913" t="s">
        <v>5096</v>
      </c>
      <c r="L1913" t="s">
        <v>23</v>
      </c>
      <c r="M1913">
        <v>0.48</v>
      </c>
      <c r="N1913" s="1">
        <v>0.48</v>
      </c>
      <c r="O1913">
        <v>0.48</v>
      </c>
      <c r="P1913">
        <v>0.48</v>
      </c>
      <c r="Q1913">
        <v>0.36</v>
      </c>
      <c r="R1913">
        <v>0.48</v>
      </c>
      <c r="S1913" t="s">
        <v>25</v>
      </c>
      <c r="T1913" t="s">
        <v>25</v>
      </c>
      <c r="U1913" t="s">
        <v>25</v>
      </c>
      <c r="V1913" t="s">
        <v>25</v>
      </c>
    </row>
    <row r="1914" spans="1:22" hidden="1" x14ac:dyDescent="0.35">
      <c r="A1914">
        <v>187976</v>
      </c>
      <c r="B1914" t="s">
        <v>1923</v>
      </c>
      <c r="C1914">
        <v>0</v>
      </c>
      <c r="D1914">
        <v>0.18</v>
      </c>
      <c r="E1914" s="1">
        <v>0.2</v>
      </c>
      <c r="F1914" t="s">
        <v>5096</v>
      </c>
      <c r="G1914" t="s">
        <v>5097</v>
      </c>
      <c r="H1914">
        <f>N1914-E1914</f>
        <v>9.9999999999999811E-3</v>
      </c>
      <c r="I1914" t="s">
        <v>19</v>
      </c>
      <c r="J1914" t="s">
        <v>28</v>
      </c>
      <c r="K1914" t="s">
        <v>5096</v>
      </c>
      <c r="L1914" t="s">
        <v>23</v>
      </c>
      <c r="M1914">
        <v>0.18</v>
      </c>
      <c r="N1914" s="1">
        <v>0.21</v>
      </c>
      <c r="O1914">
        <v>0.09</v>
      </c>
      <c r="P1914">
        <v>0.12</v>
      </c>
      <c r="Q1914" t="s">
        <v>25</v>
      </c>
      <c r="R1914">
        <v>0.12</v>
      </c>
      <c r="S1914">
        <v>0.2</v>
      </c>
      <c r="T1914">
        <v>0.19</v>
      </c>
      <c r="U1914" t="s">
        <v>25</v>
      </c>
      <c r="V1914">
        <v>0.19</v>
      </c>
    </row>
    <row r="1915" spans="1:22" hidden="1" x14ac:dyDescent="0.35">
      <c r="A1915">
        <v>187985</v>
      </c>
      <c r="B1915" t="s">
        <v>1924</v>
      </c>
      <c r="C1915">
        <v>0</v>
      </c>
      <c r="D1915">
        <v>0.44</v>
      </c>
      <c r="E1915" s="1">
        <v>0.42</v>
      </c>
      <c r="F1915" t="s">
        <v>5096</v>
      </c>
      <c r="G1915">
        <v>2016</v>
      </c>
      <c r="H1915">
        <f>N1915-E1915</f>
        <v>3.0000000000000027E-2</v>
      </c>
      <c r="I1915" t="s">
        <v>19</v>
      </c>
      <c r="J1915" t="s">
        <v>17</v>
      </c>
      <c r="K1915" t="s">
        <v>5096</v>
      </c>
      <c r="L1915">
        <v>2017</v>
      </c>
      <c r="M1915">
        <v>0.48</v>
      </c>
      <c r="N1915" s="1">
        <v>0.45</v>
      </c>
      <c r="O1915">
        <v>0.48</v>
      </c>
      <c r="P1915">
        <v>0.45</v>
      </c>
      <c r="Q1915">
        <v>0.37</v>
      </c>
      <c r="R1915">
        <v>0.45</v>
      </c>
      <c r="S1915" t="s">
        <v>25</v>
      </c>
      <c r="T1915" t="s">
        <v>25</v>
      </c>
      <c r="U1915" t="s">
        <v>25</v>
      </c>
      <c r="V1915" t="s">
        <v>25</v>
      </c>
    </row>
    <row r="1916" spans="1:22" hidden="1" x14ac:dyDescent="0.35">
      <c r="A1916">
        <v>187994</v>
      </c>
      <c r="B1916" t="s">
        <v>1925</v>
      </c>
      <c r="C1916">
        <v>0</v>
      </c>
      <c r="D1916">
        <v>0.18</v>
      </c>
      <c r="E1916" s="1">
        <v>0.11</v>
      </c>
      <c r="F1916" t="s">
        <v>5096</v>
      </c>
      <c r="G1916" t="s">
        <v>5097</v>
      </c>
      <c r="H1916">
        <f>N1916-E1916</f>
        <v>9.999999999999995E-3</v>
      </c>
      <c r="I1916" t="s">
        <v>19</v>
      </c>
      <c r="J1916" t="s">
        <v>28</v>
      </c>
      <c r="K1916" t="s">
        <v>5096</v>
      </c>
      <c r="L1916" t="s">
        <v>23</v>
      </c>
      <c r="M1916">
        <v>0.18</v>
      </c>
      <c r="N1916" s="1">
        <v>0.12</v>
      </c>
      <c r="O1916">
        <v>0.1</v>
      </c>
      <c r="P1916">
        <v>0.04</v>
      </c>
      <c r="Q1916">
        <v>0.09</v>
      </c>
      <c r="R1916">
        <v>0.04</v>
      </c>
      <c r="S1916">
        <v>0.16</v>
      </c>
      <c r="T1916">
        <v>0.15</v>
      </c>
      <c r="U1916">
        <v>0.12</v>
      </c>
      <c r="V1916">
        <v>0.15</v>
      </c>
    </row>
    <row r="1917" spans="1:22" hidden="1" x14ac:dyDescent="0.35">
      <c r="A1917">
        <v>188003</v>
      </c>
      <c r="B1917" t="s">
        <v>1926</v>
      </c>
      <c r="C1917">
        <v>0</v>
      </c>
      <c r="D1917">
        <v>0.17</v>
      </c>
      <c r="E1917" s="1">
        <v>0.16</v>
      </c>
      <c r="F1917" t="s">
        <v>5096</v>
      </c>
      <c r="G1917" t="s">
        <v>5097</v>
      </c>
      <c r="H1917">
        <f>N1917-E1917</f>
        <v>1.999999999999999E-2</v>
      </c>
      <c r="I1917" t="s">
        <v>19</v>
      </c>
      <c r="J1917" t="s">
        <v>28</v>
      </c>
      <c r="K1917" t="s">
        <v>5096</v>
      </c>
      <c r="L1917" t="s">
        <v>23</v>
      </c>
      <c r="M1917">
        <v>0.2</v>
      </c>
      <c r="N1917" s="1">
        <v>0.18</v>
      </c>
      <c r="O1917">
        <v>0.12</v>
      </c>
      <c r="P1917">
        <v>0.1</v>
      </c>
      <c r="Q1917">
        <v>0</v>
      </c>
      <c r="R1917">
        <v>0.1</v>
      </c>
      <c r="S1917">
        <v>0.16</v>
      </c>
      <c r="T1917">
        <v>0.17</v>
      </c>
      <c r="U1917">
        <v>0</v>
      </c>
      <c r="V1917">
        <v>0.17</v>
      </c>
    </row>
    <row r="1918" spans="1:22" hidden="1" x14ac:dyDescent="0.35">
      <c r="A1918">
        <v>188021</v>
      </c>
      <c r="B1918" t="s">
        <v>1927</v>
      </c>
      <c r="C1918">
        <v>0</v>
      </c>
      <c r="D1918">
        <v>0.18</v>
      </c>
      <c r="E1918" s="1">
        <v>0.21</v>
      </c>
      <c r="F1918" t="s">
        <v>5096</v>
      </c>
      <c r="G1918" t="s">
        <v>5097</v>
      </c>
      <c r="H1918">
        <f>N1918-E1918</f>
        <v>1.0000000000000009E-2</v>
      </c>
      <c r="I1918" t="s">
        <v>19</v>
      </c>
      <c r="J1918" t="s">
        <v>28</v>
      </c>
      <c r="K1918" t="s">
        <v>5096</v>
      </c>
      <c r="L1918" t="s">
        <v>23</v>
      </c>
      <c r="M1918">
        <v>0.23</v>
      </c>
      <c r="N1918" s="1">
        <v>0.22</v>
      </c>
      <c r="O1918">
        <v>0.16</v>
      </c>
      <c r="P1918">
        <v>0.15</v>
      </c>
      <c r="Q1918">
        <v>0</v>
      </c>
      <c r="R1918">
        <v>0.15</v>
      </c>
      <c r="S1918">
        <v>0.13</v>
      </c>
      <c r="T1918">
        <v>0.15</v>
      </c>
      <c r="U1918">
        <v>0</v>
      </c>
      <c r="V1918">
        <v>0.15</v>
      </c>
    </row>
    <row r="1919" spans="1:22" hidden="1" x14ac:dyDescent="0.35">
      <c r="A1919">
        <v>188030</v>
      </c>
      <c r="B1919" t="s">
        <v>1928</v>
      </c>
      <c r="C1919">
        <v>0</v>
      </c>
      <c r="D1919">
        <v>0.45</v>
      </c>
      <c r="E1919" s="1">
        <v>0.4</v>
      </c>
      <c r="F1919" t="s">
        <v>5096</v>
      </c>
      <c r="G1919">
        <v>2016</v>
      </c>
      <c r="H1919">
        <f>N1919-E1919</f>
        <v>1.9999999999999962E-2</v>
      </c>
      <c r="I1919" t="s">
        <v>19</v>
      </c>
      <c r="J1919" t="s">
        <v>17</v>
      </c>
      <c r="K1919" t="s">
        <v>5096</v>
      </c>
      <c r="L1919">
        <v>2017</v>
      </c>
      <c r="M1919">
        <v>0.46</v>
      </c>
      <c r="N1919" s="1">
        <v>0.42</v>
      </c>
      <c r="O1919">
        <v>0.46</v>
      </c>
      <c r="P1919">
        <v>0.42</v>
      </c>
      <c r="Q1919">
        <v>0.34</v>
      </c>
      <c r="R1919">
        <v>0.42</v>
      </c>
      <c r="S1919" t="s">
        <v>25</v>
      </c>
      <c r="T1919" t="s">
        <v>25</v>
      </c>
      <c r="U1919" t="s">
        <v>25</v>
      </c>
      <c r="V1919" t="s">
        <v>25</v>
      </c>
    </row>
    <row r="1920" spans="1:22" hidden="1" x14ac:dyDescent="0.35">
      <c r="A1920">
        <v>188049</v>
      </c>
      <c r="B1920" t="s">
        <v>1929</v>
      </c>
      <c r="C1920">
        <v>0</v>
      </c>
      <c r="D1920">
        <v>0.12</v>
      </c>
      <c r="E1920" s="1">
        <v>0.11</v>
      </c>
      <c r="F1920" t="s">
        <v>5096</v>
      </c>
      <c r="G1920" t="s">
        <v>5097</v>
      </c>
      <c r="H1920">
        <f>N1920-E1920</f>
        <v>2.0000000000000004E-2</v>
      </c>
      <c r="I1920" t="s">
        <v>19</v>
      </c>
      <c r="J1920" t="s">
        <v>28</v>
      </c>
      <c r="K1920" t="s">
        <v>5096</v>
      </c>
      <c r="L1920" t="s">
        <v>23</v>
      </c>
      <c r="M1920">
        <v>0.13</v>
      </c>
      <c r="N1920" s="1">
        <v>0.13</v>
      </c>
      <c r="O1920">
        <v>0.1</v>
      </c>
      <c r="P1920">
        <v>0.1</v>
      </c>
      <c r="Q1920">
        <v>0</v>
      </c>
      <c r="R1920">
        <v>0.1</v>
      </c>
      <c r="S1920">
        <v>0.06</v>
      </c>
      <c r="T1920">
        <v>0.06</v>
      </c>
      <c r="U1920">
        <v>0</v>
      </c>
      <c r="V1920">
        <v>0.06</v>
      </c>
    </row>
    <row r="1921" spans="1:22" hidden="1" x14ac:dyDescent="0.35">
      <c r="A1921">
        <v>188058</v>
      </c>
      <c r="B1921" t="s">
        <v>1930</v>
      </c>
      <c r="C1921">
        <v>0</v>
      </c>
      <c r="D1921">
        <v>0.12</v>
      </c>
      <c r="E1921" s="1">
        <v>0.16</v>
      </c>
      <c r="F1921" t="s">
        <v>5096</v>
      </c>
      <c r="G1921" t="s">
        <v>5098</v>
      </c>
      <c r="H1921">
        <f>N1921-E1921</f>
        <v>-1.999999999999999E-2</v>
      </c>
      <c r="I1921" t="s">
        <v>19</v>
      </c>
      <c r="J1921" t="s">
        <v>17</v>
      </c>
      <c r="K1921" t="s">
        <v>5096</v>
      </c>
      <c r="L1921" t="s">
        <v>23</v>
      </c>
      <c r="M1921">
        <v>0.13</v>
      </c>
      <c r="N1921" s="1">
        <v>0.14000000000000001</v>
      </c>
      <c r="O1921">
        <v>0.13</v>
      </c>
      <c r="P1921">
        <v>0.14000000000000001</v>
      </c>
      <c r="Q1921">
        <v>0.25</v>
      </c>
      <c r="R1921">
        <v>0.13</v>
      </c>
      <c r="S1921">
        <v>0.36</v>
      </c>
      <c r="T1921">
        <v>0.38</v>
      </c>
      <c r="U1921">
        <v>0</v>
      </c>
      <c r="V1921">
        <v>0.39</v>
      </c>
    </row>
    <row r="1922" spans="1:22" hidden="1" x14ac:dyDescent="0.35">
      <c r="A1922">
        <v>188100</v>
      </c>
      <c r="B1922" t="s">
        <v>1931</v>
      </c>
      <c r="C1922">
        <v>0</v>
      </c>
      <c r="D1922">
        <v>0.22</v>
      </c>
      <c r="E1922" s="1">
        <v>0.27</v>
      </c>
      <c r="F1922" t="s">
        <v>5096</v>
      </c>
      <c r="G1922">
        <v>2016</v>
      </c>
      <c r="H1922">
        <f>N1922-E1922</f>
        <v>-3.0000000000000027E-2</v>
      </c>
      <c r="I1922" t="s">
        <v>19</v>
      </c>
      <c r="J1922" t="s">
        <v>28</v>
      </c>
      <c r="K1922" t="s">
        <v>5096</v>
      </c>
      <c r="L1922" t="s">
        <v>23</v>
      </c>
      <c r="M1922">
        <v>0.23</v>
      </c>
      <c r="N1922" s="1">
        <v>0.24</v>
      </c>
      <c r="O1922">
        <v>0.19</v>
      </c>
      <c r="P1922">
        <v>0.18</v>
      </c>
      <c r="Q1922">
        <v>7.0000000000000007E-2</v>
      </c>
      <c r="R1922">
        <v>0.19</v>
      </c>
      <c r="S1922">
        <v>0.09</v>
      </c>
      <c r="T1922">
        <v>0.11</v>
      </c>
      <c r="U1922">
        <v>0.14000000000000001</v>
      </c>
      <c r="V1922">
        <v>0.11</v>
      </c>
    </row>
    <row r="1923" spans="1:22" hidden="1" x14ac:dyDescent="0.35">
      <c r="A1923">
        <v>188137</v>
      </c>
      <c r="B1923" t="s">
        <v>1932</v>
      </c>
      <c r="C1923">
        <v>0</v>
      </c>
      <c r="D1923">
        <v>0.23</v>
      </c>
      <c r="E1923" s="1">
        <v>0.21</v>
      </c>
      <c r="F1923" t="s">
        <v>5096</v>
      </c>
      <c r="G1923" t="s">
        <v>5097</v>
      </c>
      <c r="H1923">
        <f>N1923-E1923</f>
        <v>0.03</v>
      </c>
      <c r="I1923" t="s">
        <v>19</v>
      </c>
      <c r="J1923" t="s">
        <v>28</v>
      </c>
      <c r="K1923" t="s">
        <v>5096</v>
      </c>
      <c r="L1923" t="s">
        <v>23</v>
      </c>
      <c r="M1923">
        <v>0.25</v>
      </c>
      <c r="N1923" s="1">
        <v>0.24</v>
      </c>
      <c r="O1923">
        <v>0.18</v>
      </c>
      <c r="P1923">
        <v>0.18</v>
      </c>
      <c r="Q1923">
        <v>0.19</v>
      </c>
      <c r="R1923">
        <v>0.17</v>
      </c>
      <c r="S1923">
        <v>0.14000000000000001</v>
      </c>
      <c r="T1923">
        <v>0.12</v>
      </c>
      <c r="U1923">
        <v>0.1</v>
      </c>
      <c r="V1923">
        <v>0.12</v>
      </c>
    </row>
    <row r="1924" spans="1:22" hidden="1" x14ac:dyDescent="0.35">
      <c r="A1924">
        <v>188146</v>
      </c>
      <c r="B1924" t="s">
        <v>1933</v>
      </c>
      <c r="C1924">
        <v>0</v>
      </c>
      <c r="D1924">
        <v>0.47</v>
      </c>
      <c r="E1924" s="1">
        <v>0.5</v>
      </c>
      <c r="F1924" t="s">
        <v>5096</v>
      </c>
      <c r="G1924">
        <v>2016</v>
      </c>
      <c r="H1924">
        <f>N1924-E1924</f>
        <v>8.9999999999999969E-2</v>
      </c>
      <c r="I1924" t="s">
        <v>19</v>
      </c>
      <c r="J1924" t="s">
        <v>17</v>
      </c>
      <c r="K1924" t="s">
        <v>5096</v>
      </c>
      <c r="L1924" t="s">
        <v>21</v>
      </c>
      <c r="M1924">
        <v>0.61</v>
      </c>
      <c r="N1924" s="1">
        <v>0.59</v>
      </c>
      <c r="O1924">
        <v>0.61</v>
      </c>
      <c r="P1924">
        <v>0.59</v>
      </c>
      <c r="Q1924">
        <v>0.62</v>
      </c>
      <c r="R1924">
        <v>0.57999999999999996</v>
      </c>
      <c r="S1924">
        <v>0.03</v>
      </c>
      <c r="T1924">
        <v>0.03</v>
      </c>
      <c r="U1924">
        <v>0.06</v>
      </c>
      <c r="V1924">
        <v>0.01</v>
      </c>
    </row>
    <row r="1925" spans="1:22" hidden="1" x14ac:dyDescent="0.35">
      <c r="A1925">
        <v>188182</v>
      </c>
      <c r="B1925" t="s">
        <v>1934</v>
      </c>
      <c r="C1925">
        <v>0</v>
      </c>
      <c r="D1925">
        <v>0.13</v>
      </c>
      <c r="E1925" s="1">
        <v>0.19</v>
      </c>
      <c r="F1925" t="s">
        <v>5096</v>
      </c>
      <c r="G1925" t="s">
        <v>5097</v>
      </c>
      <c r="H1925">
        <f>N1925-E1925</f>
        <v>-4.0000000000000008E-2</v>
      </c>
      <c r="I1925" t="s">
        <v>19</v>
      </c>
      <c r="J1925" t="s">
        <v>17</v>
      </c>
      <c r="K1925" t="s">
        <v>5096</v>
      </c>
      <c r="L1925" t="s">
        <v>23</v>
      </c>
      <c r="M1925">
        <v>0.15</v>
      </c>
      <c r="N1925" s="1">
        <v>0.15</v>
      </c>
      <c r="O1925">
        <v>0.15</v>
      </c>
      <c r="P1925">
        <v>0.15</v>
      </c>
      <c r="Q1925">
        <v>0.1</v>
      </c>
      <c r="R1925">
        <v>0.16</v>
      </c>
      <c r="S1925" t="s">
        <v>25</v>
      </c>
      <c r="T1925" t="s">
        <v>25</v>
      </c>
      <c r="U1925" t="s">
        <v>25</v>
      </c>
      <c r="V1925" t="s">
        <v>25</v>
      </c>
    </row>
    <row r="1926" spans="1:22" hidden="1" x14ac:dyDescent="0.35">
      <c r="A1926">
        <v>188207</v>
      </c>
      <c r="B1926" t="s">
        <v>440</v>
      </c>
      <c r="C1926">
        <v>0</v>
      </c>
      <c r="D1926" t="s">
        <v>25</v>
      </c>
      <c r="E1926" s="1" t="s">
        <v>25</v>
      </c>
      <c r="F1926" t="s">
        <v>5096</v>
      </c>
      <c r="G1926" t="s">
        <v>25</v>
      </c>
      <c r="H1926" t="s">
        <v>25</v>
      </c>
      <c r="I1926" t="s">
        <v>19</v>
      </c>
      <c r="J1926" t="s">
        <v>17</v>
      </c>
      <c r="K1926" t="s">
        <v>5096</v>
      </c>
      <c r="L1926" t="s">
        <v>25</v>
      </c>
      <c r="M1926" t="s">
        <v>25</v>
      </c>
      <c r="N1926" s="1" t="s">
        <v>25</v>
      </c>
      <c r="O1926" t="s">
        <v>25</v>
      </c>
      <c r="P1926" t="s">
        <v>25</v>
      </c>
      <c r="Q1926" t="s">
        <v>25</v>
      </c>
      <c r="R1926" t="s">
        <v>25</v>
      </c>
      <c r="S1926" t="s">
        <v>25</v>
      </c>
      <c r="T1926" t="s">
        <v>25</v>
      </c>
      <c r="U1926" t="s">
        <v>25</v>
      </c>
      <c r="V1926" t="s">
        <v>25</v>
      </c>
    </row>
    <row r="1927" spans="1:22" hidden="1" x14ac:dyDescent="0.35">
      <c r="A1927">
        <v>188216</v>
      </c>
      <c r="B1927" t="s">
        <v>1935</v>
      </c>
      <c r="C1927">
        <v>0</v>
      </c>
      <c r="D1927">
        <v>0.21</v>
      </c>
      <c r="E1927" s="1" t="s">
        <v>25</v>
      </c>
      <c r="F1927" t="s">
        <v>5096</v>
      </c>
      <c r="G1927" t="s">
        <v>5097</v>
      </c>
      <c r="H1927" t="s">
        <v>25</v>
      </c>
      <c r="I1927" t="s">
        <v>19</v>
      </c>
      <c r="J1927" t="s">
        <v>28</v>
      </c>
      <c r="K1927" t="s">
        <v>5096</v>
      </c>
      <c r="L1927" t="s">
        <v>23</v>
      </c>
      <c r="M1927">
        <v>0.22</v>
      </c>
      <c r="N1927" s="1" t="s">
        <v>25</v>
      </c>
      <c r="O1927">
        <v>0.13</v>
      </c>
      <c r="P1927" t="s">
        <v>25</v>
      </c>
      <c r="Q1927" t="s">
        <v>25</v>
      </c>
      <c r="R1927" t="s">
        <v>25</v>
      </c>
      <c r="S1927">
        <v>0.19</v>
      </c>
      <c r="T1927" t="s">
        <v>25</v>
      </c>
      <c r="U1927" t="s">
        <v>25</v>
      </c>
      <c r="V1927" t="s">
        <v>25</v>
      </c>
    </row>
    <row r="1928" spans="1:22" hidden="1" x14ac:dyDescent="0.35">
      <c r="A1928">
        <v>188225</v>
      </c>
      <c r="B1928" t="s">
        <v>1936</v>
      </c>
      <c r="C1928">
        <v>0</v>
      </c>
      <c r="D1928">
        <v>0.15</v>
      </c>
      <c r="E1928" s="1">
        <v>0.13</v>
      </c>
      <c r="F1928" t="s">
        <v>5096</v>
      </c>
      <c r="G1928" t="s">
        <v>5097</v>
      </c>
      <c r="H1928">
        <f>N1928-E1928</f>
        <v>0.03</v>
      </c>
      <c r="I1928" t="s">
        <v>19</v>
      </c>
      <c r="J1928" t="s">
        <v>28</v>
      </c>
      <c r="K1928" t="s">
        <v>5096</v>
      </c>
      <c r="L1928" t="s">
        <v>23</v>
      </c>
      <c r="M1928">
        <v>0.19</v>
      </c>
      <c r="N1928" s="1">
        <v>0.16</v>
      </c>
      <c r="O1928">
        <v>0.15</v>
      </c>
      <c r="P1928">
        <v>0.12</v>
      </c>
      <c r="Q1928">
        <v>0</v>
      </c>
      <c r="R1928">
        <v>0.12</v>
      </c>
      <c r="S1928">
        <v>0.08</v>
      </c>
      <c r="T1928">
        <v>0.08</v>
      </c>
      <c r="U1928">
        <v>0</v>
      </c>
      <c r="V1928">
        <v>0.08</v>
      </c>
    </row>
    <row r="1929" spans="1:22" hidden="1" x14ac:dyDescent="0.35">
      <c r="A1929">
        <v>188261</v>
      </c>
      <c r="B1929" t="s">
        <v>1937</v>
      </c>
      <c r="C1929">
        <v>0</v>
      </c>
      <c r="D1929" t="s">
        <v>25</v>
      </c>
      <c r="E1929" s="1" t="s">
        <v>25</v>
      </c>
      <c r="F1929" t="s">
        <v>5096</v>
      </c>
      <c r="G1929" t="s">
        <v>5097</v>
      </c>
      <c r="H1929" t="s">
        <v>25</v>
      </c>
      <c r="I1929" t="s">
        <v>19</v>
      </c>
      <c r="J1929" t="s">
        <v>28</v>
      </c>
      <c r="K1929" t="s">
        <v>5096</v>
      </c>
      <c r="L1929" t="s">
        <v>23</v>
      </c>
      <c r="M1929" t="s">
        <v>25</v>
      </c>
      <c r="N1929" s="1" t="s">
        <v>25</v>
      </c>
      <c r="O1929">
        <v>0.44</v>
      </c>
      <c r="P1929">
        <v>0.46</v>
      </c>
      <c r="Q1929">
        <v>0.6</v>
      </c>
      <c r="R1929">
        <v>0.46</v>
      </c>
      <c r="S1929" t="s">
        <v>25</v>
      </c>
      <c r="T1929" t="s">
        <v>25</v>
      </c>
      <c r="U1929" t="s">
        <v>25</v>
      </c>
      <c r="V1929" t="s">
        <v>25</v>
      </c>
    </row>
    <row r="1930" spans="1:22" hidden="1" x14ac:dyDescent="0.35">
      <c r="A1930">
        <v>188304</v>
      </c>
      <c r="B1930" t="s">
        <v>1938</v>
      </c>
      <c r="C1930">
        <v>0</v>
      </c>
      <c r="D1930">
        <v>0.21</v>
      </c>
      <c r="E1930" s="1">
        <v>0.2</v>
      </c>
      <c r="F1930" t="s">
        <v>5096</v>
      </c>
      <c r="G1930" t="s">
        <v>5097</v>
      </c>
      <c r="H1930">
        <f>N1930-E1930</f>
        <v>-0.03</v>
      </c>
      <c r="I1930" t="s">
        <v>19</v>
      </c>
      <c r="J1930" t="s">
        <v>17</v>
      </c>
      <c r="K1930" t="s">
        <v>5096</v>
      </c>
      <c r="L1930" t="s">
        <v>23</v>
      </c>
      <c r="M1930">
        <v>0.21</v>
      </c>
      <c r="N1930" s="1">
        <v>0.17</v>
      </c>
      <c r="O1930">
        <v>0.21</v>
      </c>
      <c r="P1930">
        <v>0.17</v>
      </c>
      <c r="Q1930">
        <v>0.08</v>
      </c>
      <c r="R1930">
        <v>0.18</v>
      </c>
      <c r="S1930" t="s">
        <v>25</v>
      </c>
      <c r="T1930" t="s">
        <v>25</v>
      </c>
      <c r="U1930" t="s">
        <v>25</v>
      </c>
      <c r="V1930" t="s">
        <v>25</v>
      </c>
    </row>
    <row r="1931" spans="1:22" hidden="1" x14ac:dyDescent="0.35">
      <c r="A1931">
        <v>188340</v>
      </c>
      <c r="B1931" t="s">
        <v>1939</v>
      </c>
      <c r="C1931">
        <v>0</v>
      </c>
      <c r="D1931">
        <v>0.53</v>
      </c>
      <c r="E1931" s="1">
        <v>0.55000000000000004</v>
      </c>
      <c r="F1931" t="s">
        <v>5096</v>
      </c>
      <c r="G1931" t="s">
        <v>5097</v>
      </c>
      <c r="H1931">
        <f>N1931-E1931</f>
        <v>-6.0000000000000053E-2</v>
      </c>
      <c r="I1931" t="s">
        <v>19</v>
      </c>
      <c r="J1931" t="s">
        <v>17</v>
      </c>
      <c r="K1931" t="s">
        <v>5096</v>
      </c>
      <c r="L1931" t="s">
        <v>23</v>
      </c>
      <c r="M1931">
        <v>0.53</v>
      </c>
      <c r="N1931" s="1">
        <v>0.49</v>
      </c>
      <c r="O1931">
        <v>0.53</v>
      </c>
      <c r="P1931">
        <v>0.49</v>
      </c>
      <c r="Q1931">
        <v>0.39</v>
      </c>
      <c r="R1931">
        <v>0.52</v>
      </c>
      <c r="S1931" t="s">
        <v>25</v>
      </c>
      <c r="T1931" t="s">
        <v>25</v>
      </c>
      <c r="U1931" t="s">
        <v>25</v>
      </c>
      <c r="V1931" t="s">
        <v>25</v>
      </c>
    </row>
    <row r="1932" spans="1:22" hidden="1" x14ac:dyDescent="0.35">
      <c r="A1932">
        <v>188429</v>
      </c>
      <c r="B1932" t="s">
        <v>1940</v>
      </c>
      <c r="C1932">
        <v>0</v>
      </c>
      <c r="D1932">
        <v>0.66</v>
      </c>
      <c r="E1932" s="1">
        <v>0.57999999999999996</v>
      </c>
      <c r="F1932" t="s">
        <v>5096</v>
      </c>
      <c r="G1932" t="s">
        <v>5097</v>
      </c>
      <c r="H1932">
        <f>N1932-E1932</f>
        <v>-1.0000000000000009E-2</v>
      </c>
      <c r="I1932" t="s">
        <v>19</v>
      </c>
      <c r="J1932" t="s">
        <v>17</v>
      </c>
      <c r="K1932" t="s">
        <v>5096</v>
      </c>
      <c r="L1932">
        <v>2017</v>
      </c>
      <c r="M1932">
        <v>0.68</v>
      </c>
      <c r="N1932" s="1">
        <v>0.56999999999999995</v>
      </c>
      <c r="O1932">
        <v>0.68</v>
      </c>
      <c r="P1932">
        <v>0.56999999999999995</v>
      </c>
      <c r="Q1932">
        <v>0.53</v>
      </c>
      <c r="R1932">
        <v>0.59</v>
      </c>
      <c r="S1932">
        <v>0.24</v>
      </c>
      <c r="T1932">
        <v>0.33</v>
      </c>
      <c r="U1932">
        <v>0.34</v>
      </c>
      <c r="V1932">
        <v>0.33</v>
      </c>
    </row>
    <row r="1933" spans="1:22" hidden="1" x14ac:dyDescent="0.35">
      <c r="A1933">
        <v>188438</v>
      </c>
      <c r="B1933" t="s">
        <v>1941</v>
      </c>
      <c r="C1933">
        <v>0</v>
      </c>
      <c r="D1933">
        <v>0.32</v>
      </c>
      <c r="E1933" s="1">
        <v>0.32</v>
      </c>
      <c r="F1933" t="s">
        <v>5096</v>
      </c>
      <c r="G1933">
        <v>2016</v>
      </c>
      <c r="H1933">
        <f>N1933-E1933</f>
        <v>0</v>
      </c>
      <c r="I1933" t="s">
        <v>19</v>
      </c>
      <c r="J1933" t="s">
        <v>28</v>
      </c>
      <c r="K1933" t="s">
        <v>5096</v>
      </c>
      <c r="L1933">
        <v>2017</v>
      </c>
      <c r="M1933">
        <v>0.36</v>
      </c>
      <c r="N1933" s="1">
        <v>0.32</v>
      </c>
      <c r="O1933">
        <v>0.26</v>
      </c>
      <c r="P1933">
        <v>0.15</v>
      </c>
      <c r="Q1933">
        <v>0.12</v>
      </c>
      <c r="R1933">
        <v>0.19</v>
      </c>
      <c r="S1933">
        <v>0.2</v>
      </c>
      <c r="T1933">
        <v>0.34</v>
      </c>
      <c r="U1933">
        <v>0.35</v>
      </c>
      <c r="V1933">
        <v>0.32</v>
      </c>
    </row>
    <row r="1934" spans="1:22" hidden="1" x14ac:dyDescent="0.35">
      <c r="A1934">
        <v>188517</v>
      </c>
      <c r="B1934" t="s">
        <v>1942</v>
      </c>
      <c r="C1934">
        <v>0</v>
      </c>
      <c r="D1934" t="s">
        <v>25</v>
      </c>
      <c r="E1934" s="1" t="s">
        <v>25</v>
      </c>
      <c r="F1934" t="s">
        <v>5096</v>
      </c>
      <c r="G1934" t="s">
        <v>25</v>
      </c>
      <c r="H1934" t="s">
        <v>25</v>
      </c>
      <c r="I1934" t="s">
        <v>19</v>
      </c>
      <c r="J1934" t="s">
        <v>17</v>
      </c>
      <c r="K1934" t="s">
        <v>5096</v>
      </c>
      <c r="L1934" t="s">
        <v>25</v>
      </c>
      <c r="M1934" t="s">
        <v>25</v>
      </c>
      <c r="N1934" s="1" t="s">
        <v>25</v>
      </c>
      <c r="O1934" t="s">
        <v>25</v>
      </c>
      <c r="P1934" t="s">
        <v>25</v>
      </c>
      <c r="Q1934" t="s">
        <v>25</v>
      </c>
      <c r="R1934" t="s">
        <v>25</v>
      </c>
      <c r="S1934" t="s">
        <v>25</v>
      </c>
      <c r="T1934" t="s">
        <v>25</v>
      </c>
      <c r="U1934" t="s">
        <v>25</v>
      </c>
      <c r="V1934" t="s">
        <v>25</v>
      </c>
    </row>
    <row r="1935" spans="1:22" hidden="1" x14ac:dyDescent="0.35">
      <c r="A1935">
        <v>188526</v>
      </c>
      <c r="B1935" t="s">
        <v>1943</v>
      </c>
      <c r="C1935">
        <v>0</v>
      </c>
      <c r="D1935">
        <v>0.59</v>
      </c>
      <c r="E1935" s="1">
        <v>0.7</v>
      </c>
      <c r="F1935" t="s">
        <v>5096</v>
      </c>
      <c r="G1935" t="s">
        <v>5097</v>
      </c>
      <c r="H1935">
        <f>N1935-E1935</f>
        <v>0.10000000000000009</v>
      </c>
      <c r="I1935" t="s">
        <v>19</v>
      </c>
      <c r="J1935" t="s">
        <v>17</v>
      </c>
      <c r="K1935" t="s">
        <v>5096</v>
      </c>
      <c r="L1935" t="s">
        <v>23</v>
      </c>
      <c r="M1935">
        <v>0.57999999999999996</v>
      </c>
      <c r="N1935" s="1">
        <v>0.8</v>
      </c>
      <c r="O1935">
        <v>0.57999999999999996</v>
      </c>
      <c r="P1935">
        <v>0.8</v>
      </c>
      <c r="Q1935">
        <v>0.75</v>
      </c>
      <c r="R1935">
        <v>0.83</v>
      </c>
      <c r="S1935" t="s">
        <v>25</v>
      </c>
      <c r="T1935" t="s">
        <v>25</v>
      </c>
      <c r="U1935" t="s">
        <v>25</v>
      </c>
      <c r="V1935" t="s">
        <v>25</v>
      </c>
    </row>
    <row r="1936" spans="1:22" hidden="1" x14ac:dyDescent="0.35">
      <c r="A1936">
        <v>188535</v>
      </c>
      <c r="B1936" t="s">
        <v>1944</v>
      </c>
      <c r="C1936">
        <v>0</v>
      </c>
      <c r="D1936" t="s">
        <v>25</v>
      </c>
      <c r="E1936" s="1" t="s">
        <v>25</v>
      </c>
      <c r="F1936" t="s">
        <v>5096</v>
      </c>
      <c r="G1936" t="s">
        <v>25</v>
      </c>
      <c r="H1936" t="s">
        <v>25</v>
      </c>
      <c r="I1936" t="s">
        <v>19</v>
      </c>
      <c r="J1936" t="s">
        <v>17</v>
      </c>
      <c r="K1936" t="s">
        <v>5096</v>
      </c>
      <c r="L1936" t="s">
        <v>25</v>
      </c>
      <c r="M1936" t="s">
        <v>25</v>
      </c>
      <c r="N1936" s="1" t="s">
        <v>25</v>
      </c>
      <c r="O1936" t="s">
        <v>25</v>
      </c>
      <c r="P1936" t="s">
        <v>25</v>
      </c>
      <c r="Q1936" t="s">
        <v>25</v>
      </c>
      <c r="R1936" t="s">
        <v>25</v>
      </c>
      <c r="S1936" t="s">
        <v>25</v>
      </c>
      <c r="T1936" t="s">
        <v>25</v>
      </c>
      <c r="U1936" t="s">
        <v>25</v>
      </c>
      <c r="V1936" t="s">
        <v>25</v>
      </c>
    </row>
    <row r="1937" spans="1:22" hidden="1" x14ac:dyDescent="0.35">
      <c r="A1937">
        <v>188580</v>
      </c>
      <c r="B1937" t="s">
        <v>1945</v>
      </c>
      <c r="C1937">
        <v>0</v>
      </c>
      <c r="D1937" t="s">
        <v>25</v>
      </c>
      <c r="E1937" s="1" t="s">
        <v>25</v>
      </c>
      <c r="F1937" t="s">
        <v>5096</v>
      </c>
      <c r="G1937" t="s">
        <v>25</v>
      </c>
      <c r="H1937" t="s">
        <v>25</v>
      </c>
      <c r="I1937" t="s">
        <v>19</v>
      </c>
      <c r="J1937" t="s">
        <v>17</v>
      </c>
      <c r="K1937" t="s">
        <v>5096</v>
      </c>
      <c r="L1937" t="s">
        <v>25</v>
      </c>
      <c r="M1937" t="s">
        <v>25</v>
      </c>
      <c r="N1937" s="1" t="s">
        <v>25</v>
      </c>
      <c r="O1937" t="s">
        <v>25</v>
      </c>
      <c r="P1937" t="s">
        <v>25</v>
      </c>
      <c r="Q1937" t="s">
        <v>25</v>
      </c>
      <c r="R1937" t="s">
        <v>25</v>
      </c>
      <c r="S1937" t="s">
        <v>25</v>
      </c>
      <c r="T1937" t="s">
        <v>25</v>
      </c>
      <c r="U1937" t="s">
        <v>25</v>
      </c>
      <c r="V1937" t="s">
        <v>25</v>
      </c>
    </row>
    <row r="1938" spans="1:22" hidden="1" x14ac:dyDescent="0.35">
      <c r="A1938">
        <v>188641</v>
      </c>
      <c r="B1938" t="s">
        <v>1946</v>
      </c>
      <c r="C1938">
        <v>0</v>
      </c>
      <c r="D1938">
        <v>0.59</v>
      </c>
      <c r="E1938" s="1">
        <v>0.46</v>
      </c>
      <c r="F1938" t="s">
        <v>5096</v>
      </c>
      <c r="G1938" t="s">
        <v>5097</v>
      </c>
      <c r="H1938">
        <f>N1938-E1938</f>
        <v>-1.0000000000000009E-2</v>
      </c>
      <c r="I1938" t="s">
        <v>19</v>
      </c>
      <c r="J1938" t="s">
        <v>17</v>
      </c>
      <c r="K1938" t="s">
        <v>5096</v>
      </c>
      <c r="L1938" t="s">
        <v>23</v>
      </c>
      <c r="M1938">
        <v>0.57999999999999996</v>
      </c>
      <c r="N1938" s="1">
        <v>0.45</v>
      </c>
      <c r="O1938">
        <v>0.57999999999999996</v>
      </c>
      <c r="P1938">
        <v>0.45</v>
      </c>
      <c r="Q1938">
        <v>0.39</v>
      </c>
      <c r="R1938">
        <v>0.53</v>
      </c>
      <c r="S1938">
        <v>0.31</v>
      </c>
      <c r="T1938">
        <v>0.33</v>
      </c>
      <c r="U1938">
        <v>0.34</v>
      </c>
      <c r="V1938">
        <v>0.3</v>
      </c>
    </row>
    <row r="1939" spans="1:22" hidden="1" x14ac:dyDescent="0.35">
      <c r="A1939">
        <v>188669</v>
      </c>
      <c r="B1939" t="s">
        <v>1947</v>
      </c>
      <c r="C1939">
        <v>0</v>
      </c>
      <c r="D1939" t="s">
        <v>25</v>
      </c>
      <c r="E1939" s="1" t="s">
        <v>25</v>
      </c>
      <c r="F1939" t="s">
        <v>5096</v>
      </c>
      <c r="G1939" t="s">
        <v>5097</v>
      </c>
      <c r="H1939" t="s">
        <v>25</v>
      </c>
      <c r="I1939" t="s">
        <v>19</v>
      </c>
      <c r="J1939" t="s">
        <v>28</v>
      </c>
      <c r="K1939" t="s">
        <v>5096</v>
      </c>
      <c r="L1939" t="s">
        <v>23</v>
      </c>
      <c r="M1939" t="s">
        <v>25</v>
      </c>
      <c r="N1939" s="1" t="s">
        <v>25</v>
      </c>
      <c r="O1939">
        <v>0.65</v>
      </c>
      <c r="P1939">
        <v>0.6</v>
      </c>
      <c r="Q1939">
        <v>0.7</v>
      </c>
      <c r="R1939">
        <v>0.4</v>
      </c>
      <c r="S1939" t="s">
        <v>25</v>
      </c>
      <c r="T1939" t="s">
        <v>25</v>
      </c>
      <c r="U1939" t="s">
        <v>25</v>
      </c>
      <c r="V1939" t="s">
        <v>25</v>
      </c>
    </row>
    <row r="1940" spans="1:22" hidden="1" x14ac:dyDescent="0.35">
      <c r="A1940">
        <v>188678</v>
      </c>
      <c r="B1940" t="s">
        <v>1948</v>
      </c>
      <c r="C1940">
        <v>0</v>
      </c>
      <c r="D1940" t="s">
        <v>25</v>
      </c>
      <c r="E1940" s="1" t="s">
        <v>25</v>
      </c>
      <c r="F1940" t="s">
        <v>5096</v>
      </c>
      <c r="G1940" t="s">
        <v>5097</v>
      </c>
      <c r="H1940" t="s">
        <v>25</v>
      </c>
      <c r="I1940" t="s">
        <v>19</v>
      </c>
      <c r="J1940" t="s">
        <v>28</v>
      </c>
      <c r="K1940" t="s">
        <v>5096</v>
      </c>
      <c r="L1940" t="s">
        <v>23</v>
      </c>
      <c r="M1940" t="s">
        <v>25</v>
      </c>
      <c r="N1940" s="1" t="s">
        <v>25</v>
      </c>
      <c r="O1940">
        <v>0.64</v>
      </c>
      <c r="P1940">
        <v>0.39</v>
      </c>
      <c r="Q1940">
        <v>0.35</v>
      </c>
      <c r="R1940">
        <v>0.42</v>
      </c>
      <c r="S1940" t="s">
        <v>25</v>
      </c>
      <c r="T1940" t="s">
        <v>25</v>
      </c>
      <c r="U1940" t="s">
        <v>25</v>
      </c>
      <c r="V1940" t="s">
        <v>25</v>
      </c>
    </row>
    <row r="1941" spans="1:22" hidden="1" x14ac:dyDescent="0.35">
      <c r="A1941">
        <v>188687</v>
      </c>
      <c r="B1941" t="s">
        <v>1949</v>
      </c>
      <c r="C1941">
        <v>0</v>
      </c>
      <c r="D1941" t="s">
        <v>25</v>
      </c>
      <c r="E1941" s="1" t="s">
        <v>25</v>
      </c>
      <c r="F1941" t="s">
        <v>5096</v>
      </c>
      <c r="G1941" t="s">
        <v>5097</v>
      </c>
      <c r="H1941" t="s">
        <v>25</v>
      </c>
      <c r="I1941" t="s">
        <v>19</v>
      </c>
      <c r="J1941" t="s">
        <v>28</v>
      </c>
      <c r="K1941" t="s">
        <v>5096</v>
      </c>
      <c r="L1941" t="s">
        <v>23</v>
      </c>
      <c r="M1941" t="s">
        <v>25</v>
      </c>
      <c r="N1941" s="1" t="s">
        <v>25</v>
      </c>
      <c r="O1941">
        <v>0.18</v>
      </c>
      <c r="P1941">
        <v>0.11</v>
      </c>
      <c r="Q1941">
        <v>0.1</v>
      </c>
      <c r="R1941">
        <v>0.11</v>
      </c>
      <c r="S1941" t="s">
        <v>25</v>
      </c>
      <c r="T1941" t="s">
        <v>25</v>
      </c>
      <c r="U1941" t="s">
        <v>25</v>
      </c>
      <c r="V1941" t="s">
        <v>25</v>
      </c>
    </row>
    <row r="1942" spans="1:22" hidden="1" x14ac:dyDescent="0.35">
      <c r="A1942">
        <v>188696</v>
      </c>
      <c r="B1942" t="s">
        <v>1950</v>
      </c>
      <c r="C1942">
        <v>0</v>
      </c>
      <c r="D1942" t="s">
        <v>25</v>
      </c>
      <c r="E1942" s="1" t="s">
        <v>25</v>
      </c>
      <c r="F1942" t="s">
        <v>5096</v>
      </c>
      <c r="G1942" t="s">
        <v>5097</v>
      </c>
      <c r="H1942" t="s">
        <v>25</v>
      </c>
      <c r="I1942" t="s">
        <v>19</v>
      </c>
      <c r="J1942" t="s">
        <v>28</v>
      </c>
      <c r="K1942" t="s">
        <v>5096</v>
      </c>
      <c r="L1942" t="s">
        <v>23</v>
      </c>
      <c r="M1942" t="s">
        <v>25</v>
      </c>
      <c r="N1942" s="1" t="s">
        <v>25</v>
      </c>
      <c r="O1942">
        <v>0.17</v>
      </c>
      <c r="P1942">
        <v>7.0000000000000007E-2</v>
      </c>
      <c r="Q1942">
        <v>0</v>
      </c>
      <c r="R1942">
        <v>0.18</v>
      </c>
      <c r="S1942" t="s">
        <v>25</v>
      </c>
      <c r="T1942" t="s">
        <v>25</v>
      </c>
      <c r="U1942" t="s">
        <v>25</v>
      </c>
      <c r="V1942" t="s">
        <v>25</v>
      </c>
    </row>
    <row r="1943" spans="1:22" hidden="1" x14ac:dyDescent="0.35">
      <c r="A1943">
        <v>188854</v>
      </c>
      <c r="B1943" t="s">
        <v>1951</v>
      </c>
      <c r="C1943">
        <v>2</v>
      </c>
      <c r="D1943">
        <v>0.55000000000000004</v>
      </c>
      <c r="E1943" s="1">
        <v>0.52</v>
      </c>
      <c r="F1943" t="s">
        <v>5096</v>
      </c>
      <c r="G1943" t="s">
        <v>5097</v>
      </c>
      <c r="H1943">
        <f>N1943-E1943</f>
        <v>-3.0000000000000027E-2</v>
      </c>
      <c r="I1943" t="s">
        <v>19</v>
      </c>
      <c r="J1943" t="s">
        <v>17</v>
      </c>
      <c r="K1943" t="s">
        <v>5096</v>
      </c>
      <c r="L1943" t="s">
        <v>23</v>
      </c>
      <c r="M1943">
        <v>0.52</v>
      </c>
      <c r="N1943" s="1">
        <v>0.49</v>
      </c>
      <c r="O1943">
        <v>0.52</v>
      </c>
      <c r="P1943">
        <v>0.49</v>
      </c>
      <c r="Q1943">
        <v>0.49</v>
      </c>
      <c r="R1943">
        <v>0.49</v>
      </c>
      <c r="S1943" t="s">
        <v>25</v>
      </c>
      <c r="T1943" t="s">
        <v>25</v>
      </c>
      <c r="U1943" t="s">
        <v>25</v>
      </c>
      <c r="V1943" t="s">
        <v>25</v>
      </c>
    </row>
    <row r="1944" spans="1:22" hidden="1" x14ac:dyDescent="0.35">
      <c r="A1944">
        <v>188915</v>
      </c>
      <c r="B1944" t="s">
        <v>1952</v>
      </c>
      <c r="C1944">
        <v>0</v>
      </c>
      <c r="D1944" t="s">
        <v>25</v>
      </c>
      <c r="E1944" s="1" t="s">
        <v>25</v>
      </c>
      <c r="F1944" t="s">
        <v>5096</v>
      </c>
      <c r="G1944" t="s">
        <v>5097</v>
      </c>
      <c r="H1944" t="s">
        <v>25</v>
      </c>
      <c r="I1944" t="s">
        <v>19</v>
      </c>
      <c r="J1944" t="s">
        <v>28</v>
      </c>
      <c r="K1944" t="s">
        <v>5096</v>
      </c>
      <c r="L1944" t="s">
        <v>23</v>
      </c>
      <c r="M1944" t="s">
        <v>25</v>
      </c>
      <c r="N1944" s="1" t="s">
        <v>25</v>
      </c>
      <c r="O1944">
        <v>0.4</v>
      </c>
      <c r="P1944">
        <v>1</v>
      </c>
      <c r="Q1944" t="s">
        <v>25</v>
      </c>
      <c r="R1944">
        <v>1</v>
      </c>
      <c r="S1944" t="s">
        <v>25</v>
      </c>
      <c r="T1944" t="s">
        <v>25</v>
      </c>
      <c r="U1944" t="s">
        <v>25</v>
      </c>
      <c r="V1944" t="s">
        <v>25</v>
      </c>
    </row>
    <row r="1945" spans="1:22" hidden="1" x14ac:dyDescent="0.35">
      <c r="A1945">
        <v>188942</v>
      </c>
      <c r="B1945" t="s">
        <v>1953</v>
      </c>
      <c r="C1945">
        <v>0</v>
      </c>
      <c r="D1945" t="s">
        <v>25</v>
      </c>
      <c r="E1945" s="1" t="s">
        <v>25</v>
      </c>
      <c r="F1945" t="s">
        <v>5096</v>
      </c>
      <c r="G1945" t="s">
        <v>5097</v>
      </c>
      <c r="H1945" t="s">
        <v>25</v>
      </c>
      <c r="I1945" t="s">
        <v>19</v>
      </c>
      <c r="J1945" t="s">
        <v>28</v>
      </c>
      <c r="K1945" t="s">
        <v>5096</v>
      </c>
      <c r="L1945" t="s">
        <v>23</v>
      </c>
      <c r="M1945" t="s">
        <v>25</v>
      </c>
      <c r="N1945" s="1" t="s">
        <v>25</v>
      </c>
      <c r="O1945">
        <v>0.86</v>
      </c>
      <c r="P1945">
        <v>1</v>
      </c>
      <c r="Q1945" t="s">
        <v>25</v>
      </c>
      <c r="R1945">
        <v>1</v>
      </c>
      <c r="S1945" t="s">
        <v>25</v>
      </c>
      <c r="T1945" t="s">
        <v>25</v>
      </c>
      <c r="U1945" t="s">
        <v>25</v>
      </c>
      <c r="V1945" t="s">
        <v>25</v>
      </c>
    </row>
    <row r="1946" spans="1:22" hidden="1" x14ac:dyDescent="0.35">
      <c r="A1946">
        <v>189015</v>
      </c>
      <c r="B1946" t="s">
        <v>1954</v>
      </c>
      <c r="C1946">
        <v>0</v>
      </c>
      <c r="D1946" t="s">
        <v>25</v>
      </c>
      <c r="E1946" s="1" t="s">
        <v>25</v>
      </c>
      <c r="F1946" t="s">
        <v>5096</v>
      </c>
      <c r="G1946" t="s">
        <v>25</v>
      </c>
      <c r="H1946" t="s">
        <v>25</v>
      </c>
      <c r="I1946" t="s">
        <v>19</v>
      </c>
      <c r="J1946" t="s">
        <v>17</v>
      </c>
      <c r="K1946" t="s">
        <v>5096</v>
      </c>
      <c r="L1946" t="s">
        <v>25</v>
      </c>
      <c r="M1946" t="s">
        <v>25</v>
      </c>
      <c r="N1946" s="1" t="s">
        <v>25</v>
      </c>
      <c r="O1946" t="s">
        <v>25</v>
      </c>
      <c r="P1946" t="s">
        <v>25</v>
      </c>
      <c r="Q1946" t="s">
        <v>25</v>
      </c>
      <c r="R1946" t="s">
        <v>25</v>
      </c>
      <c r="S1946" t="s">
        <v>25</v>
      </c>
      <c r="T1946" t="s">
        <v>25</v>
      </c>
      <c r="U1946" t="s">
        <v>25</v>
      </c>
      <c r="V1946" t="s">
        <v>25</v>
      </c>
    </row>
    <row r="1947" spans="1:22" hidden="1" x14ac:dyDescent="0.35">
      <c r="A1947">
        <v>189088</v>
      </c>
      <c r="B1947" t="s">
        <v>1955</v>
      </c>
      <c r="C1947">
        <v>0</v>
      </c>
      <c r="D1947">
        <v>0.77</v>
      </c>
      <c r="E1947" s="1">
        <v>0.68</v>
      </c>
      <c r="F1947" t="s">
        <v>5096</v>
      </c>
      <c r="G1947" t="s">
        <v>5097</v>
      </c>
      <c r="H1947">
        <f>N1947-E1947</f>
        <v>3.9999999999999925E-2</v>
      </c>
      <c r="I1947" t="s">
        <v>19</v>
      </c>
      <c r="J1947" t="s">
        <v>17</v>
      </c>
      <c r="K1947" t="s">
        <v>5096</v>
      </c>
      <c r="L1947" t="s">
        <v>23</v>
      </c>
      <c r="M1947">
        <v>0.77</v>
      </c>
      <c r="N1947" s="1">
        <v>0.72</v>
      </c>
      <c r="O1947">
        <v>0.77</v>
      </c>
      <c r="P1947">
        <v>0.72</v>
      </c>
      <c r="Q1947">
        <v>0.75</v>
      </c>
      <c r="R1947">
        <v>0.69</v>
      </c>
      <c r="S1947" t="s">
        <v>25</v>
      </c>
      <c r="T1947" t="s">
        <v>25</v>
      </c>
      <c r="U1947" t="s">
        <v>25</v>
      </c>
      <c r="V1947" t="s">
        <v>25</v>
      </c>
    </row>
    <row r="1948" spans="1:22" hidden="1" x14ac:dyDescent="0.35">
      <c r="A1948">
        <v>189097</v>
      </c>
      <c r="B1948" t="s">
        <v>1956</v>
      </c>
      <c r="C1948">
        <v>1</v>
      </c>
      <c r="D1948">
        <v>0.91</v>
      </c>
      <c r="E1948" s="1">
        <v>0.9</v>
      </c>
      <c r="F1948" t="s">
        <v>5096</v>
      </c>
      <c r="G1948">
        <v>2016</v>
      </c>
      <c r="H1948">
        <f>N1948-E1948</f>
        <v>3.0000000000000027E-2</v>
      </c>
      <c r="I1948" t="s">
        <v>19</v>
      </c>
      <c r="J1948" t="s">
        <v>17</v>
      </c>
      <c r="K1948" t="s">
        <v>5096</v>
      </c>
      <c r="L1948">
        <v>2017</v>
      </c>
      <c r="M1948">
        <v>0.93</v>
      </c>
      <c r="N1948" s="1">
        <v>0.93</v>
      </c>
      <c r="O1948">
        <v>0.93</v>
      </c>
      <c r="P1948">
        <v>0.93</v>
      </c>
      <c r="Q1948">
        <v>0.92</v>
      </c>
      <c r="R1948">
        <v>0.94</v>
      </c>
      <c r="S1948">
        <v>0.06</v>
      </c>
      <c r="T1948">
        <v>7.0000000000000007E-2</v>
      </c>
      <c r="U1948">
        <v>0.08</v>
      </c>
      <c r="V1948">
        <v>0.06</v>
      </c>
    </row>
    <row r="1949" spans="1:22" hidden="1" x14ac:dyDescent="0.35">
      <c r="A1949">
        <v>189228</v>
      </c>
      <c r="B1949" t="s">
        <v>1957</v>
      </c>
      <c r="C1949">
        <v>0</v>
      </c>
      <c r="D1949">
        <v>0.28999999999999998</v>
      </c>
      <c r="E1949" s="1">
        <v>0.27</v>
      </c>
      <c r="F1949" t="s">
        <v>5096</v>
      </c>
      <c r="G1949" t="s">
        <v>5097</v>
      </c>
      <c r="H1949">
        <f>N1949-E1949</f>
        <v>0</v>
      </c>
      <c r="I1949" t="s">
        <v>19</v>
      </c>
      <c r="J1949" t="s">
        <v>17</v>
      </c>
      <c r="K1949" t="s">
        <v>5096</v>
      </c>
      <c r="L1949" t="s">
        <v>23</v>
      </c>
      <c r="M1949">
        <v>0.31</v>
      </c>
      <c r="N1949" s="1">
        <v>0.27</v>
      </c>
      <c r="O1949">
        <v>0.31</v>
      </c>
      <c r="P1949">
        <v>0.27</v>
      </c>
      <c r="Q1949">
        <v>0.25</v>
      </c>
      <c r="R1949">
        <v>0.28999999999999998</v>
      </c>
      <c r="S1949" t="s">
        <v>25</v>
      </c>
      <c r="T1949" t="s">
        <v>25</v>
      </c>
      <c r="U1949" t="s">
        <v>25</v>
      </c>
      <c r="V1949" t="s">
        <v>25</v>
      </c>
    </row>
    <row r="1950" spans="1:22" hidden="1" x14ac:dyDescent="0.35">
      <c r="A1950">
        <v>189264</v>
      </c>
      <c r="B1950" t="s">
        <v>1958</v>
      </c>
      <c r="C1950">
        <v>0</v>
      </c>
      <c r="D1950">
        <v>0.09</v>
      </c>
      <c r="E1950" s="1" t="s">
        <v>25</v>
      </c>
      <c r="F1950" t="s">
        <v>5096</v>
      </c>
      <c r="G1950" t="s">
        <v>5097</v>
      </c>
      <c r="H1950" t="s">
        <v>25</v>
      </c>
      <c r="I1950" t="s">
        <v>19</v>
      </c>
      <c r="J1950" t="s">
        <v>17</v>
      </c>
      <c r="K1950" t="s">
        <v>5096</v>
      </c>
      <c r="L1950" t="s">
        <v>23</v>
      </c>
      <c r="M1950">
        <v>0.09</v>
      </c>
      <c r="N1950" s="1" t="s">
        <v>25</v>
      </c>
      <c r="O1950">
        <v>0.09</v>
      </c>
      <c r="P1950" t="s">
        <v>25</v>
      </c>
      <c r="Q1950" t="s">
        <v>25</v>
      </c>
      <c r="R1950" t="s">
        <v>25</v>
      </c>
      <c r="S1950">
        <v>0.46</v>
      </c>
      <c r="T1950" t="s">
        <v>25</v>
      </c>
      <c r="U1950" t="s">
        <v>25</v>
      </c>
      <c r="V1950" t="s">
        <v>25</v>
      </c>
    </row>
    <row r="1951" spans="1:22" hidden="1" x14ac:dyDescent="0.35">
      <c r="A1951">
        <v>189273</v>
      </c>
      <c r="B1951" t="s">
        <v>1959</v>
      </c>
      <c r="C1951">
        <v>0</v>
      </c>
      <c r="D1951">
        <v>0.08</v>
      </c>
      <c r="E1951" s="1" t="s">
        <v>25</v>
      </c>
      <c r="F1951" t="s">
        <v>5096</v>
      </c>
      <c r="G1951" t="s">
        <v>5098</v>
      </c>
      <c r="H1951" t="s">
        <v>25</v>
      </c>
      <c r="I1951" t="s">
        <v>19</v>
      </c>
      <c r="J1951" t="s">
        <v>17</v>
      </c>
      <c r="K1951" t="s">
        <v>5096</v>
      </c>
      <c r="L1951" t="s">
        <v>23</v>
      </c>
      <c r="M1951">
        <v>7.0000000000000007E-2</v>
      </c>
      <c r="N1951" s="1" t="s">
        <v>25</v>
      </c>
      <c r="O1951">
        <v>7.0000000000000007E-2</v>
      </c>
      <c r="P1951" t="s">
        <v>25</v>
      </c>
      <c r="Q1951" t="s">
        <v>25</v>
      </c>
      <c r="R1951" t="s">
        <v>25</v>
      </c>
      <c r="S1951" t="s">
        <v>25</v>
      </c>
      <c r="T1951" t="s">
        <v>25</v>
      </c>
      <c r="U1951" t="s">
        <v>25</v>
      </c>
      <c r="V1951" t="s">
        <v>25</v>
      </c>
    </row>
    <row r="1952" spans="1:22" hidden="1" x14ac:dyDescent="0.35">
      <c r="A1952">
        <v>189282</v>
      </c>
      <c r="B1952" t="s">
        <v>1960</v>
      </c>
      <c r="C1952">
        <v>0</v>
      </c>
      <c r="D1952" t="s">
        <v>25</v>
      </c>
      <c r="E1952" s="1" t="s">
        <v>25</v>
      </c>
      <c r="F1952" t="s">
        <v>5096</v>
      </c>
      <c r="G1952" t="s">
        <v>25</v>
      </c>
      <c r="H1952" t="s">
        <v>25</v>
      </c>
      <c r="I1952" t="s">
        <v>19</v>
      </c>
      <c r="J1952" t="s">
        <v>17</v>
      </c>
      <c r="K1952" t="s">
        <v>5096</v>
      </c>
      <c r="L1952" t="s">
        <v>25</v>
      </c>
      <c r="M1952" t="s">
        <v>25</v>
      </c>
      <c r="N1952" s="1" t="s">
        <v>25</v>
      </c>
      <c r="O1952" t="s">
        <v>25</v>
      </c>
      <c r="P1952" t="s">
        <v>25</v>
      </c>
      <c r="Q1952" t="s">
        <v>25</v>
      </c>
      <c r="R1952" t="s">
        <v>25</v>
      </c>
      <c r="S1952" t="s">
        <v>25</v>
      </c>
      <c r="T1952" t="s">
        <v>25</v>
      </c>
      <c r="U1952" t="s">
        <v>25</v>
      </c>
      <c r="V1952" t="s">
        <v>25</v>
      </c>
    </row>
    <row r="1953" spans="1:22" hidden="1" x14ac:dyDescent="0.35">
      <c r="A1953">
        <v>189413</v>
      </c>
      <c r="B1953" t="s">
        <v>1961</v>
      </c>
      <c r="C1953">
        <v>0</v>
      </c>
      <c r="D1953">
        <v>0.32</v>
      </c>
      <c r="E1953" s="1">
        <v>0.32</v>
      </c>
      <c r="F1953" t="s">
        <v>5096</v>
      </c>
      <c r="G1953" t="s">
        <v>5097</v>
      </c>
      <c r="H1953">
        <f>N1953-E1953</f>
        <v>-3.0000000000000027E-2</v>
      </c>
      <c r="I1953" t="s">
        <v>19</v>
      </c>
      <c r="J1953" t="s">
        <v>17</v>
      </c>
      <c r="K1953" t="s">
        <v>5096</v>
      </c>
      <c r="L1953" t="s">
        <v>23</v>
      </c>
      <c r="M1953">
        <v>0.28000000000000003</v>
      </c>
      <c r="N1953" s="1">
        <v>0.28999999999999998</v>
      </c>
      <c r="O1953">
        <v>0.28000000000000003</v>
      </c>
      <c r="P1953">
        <v>0.28999999999999998</v>
      </c>
      <c r="Q1953">
        <v>0.24</v>
      </c>
      <c r="R1953">
        <v>0.3</v>
      </c>
      <c r="S1953">
        <v>0.13</v>
      </c>
      <c r="T1953">
        <v>0.13</v>
      </c>
      <c r="U1953">
        <v>0.16</v>
      </c>
      <c r="V1953">
        <v>0.13</v>
      </c>
    </row>
    <row r="1954" spans="1:22" hidden="1" x14ac:dyDescent="0.35">
      <c r="A1954">
        <v>189422</v>
      </c>
      <c r="B1954" t="s">
        <v>1962</v>
      </c>
      <c r="C1954">
        <v>0</v>
      </c>
      <c r="D1954">
        <v>0.43</v>
      </c>
      <c r="E1954" s="1">
        <v>0.33</v>
      </c>
      <c r="F1954" t="s">
        <v>5096</v>
      </c>
      <c r="G1954" t="s">
        <v>5097</v>
      </c>
      <c r="H1954">
        <f>N1954-E1954</f>
        <v>-4.9999999999999989E-2</v>
      </c>
      <c r="I1954" t="s">
        <v>19</v>
      </c>
      <c r="J1954" t="s">
        <v>28</v>
      </c>
      <c r="K1954" t="s">
        <v>5096</v>
      </c>
      <c r="L1954">
        <v>2016</v>
      </c>
      <c r="M1954">
        <v>0.4</v>
      </c>
      <c r="N1954" s="1">
        <v>0.28000000000000003</v>
      </c>
      <c r="O1954">
        <v>0.34</v>
      </c>
      <c r="P1954">
        <v>0.23</v>
      </c>
      <c r="Q1954">
        <v>0.28000000000000003</v>
      </c>
      <c r="R1954">
        <v>0.17</v>
      </c>
      <c r="S1954">
        <v>0.12</v>
      </c>
      <c r="T1954">
        <v>0.11</v>
      </c>
      <c r="U1954">
        <v>0.11</v>
      </c>
      <c r="V1954">
        <v>0.1</v>
      </c>
    </row>
    <row r="1955" spans="1:22" hidden="1" x14ac:dyDescent="0.35">
      <c r="A1955">
        <v>189459</v>
      </c>
      <c r="B1955" t="s">
        <v>1963</v>
      </c>
      <c r="C1955">
        <v>0</v>
      </c>
      <c r="D1955">
        <v>0.28000000000000003</v>
      </c>
      <c r="E1955" s="1">
        <v>0.25</v>
      </c>
      <c r="F1955" t="s">
        <v>5096</v>
      </c>
      <c r="G1955" t="s">
        <v>5097</v>
      </c>
      <c r="H1955">
        <f>N1955-E1955</f>
        <v>-7.9999999999999988E-2</v>
      </c>
      <c r="I1955" t="s">
        <v>19</v>
      </c>
      <c r="J1955" t="s">
        <v>17</v>
      </c>
      <c r="K1955" t="s">
        <v>5096</v>
      </c>
      <c r="L1955" t="s">
        <v>23</v>
      </c>
      <c r="M1955">
        <v>0.27</v>
      </c>
      <c r="N1955" s="1">
        <v>0.17</v>
      </c>
      <c r="O1955">
        <v>0.27</v>
      </c>
      <c r="P1955">
        <v>0.17</v>
      </c>
      <c r="Q1955">
        <v>0.11</v>
      </c>
      <c r="R1955">
        <v>0.22</v>
      </c>
      <c r="S1955" t="s">
        <v>25</v>
      </c>
      <c r="T1955" t="s">
        <v>25</v>
      </c>
      <c r="U1955" t="s">
        <v>25</v>
      </c>
      <c r="V1955" t="s">
        <v>25</v>
      </c>
    </row>
    <row r="1956" spans="1:22" hidden="1" x14ac:dyDescent="0.35">
      <c r="A1956">
        <v>189501</v>
      </c>
      <c r="B1956" t="s">
        <v>1964</v>
      </c>
      <c r="C1956">
        <v>0</v>
      </c>
      <c r="D1956" t="s">
        <v>25</v>
      </c>
      <c r="E1956" s="1" t="s">
        <v>25</v>
      </c>
      <c r="F1956" t="s">
        <v>5096</v>
      </c>
      <c r="G1956" t="s">
        <v>25</v>
      </c>
      <c r="H1956" t="s">
        <v>25</v>
      </c>
      <c r="I1956" t="s">
        <v>19</v>
      </c>
      <c r="J1956" t="s">
        <v>17</v>
      </c>
      <c r="K1956" t="s">
        <v>5096</v>
      </c>
      <c r="L1956" t="s">
        <v>25</v>
      </c>
      <c r="M1956" t="s">
        <v>25</v>
      </c>
      <c r="N1956" s="1" t="s">
        <v>25</v>
      </c>
      <c r="O1956" t="s">
        <v>25</v>
      </c>
      <c r="P1956" t="s">
        <v>25</v>
      </c>
      <c r="Q1956" t="s">
        <v>25</v>
      </c>
      <c r="R1956" t="s">
        <v>25</v>
      </c>
      <c r="S1956" t="s">
        <v>25</v>
      </c>
      <c r="T1956" t="s">
        <v>25</v>
      </c>
      <c r="U1956" t="s">
        <v>25</v>
      </c>
      <c r="V1956" t="s">
        <v>25</v>
      </c>
    </row>
    <row r="1957" spans="1:22" hidden="1" x14ac:dyDescent="0.35">
      <c r="A1957">
        <v>189547</v>
      </c>
      <c r="B1957" t="s">
        <v>1965</v>
      </c>
      <c r="C1957">
        <v>0</v>
      </c>
      <c r="D1957">
        <v>0.4</v>
      </c>
      <c r="E1957" s="1">
        <v>0.22</v>
      </c>
      <c r="F1957" t="s">
        <v>5096</v>
      </c>
      <c r="G1957">
        <v>2016</v>
      </c>
      <c r="H1957">
        <f>N1957-E1957</f>
        <v>7.9999999999999988E-2</v>
      </c>
      <c r="I1957" t="s">
        <v>19</v>
      </c>
      <c r="J1957" t="s">
        <v>28</v>
      </c>
      <c r="K1957" t="s">
        <v>5096</v>
      </c>
      <c r="L1957">
        <v>2017</v>
      </c>
      <c r="M1957">
        <v>0.41</v>
      </c>
      <c r="N1957" s="1">
        <v>0.3</v>
      </c>
      <c r="O1957">
        <v>0.27</v>
      </c>
      <c r="P1957">
        <v>0.16</v>
      </c>
      <c r="Q1957">
        <v>0.11</v>
      </c>
      <c r="R1957">
        <v>0.19</v>
      </c>
      <c r="S1957">
        <v>0.28000000000000003</v>
      </c>
      <c r="T1957">
        <v>0.27</v>
      </c>
      <c r="U1957">
        <v>0.25</v>
      </c>
      <c r="V1957">
        <v>0.28000000000000003</v>
      </c>
    </row>
    <row r="1958" spans="1:22" hidden="1" x14ac:dyDescent="0.35">
      <c r="A1958">
        <v>189556</v>
      </c>
      <c r="B1958" t="s">
        <v>1966</v>
      </c>
      <c r="C1958">
        <v>0</v>
      </c>
      <c r="D1958" t="s">
        <v>25</v>
      </c>
      <c r="E1958" s="1" t="s">
        <v>25</v>
      </c>
      <c r="F1958" t="s">
        <v>5096</v>
      </c>
      <c r="G1958" t="s">
        <v>25</v>
      </c>
      <c r="H1958" t="s">
        <v>25</v>
      </c>
      <c r="I1958" t="s">
        <v>19</v>
      </c>
      <c r="J1958" t="s">
        <v>17</v>
      </c>
      <c r="K1958" t="s">
        <v>5096</v>
      </c>
      <c r="L1958" t="s">
        <v>25</v>
      </c>
      <c r="M1958" t="s">
        <v>25</v>
      </c>
      <c r="N1958" s="1" t="s">
        <v>25</v>
      </c>
      <c r="O1958" t="s">
        <v>25</v>
      </c>
      <c r="P1958" t="s">
        <v>25</v>
      </c>
      <c r="Q1958" t="s">
        <v>25</v>
      </c>
      <c r="R1958" t="s">
        <v>25</v>
      </c>
      <c r="S1958" t="s">
        <v>25</v>
      </c>
      <c r="T1958" t="s">
        <v>25</v>
      </c>
      <c r="U1958" t="s">
        <v>25</v>
      </c>
      <c r="V1958" t="s">
        <v>25</v>
      </c>
    </row>
    <row r="1959" spans="1:22" hidden="1" x14ac:dyDescent="0.35">
      <c r="A1959">
        <v>189565</v>
      </c>
      <c r="B1959" t="s">
        <v>1967</v>
      </c>
      <c r="C1959">
        <v>0</v>
      </c>
      <c r="D1959" t="s">
        <v>25</v>
      </c>
      <c r="E1959" s="1" t="s">
        <v>25</v>
      </c>
      <c r="F1959" t="s">
        <v>5096</v>
      </c>
      <c r="G1959" t="s">
        <v>25</v>
      </c>
      <c r="H1959" t="s">
        <v>25</v>
      </c>
      <c r="I1959" t="s">
        <v>19</v>
      </c>
      <c r="J1959" t="s">
        <v>17</v>
      </c>
      <c r="K1959" t="s">
        <v>5096</v>
      </c>
      <c r="L1959" t="s">
        <v>25</v>
      </c>
      <c r="M1959" t="s">
        <v>25</v>
      </c>
      <c r="N1959" s="1" t="s">
        <v>25</v>
      </c>
      <c r="O1959" t="s">
        <v>25</v>
      </c>
      <c r="P1959" t="s">
        <v>25</v>
      </c>
      <c r="Q1959" t="s">
        <v>25</v>
      </c>
      <c r="R1959" t="s">
        <v>25</v>
      </c>
      <c r="S1959" t="s">
        <v>25</v>
      </c>
      <c r="T1959" t="s">
        <v>25</v>
      </c>
      <c r="U1959" t="s">
        <v>25</v>
      </c>
      <c r="V1959" t="s">
        <v>25</v>
      </c>
    </row>
    <row r="1960" spans="1:22" hidden="1" x14ac:dyDescent="0.35">
      <c r="A1960">
        <v>189574</v>
      </c>
      <c r="B1960" t="s">
        <v>1968</v>
      </c>
      <c r="C1960">
        <v>0</v>
      </c>
      <c r="D1960">
        <v>0.27</v>
      </c>
      <c r="E1960" s="1">
        <v>0.3</v>
      </c>
      <c r="F1960" t="s">
        <v>5096</v>
      </c>
      <c r="G1960" t="s">
        <v>5097</v>
      </c>
      <c r="H1960">
        <f>N1960-E1960</f>
        <v>0</v>
      </c>
      <c r="I1960" t="s">
        <v>19</v>
      </c>
      <c r="J1960" t="s">
        <v>28</v>
      </c>
      <c r="K1960" t="s">
        <v>5096</v>
      </c>
      <c r="L1960" t="s">
        <v>23</v>
      </c>
      <c r="M1960">
        <v>0.27</v>
      </c>
      <c r="N1960" s="1">
        <v>0.3</v>
      </c>
      <c r="O1960">
        <v>0.25</v>
      </c>
      <c r="P1960">
        <v>0.26</v>
      </c>
      <c r="Q1960">
        <v>0.23</v>
      </c>
      <c r="R1960">
        <v>0.37</v>
      </c>
      <c r="S1960">
        <v>0.04</v>
      </c>
      <c r="T1960">
        <v>7.0000000000000007E-2</v>
      </c>
      <c r="U1960">
        <v>0.05</v>
      </c>
      <c r="V1960">
        <v>0.13</v>
      </c>
    </row>
    <row r="1961" spans="1:22" hidden="1" x14ac:dyDescent="0.35">
      <c r="A1961">
        <v>189583</v>
      </c>
      <c r="B1961" t="s">
        <v>1969</v>
      </c>
      <c r="C1961">
        <v>0</v>
      </c>
      <c r="D1961" t="s">
        <v>25</v>
      </c>
      <c r="E1961" s="1" t="s">
        <v>25</v>
      </c>
      <c r="F1961" t="s">
        <v>5096</v>
      </c>
      <c r="G1961" t="s">
        <v>25</v>
      </c>
      <c r="H1961" t="s">
        <v>25</v>
      </c>
      <c r="I1961" t="s">
        <v>19</v>
      </c>
      <c r="J1961" t="s">
        <v>17</v>
      </c>
      <c r="K1961" t="s">
        <v>5096</v>
      </c>
      <c r="L1961" t="s">
        <v>25</v>
      </c>
      <c r="M1961" t="s">
        <v>25</v>
      </c>
      <c r="N1961" s="1" t="s">
        <v>25</v>
      </c>
      <c r="O1961" t="s">
        <v>25</v>
      </c>
      <c r="P1961" t="s">
        <v>25</v>
      </c>
      <c r="Q1961" t="s">
        <v>25</v>
      </c>
      <c r="R1961" t="s">
        <v>25</v>
      </c>
      <c r="S1961" t="s">
        <v>25</v>
      </c>
      <c r="T1961" t="s">
        <v>25</v>
      </c>
      <c r="U1961" t="s">
        <v>25</v>
      </c>
      <c r="V1961" t="s">
        <v>25</v>
      </c>
    </row>
    <row r="1962" spans="1:22" hidden="1" x14ac:dyDescent="0.35">
      <c r="A1962">
        <v>189592</v>
      </c>
      <c r="B1962" t="s">
        <v>1970</v>
      </c>
      <c r="C1962">
        <v>0</v>
      </c>
      <c r="D1962" t="s">
        <v>25</v>
      </c>
      <c r="E1962" s="1" t="s">
        <v>25</v>
      </c>
      <c r="F1962" t="s">
        <v>5096</v>
      </c>
      <c r="G1962" t="s">
        <v>25</v>
      </c>
      <c r="H1962" t="s">
        <v>25</v>
      </c>
      <c r="I1962" t="s">
        <v>19</v>
      </c>
      <c r="J1962" t="s">
        <v>17</v>
      </c>
      <c r="K1962" t="s">
        <v>5096</v>
      </c>
      <c r="L1962" t="s">
        <v>25</v>
      </c>
      <c r="M1962" t="s">
        <v>25</v>
      </c>
      <c r="N1962" s="1" t="s">
        <v>25</v>
      </c>
      <c r="O1962" t="s">
        <v>25</v>
      </c>
      <c r="P1962" t="s">
        <v>25</v>
      </c>
      <c r="Q1962" t="s">
        <v>25</v>
      </c>
      <c r="R1962" t="s">
        <v>25</v>
      </c>
      <c r="S1962" t="s">
        <v>25</v>
      </c>
      <c r="T1962" t="s">
        <v>25</v>
      </c>
      <c r="U1962" t="s">
        <v>25</v>
      </c>
      <c r="V1962" t="s">
        <v>25</v>
      </c>
    </row>
    <row r="1963" spans="1:22" hidden="1" x14ac:dyDescent="0.35">
      <c r="A1963">
        <v>189705</v>
      </c>
      <c r="B1963" t="s">
        <v>1971</v>
      </c>
      <c r="C1963">
        <v>0</v>
      </c>
      <c r="D1963">
        <v>0.69</v>
      </c>
      <c r="E1963" s="1">
        <v>0.51</v>
      </c>
      <c r="F1963" t="s">
        <v>5096</v>
      </c>
      <c r="G1963" t="s">
        <v>5097</v>
      </c>
      <c r="H1963">
        <f>N1963-E1963</f>
        <v>1.0000000000000009E-2</v>
      </c>
      <c r="I1963" t="s">
        <v>19</v>
      </c>
      <c r="J1963" t="s">
        <v>17</v>
      </c>
      <c r="K1963" t="s">
        <v>5096</v>
      </c>
      <c r="L1963" t="s">
        <v>23</v>
      </c>
      <c r="M1963">
        <v>0.7</v>
      </c>
      <c r="N1963" s="1">
        <v>0.52</v>
      </c>
      <c r="O1963">
        <v>0.7</v>
      </c>
      <c r="P1963">
        <v>0.52</v>
      </c>
      <c r="Q1963">
        <v>0.56000000000000005</v>
      </c>
      <c r="R1963">
        <v>0.44</v>
      </c>
      <c r="S1963" t="s">
        <v>25</v>
      </c>
      <c r="T1963" t="s">
        <v>25</v>
      </c>
      <c r="U1963" t="s">
        <v>25</v>
      </c>
      <c r="V1963" t="s">
        <v>25</v>
      </c>
    </row>
    <row r="1964" spans="1:22" hidden="1" x14ac:dyDescent="0.35">
      <c r="A1964">
        <v>189811</v>
      </c>
      <c r="B1964" t="s">
        <v>1972</v>
      </c>
      <c r="C1964">
        <v>0</v>
      </c>
      <c r="D1964" t="s">
        <v>25</v>
      </c>
      <c r="E1964" s="1" t="s">
        <v>25</v>
      </c>
      <c r="F1964" t="s">
        <v>5096</v>
      </c>
      <c r="G1964" t="s">
        <v>5097</v>
      </c>
      <c r="H1964" t="s">
        <v>25</v>
      </c>
      <c r="I1964" t="s">
        <v>19</v>
      </c>
      <c r="J1964" t="s">
        <v>28</v>
      </c>
      <c r="K1964" t="s">
        <v>5096</v>
      </c>
      <c r="L1964" t="s">
        <v>23</v>
      </c>
      <c r="M1964" t="s">
        <v>25</v>
      </c>
      <c r="N1964" s="1" t="s">
        <v>25</v>
      </c>
      <c r="O1964">
        <v>0.44</v>
      </c>
      <c r="P1964">
        <v>0.43</v>
      </c>
      <c r="Q1964">
        <v>0.36</v>
      </c>
      <c r="R1964">
        <v>0.51</v>
      </c>
      <c r="S1964" t="s">
        <v>25</v>
      </c>
      <c r="T1964" t="s">
        <v>25</v>
      </c>
      <c r="U1964" t="s">
        <v>25</v>
      </c>
      <c r="V1964" t="s">
        <v>25</v>
      </c>
    </row>
    <row r="1965" spans="1:22" hidden="1" x14ac:dyDescent="0.35">
      <c r="A1965">
        <v>189839</v>
      </c>
      <c r="B1965" t="s">
        <v>1973</v>
      </c>
      <c r="C1965">
        <v>0</v>
      </c>
      <c r="D1965">
        <v>0.35</v>
      </c>
      <c r="E1965" s="1">
        <v>0.28999999999999998</v>
      </c>
      <c r="F1965" t="s">
        <v>5096</v>
      </c>
      <c r="G1965" t="s">
        <v>5097</v>
      </c>
      <c r="H1965">
        <f>N1965-E1965</f>
        <v>0.06</v>
      </c>
      <c r="I1965" t="s">
        <v>19</v>
      </c>
      <c r="J1965" t="s">
        <v>28</v>
      </c>
      <c r="K1965" t="s">
        <v>5096</v>
      </c>
      <c r="L1965" t="s">
        <v>23</v>
      </c>
      <c r="M1965">
        <v>0.35</v>
      </c>
      <c r="N1965" s="1">
        <v>0.35</v>
      </c>
      <c r="O1965">
        <v>0.26</v>
      </c>
      <c r="P1965">
        <v>0.19</v>
      </c>
      <c r="Q1965">
        <v>0.19</v>
      </c>
      <c r="R1965">
        <v>0.21</v>
      </c>
      <c r="S1965">
        <v>0.17</v>
      </c>
      <c r="T1965">
        <v>0.31</v>
      </c>
      <c r="U1965">
        <v>0.33</v>
      </c>
      <c r="V1965">
        <v>0.26</v>
      </c>
    </row>
    <row r="1966" spans="1:22" hidden="1" x14ac:dyDescent="0.35">
      <c r="A1966">
        <v>189848</v>
      </c>
      <c r="B1966" t="s">
        <v>1974</v>
      </c>
      <c r="C1966">
        <v>0</v>
      </c>
      <c r="D1966">
        <v>0.53</v>
      </c>
      <c r="E1966" s="1">
        <v>0.59</v>
      </c>
      <c r="F1966" t="s">
        <v>5096</v>
      </c>
      <c r="G1966" t="s">
        <v>5097</v>
      </c>
      <c r="H1966">
        <f>N1966-E1966</f>
        <v>-7.999999999999996E-2</v>
      </c>
      <c r="I1966" t="s">
        <v>19</v>
      </c>
      <c r="J1966" t="s">
        <v>17</v>
      </c>
      <c r="K1966" t="s">
        <v>5096</v>
      </c>
      <c r="L1966" t="s">
        <v>23</v>
      </c>
      <c r="M1966">
        <v>0.52</v>
      </c>
      <c r="N1966" s="1">
        <v>0.51</v>
      </c>
      <c r="O1966">
        <v>0.52</v>
      </c>
      <c r="P1966">
        <v>0.51</v>
      </c>
      <c r="Q1966">
        <v>0.53</v>
      </c>
      <c r="R1966">
        <v>0.48</v>
      </c>
      <c r="S1966" t="s">
        <v>25</v>
      </c>
      <c r="T1966" t="s">
        <v>25</v>
      </c>
      <c r="U1966" t="s">
        <v>25</v>
      </c>
      <c r="V1966" t="s">
        <v>25</v>
      </c>
    </row>
    <row r="1967" spans="1:22" hidden="1" x14ac:dyDescent="0.35">
      <c r="A1967">
        <v>189857</v>
      </c>
      <c r="B1967" t="s">
        <v>1975</v>
      </c>
      <c r="C1967">
        <v>0</v>
      </c>
      <c r="D1967">
        <v>0.18</v>
      </c>
      <c r="E1967" s="1" t="s">
        <v>25</v>
      </c>
      <c r="F1967" t="s">
        <v>5096</v>
      </c>
      <c r="G1967" t="s">
        <v>5097</v>
      </c>
      <c r="H1967" t="s">
        <v>25</v>
      </c>
      <c r="I1967" t="s">
        <v>19</v>
      </c>
      <c r="J1967" t="s">
        <v>17</v>
      </c>
      <c r="K1967" t="s">
        <v>5096</v>
      </c>
      <c r="L1967" t="s">
        <v>23</v>
      </c>
      <c r="M1967">
        <v>0.15</v>
      </c>
      <c r="N1967" s="1" t="s">
        <v>25</v>
      </c>
      <c r="O1967">
        <v>0.15</v>
      </c>
      <c r="P1967" t="s">
        <v>25</v>
      </c>
      <c r="Q1967" t="s">
        <v>25</v>
      </c>
      <c r="R1967" t="s">
        <v>25</v>
      </c>
      <c r="S1967">
        <v>0.4</v>
      </c>
      <c r="T1967" t="s">
        <v>25</v>
      </c>
      <c r="U1967" t="s">
        <v>25</v>
      </c>
      <c r="V1967" t="s">
        <v>25</v>
      </c>
    </row>
    <row r="1968" spans="1:22" hidden="1" x14ac:dyDescent="0.35">
      <c r="A1968">
        <v>189981</v>
      </c>
      <c r="B1968" t="s">
        <v>1976</v>
      </c>
      <c r="C1968">
        <v>0</v>
      </c>
      <c r="D1968" t="s">
        <v>25</v>
      </c>
      <c r="E1968" s="1" t="s">
        <v>25</v>
      </c>
      <c r="F1968" t="s">
        <v>5096</v>
      </c>
      <c r="G1968" t="s">
        <v>25</v>
      </c>
      <c r="H1968" t="s">
        <v>25</v>
      </c>
      <c r="I1968" t="s">
        <v>19</v>
      </c>
      <c r="J1968" t="s">
        <v>17</v>
      </c>
      <c r="K1968" t="s">
        <v>5096</v>
      </c>
      <c r="L1968" t="s">
        <v>25</v>
      </c>
      <c r="M1968" t="s">
        <v>25</v>
      </c>
      <c r="N1968" s="1" t="s">
        <v>25</v>
      </c>
      <c r="O1968" t="s">
        <v>25</v>
      </c>
      <c r="P1968" t="s">
        <v>25</v>
      </c>
      <c r="Q1968" t="s">
        <v>25</v>
      </c>
      <c r="R1968" t="s">
        <v>25</v>
      </c>
      <c r="S1968" t="s">
        <v>25</v>
      </c>
      <c r="T1968" t="s">
        <v>25</v>
      </c>
      <c r="U1968" t="s">
        <v>25</v>
      </c>
      <c r="V1968" t="s">
        <v>25</v>
      </c>
    </row>
    <row r="1969" spans="1:22" hidden="1" x14ac:dyDescent="0.35">
      <c r="A1969">
        <v>190008</v>
      </c>
      <c r="B1969" t="s">
        <v>1977</v>
      </c>
      <c r="C1969">
        <v>0</v>
      </c>
      <c r="D1969" t="s">
        <v>25</v>
      </c>
      <c r="E1969" s="1" t="s">
        <v>25</v>
      </c>
      <c r="F1969" t="s">
        <v>5096</v>
      </c>
      <c r="G1969">
        <v>2016</v>
      </c>
      <c r="H1969" t="s">
        <v>25</v>
      </c>
      <c r="I1969" t="s">
        <v>19</v>
      </c>
      <c r="J1969" t="s">
        <v>28</v>
      </c>
      <c r="K1969" t="s">
        <v>5096</v>
      </c>
      <c r="L1969">
        <v>2017</v>
      </c>
      <c r="M1969" t="s">
        <v>25</v>
      </c>
      <c r="N1969" s="1" t="s">
        <v>25</v>
      </c>
      <c r="O1969">
        <v>1</v>
      </c>
      <c r="P1969">
        <v>1</v>
      </c>
      <c r="Q1969">
        <v>1</v>
      </c>
      <c r="R1969" t="s">
        <v>25</v>
      </c>
      <c r="S1969" t="s">
        <v>25</v>
      </c>
      <c r="T1969" t="s">
        <v>25</v>
      </c>
      <c r="U1969" t="s">
        <v>25</v>
      </c>
      <c r="V1969" t="s">
        <v>25</v>
      </c>
    </row>
    <row r="1970" spans="1:22" hidden="1" x14ac:dyDescent="0.35">
      <c r="A1970">
        <v>190044</v>
      </c>
      <c r="B1970" t="s">
        <v>1978</v>
      </c>
      <c r="C1970">
        <v>0</v>
      </c>
      <c r="D1970">
        <v>0.71</v>
      </c>
      <c r="E1970" s="1">
        <v>0.61</v>
      </c>
      <c r="F1970" t="s">
        <v>5096</v>
      </c>
      <c r="G1970" t="s">
        <v>5097</v>
      </c>
      <c r="H1970">
        <f>N1970-E1970</f>
        <v>4.0000000000000036E-2</v>
      </c>
      <c r="I1970" t="s">
        <v>19</v>
      </c>
      <c r="J1970" t="s">
        <v>17</v>
      </c>
      <c r="K1970" t="s">
        <v>5096</v>
      </c>
      <c r="L1970" t="s">
        <v>23</v>
      </c>
      <c r="M1970">
        <v>0.72</v>
      </c>
      <c r="N1970" s="1">
        <v>0.65</v>
      </c>
      <c r="O1970">
        <v>0.72</v>
      </c>
      <c r="P1970">
        <v>0.65</v>
      </c>
      <c r="Q1970">
        <v>0.56999999999999995</v>
      </c>
      <c r="R1970">
        <v>0.71</v>
      </c>
      <c r="S1970">
        <v>0.21</v>
      </c>
      <c r="T1970">
        <v>0.26</v>
      </c>
      <c r="U1970">
        <v>0.34</v>
      </c>
      <c r="V1970">
        <v>0.2</v>
      </c>
    </row>
    <row r="1971" spans="1:22" hidden="1" x14ac:dyDescent="0.35">
      <c r="A1971">
        <v>190053</v>
      </c>
      <c r="B1971" t="s">
        <v>1979</v>
      </c>
      <c r="C1971">
        <v>0</v>
      </c>
      <c r="D1971">
        <v>0.39</v>
      </c>
      <c r="E1971" s="1">
        <v>0.28000000000000003</v>
      </c>
      <c r="F1971" t="s">
        <v>5096</v>
      </c>
      <c r="G1971" t="s">
        <v>5097</v>
      </c>
      <c r="H1971">
        <f>N1971-E1971</f>
        <v>9.9999999999999534E-3</v>
      </c>
      <c r="I1971" t="s">
        <v>19</v>
      </c>
      <c r="J1971" t="s">
        <v>28</v>
      </c>
      <c r="K1971" t="s">
        <v>5096</v>
      </c>
      <c r="L1971" t="s">
        <v>23</v>
      </c>
      <c r="M1971">
        <v>0.41</v>
      </c>
      <c r="N1971" s="1">
        <v>0.28999999999999998</v>
      </c>
      <c r="O1971">
        <v>0.33</v>
      </c>
      <c r="P1971">
        <v>0.1</v>
      </c>
      <c r="Q1971">
        <v>0.09</v>
      </c>
      <c r="R1971">
        <v>0.17</v>
      </c>
      <c r="S1971">
        <v>0.16</v>
      </c>
      <c r="T1971">
        <v>0.39</v>
      </c>
      <c r="U1971">
        <v>0.39</v>
      </c>
      <c r="V1971">
        <v>0.39</v>
      </c>
    </row>
    <row r="1972" spans="1:22" hidden="1" x14ac:dyDescent="0.35">
      <c r="A1972">
        <v>190071</v>
      </c>
      <c r="B1972" t="s">
        <v>1980</v>
      </c>
      <c r="C1972">
        <v>0</v>
      </c>
      <c r="D1972" t="s">
        <v>25</v>
      </c>
      <c r="E1972" s="1" t="s">
        <v>25</v>
      </c>
      <c r="F1972" t="s">
        <v>5096</v>
      </c>
      <c r="G1972" t="s">
        <v>25</v>
      </c>
      <c r="H1972" t="s">
        <v>25</v>
      </c>
      <c r="I1972" t="s">
        <v>19</v>
      </c>
      <c r="J1972" t="s">
        <v>28</v>
      </c>
      <c r="K1972" t="s">
        <v>5096</v>
      </c>
      <c r="L1972" t="s">
        <v>25</v>
      </c>
      <c r="M1972" t="s">
        <v>25</v>
      </c>
      <c r="N1972" s="1" t="s">
        <v>25</v>
      </c>
      <c r="O1972" t="s">
        <v>25</v>
      </c>
      <c r="P1972" t="s">
        <v>25</v>
      </c>
      <c r="Q1972" t="s">
        <v>25</v>
      </c>
      <c r="R1972" t="s">
        <v>25</v>
      </c>
      <c r="S1972" t="s">
        <v>25</v>
      </c>
      <c r="T1972" t="s">
        <v>25</v>
      </c>
      <c r="U1972" t="s">
        <v>25</v>
      </c>
      <c r="V1972" t="s">
        <v>25</v>
      </c>
    </row>
    <row r="1973" spans="1:22" hidden="1" x14ac:dyDescent="0.35">
      <c r="A1973">
        <v>190080</v>
      </c>
      <c r="B1973" t="s">
        <v>1981</v>
      </c>
      <c r="C1973">
        <v>0</v>
      </c>
      <c r="D1973" t="s">
        <v>25</v>
      </c>
      <c r="E1973" s="1" t="s">
        <v>25</v>
      </c>
      <c r="F1973" t="s">
        <v>5096</v>
      </c>
      <c r="G1973" t="s">
        <v>25</v>
      </c>
      <c r="H1973" t="s">
        <v>25</v>
      </c>
      <c r="I1973" t="s">
        <v>19</v>
      </c>
      <c r="J1973" t="s">
        <v>17</v>
      </c>
      <c r="K1973" t="s">
        <v>5096</v>
      </c>
      <c r="L1973" t="s">
        <v>25</v>
      </c>
      <c r="M1973" t="s">
        <v>25</v>
      </c>
      <c r="N1973" s="1" t="s">
        <v>25</v>
      </c>
      <c r="O1973" t="s">
        <v>25</v>
      </c>
      <c r="P1973" t="s">
        <v>25</v>
      </c>
      <c r="Q1973" t="s">
        <v>25</v>
      </c>
      <c r="R1973" t="s">
        <v>25</v>
      </c>
      <c r="S1973" t="s">
        <v>25</v>
      </c>
      <c r="T1973" t="s">
        <v>25</v>
      </c>
      <c r="U1973" t="s">
        <v>25</v>
      </c>
      <c r="V1973" t="s">
        <v>25</v>
      </c>
    </row>
    <row r="1974" spans="1:22" hidden="1" x14ac:dyDescent="0.35">
      <c r="A1974">
        <v>190099</v>
      </c>
      <c r="B1974" t="s">
        <v>1982</v>
      </c>
      <c r="C1974">
        <v>7</v>
      </c>
      <c r="D1974">
        <v>0.9</v>
      </c>
      <c r="E1974" s="1">
        <v>0.86</v>
      </c>
      <c r="F1974" t="s">
        <v>5096</v>
      </c>
      <c r="G1974">
        <v>2016</v>
      </c>
      <c r="H1974">
        <f>N1974-E1974</f>
        <v>1.0000000000000009E-2</v>
      </c>
      <c r="I1974" t="s">
        <v>19</v>
      </c>
      <c r="J1974" t="s">
        <v>17</v>
      </c>
      <c r="K1974" t="s">
        <v>5096</v>
      </c>
      <c r="L1974">
        <v>2017</v>
      </c>
      <c r="M1974">
        <v>0.91</v>
      </c>
      <c r="N1974" s="1">
        <v>0.87</v>
      </c>
      <c r="O1974">
        <v>0.91</v>
      </c>
      <c r="P1974">
        <v>0.87</v>
      </c>
      <c r="Q1974">
        <v>0.91</v>
      </c>
      <c r="R1974">
        <v>0.84</v>
      </c>
      <c r="S1974">
        <v>0.08</v>
      </c>
      <c r="T1974">
        <v>0.1</v>
      </c>
      <c r="U1974">
        <v>0.09</v>
      </c>
      <c r="V1974">
        <v>0.11</v>
      </c>
    </row>
    <row r="1975" spans="1:22" hidden="1" x14ac:dyDescent="0.35">
      <c r="A1975">
        <v>190114</v>
      </c>
      <c r="B1975" t="s">
        <v>1983</v>
      </c>
      <c r="C1975">
        <v>0</v>
      </c>
      <c r="D1975">
        <v>0.34</v>
      </c>
      <c r="E1975" s="1">
        <v>0.33</v>
      </c>
      <c r="F1975" t="s">
        <v>5096</v>
      </c>
      <c r="G1975" t="s">
        <v>5097</v>
      </c>
      <c r="H1975">
        <f>N1975-E1975</f>
        <v>-7.0000000000000007E-2</v>
      </c>
      <c r="I1975" t="s">
        <v>19</v>
      </c>
      <c r="J1975" t="s">
        <v>17</v>
      </c>
      <c r="K1975" t="s">
        <v>5096</v>
      </c>
      <c r="L1975" t="s">
        <v>23</v>
      </c>
      <c r="M1975">
        <v>0.28000000000000003</v>
      </c>
      <c r="N1975" s="1">
        <v>0.26</v>
      </c>
      <c r="O1975">
        <v>0.28000000000000003</v>
      </c>
      <c r="P1975">
        <v>0.26</v>
      </c>
      <c r="Q1975">
        <v>0.26</v>
      </c>
      <c r="R1975">
        <v>0.26</v>
      </c>
      <c r="S1975">
        <v>0.27</v>
      </c>
      <c r="T1975">
        <v>0.26</v>
      </c>
      <c r="U1975">
        <v>0.25</v>
      </c>
      <c r="V1975">
        <v>0.3</v>
      </c>
    </row>
    <row r="1976" spans="1:22" hidden="1" x14ac:dyDescent="0.35">
      <c r="A1976">
        <v>190150</v>
      </c>
      <c r="B1976" t="s">
        <v>1984</v>
      </c>
      <c r="C1976">
        <v>2</v>
      </c>
      <c r="D1976">
        <v>0.94</v>
      </c>
      <c r="E1976" s="1">
        <v>0.91</v>
      </c>
      <c r="F1976" t="s">
        <v>5096</v>
      </c>
      <c r="G1976">
        <v>2016</v>
      </c>
      <c r="H1976">
        <f>N1976-E1976</f>
        <v>2.0000000000000018E-2</v>
      </c>
      <c r="I1976" t="s">
        <v>19</v>
      </c>
      <c r="J1976" t="s">
        <v>17</v>
      </c>
      <c r="K1976" t="s">
        <v>5096</v>
      </c>
      <c r="L1976">
        <v>2017</v>
      </c>
      <c r="M1976">
        <v>0.95</v>
      </c>
      <c r="N1976" s="1">
        <v>0.93</v>
      </c>
      <c r="O1976">
        <v>0.95</v>
      </c>
      <c r="P1976">
        <v>0.93</v>
      </c>
      <c r="Q1976">
        <v>0.92</v>
      </c>
      <c r="R1976">
        <v>0.93</v>
      </c>
      <c r="S1976" t="s">
        <v>25</v>
      </c>
      <c r="T1976" t="s">
        <v>25</v>
      </c>
      <c r="U1976" t="s">
        <v>25</v>
      </c>
      <c r="V1976" t="s">
        <v>25</v>
      </c>
    </row>
    <row r="1977" spans="1:22" hidden="1" x14ac:dyDescent="0.35">
      <c r="A1977">
        <v>190169</v>
      </c>
      <c r="B1977" t="s">
        <v>1985</v>
      </c>
      <c r="C1977">
        <v>0</v>
      </c>
      <c r="D1977">
        <v>0.4</v>
      </c>
      <c r="E1977" s="1">
        <v>0.28000000000000003</v>
      </c>
      <c r="F1977" t="s">
        <v>5096</v>
      </c>
      <c r="G1977" t="s">
        <v>5097</v>
      </c>
      <c r="H1977">
        <f>N1977-E1977</f>
        <v>-1.0000000000000009E-2</v>
      </c>
      <c r="I1977" t="s">
        <v>19</v>
      </c>
      <c r="J1977" t="s">
        <v>28</v>
      </c>
      <c r="K1977" t="s">
        <v>5096</v>
      </c>
      <c r="L1977" t="s">
        <v>23</v>
      </c>
      <c r="M1977">
        <v>0.42</v>
      </c>
      <c r="N1977" s="1">
        <v>0.27</v>
      </c>
      <c r="O1977">
        <v>0.33</v>
      </c>
      <c r="P1977">
        <v>0.14000000000000001</v>
      </c>
      <c r="Q1977">
        <v>0.12</v>
      </c>
      <c r="R1977">
        <v>0.16</v>
      </c>
      <c r="S1977">
        <v>0.18</v>
      </c>
      <c r="T1977">
        <v>0.26</v>
      </c>
      <c r="U1977">
        <v>0.28000000000000003</v>
      </c>
      <c r="V1977">
        <v>0.25</v>
      </c>
    </row>
    <row r="1978" spans="1:22" hidden="1" x14ac:dyDescent="0.35">
      <c r="A1978">
        <v>190248</v>
      </c>
      <c r="B1978" t="s">
        <v>1986</v>
      </c>
      <c r="C1978">
        <v>0</v>
      </c>
      <c r="D1978">
        <v>0.48</v>
      </c>
      <c r="E1978" s="1">
        <v>0.37</v>
      </c>
      <c r="F1978" t="s">
        <v>5096</v>
      </c>
      <c r="G1978" t="s">
        <v>5097</v>
      </c>
      <c r="H1978">
        <f>N1978-E1978</f>
        <v>2.0000000000000018E-2</v>
      </c>
      <c r="I1978" t="s">
        <v>19</v>
      </c>
      <c r="J1978" t="s">
        <v>17</v>
      </c>
      <c r="K1978" t="s">
        <v>5096</v>
      </c>
      <c r="L1978" t="s">
        <v>23</v>
      </c>
      <c r="M1978">
        <v>0.47</v>
      </c>
      <c r="N1978" s="1">
        <v>0.39</v>
      </c>
      <c r="O1978">
        <v>0.47</v>
      </c>
      <c r="P1978">
        <v>0.39</v>
      </c>
      <c r="Q1978">
        <v>0.43</v>
      </c>
      <c r="R1978">
        <v>0.35</v>
      </c>
      <c r="S1978">
        <v>0.28999999999999998</v>
      </c>
      <c r="T1978">
        <v>0.35</v>
      </c>
      <c r="U1978">
        <v>0.33</v>
      </c>
      <c r="V1978">
        <v>0.38</v>
      </c>
    </row>
    <row r="1979" spans="1:22" hidden="1" x14ac:dyDescent="0.35">
      <c r="A1979">
        <v>190372</v>
      </c>
      <c r="B1979" t="s">
        <v>1987</v>
      </c>
      <c r="C1979">
        <v>0</v>
      </c>
      <c r="D1979">
        <v>0.84</v>
      </c>
      <c r="E1979" s="1">
        <v>0.73</v>
      </c>
      <c r="F1979" t="s">
        <v>5096</v>
      </c>
      <c r="G1979" t="s">
        <v>5097</v>
      </c>
      <c r="H1979">
        <f>N1979-E1979</f>
        <v>0</v>
      </c>
      <c r="I1979" t="s">
        <v>19</v>
      </c>
      <c r="J1979" t="s">
        <v>17</v>
      </c>
      <c r="K1979" t="s">
        <v>5096</v>
      </c>
      <c r="L1979" t="s">
        <v>23</v>
      </c>
      <c r="M1979">
        <v>0.84</v>
      </c>
      <c r="N1979" s="1">
        <v>0.73</v>
      </c>
      <c r="O1979">
        <v>0.84</v>
      </c>
      <c r="P1979">
        <v>0.73</v>
      </c>
      <c r="Q1979">
        <v>0.69</v>
      </c>
      <c r="R1979">
        <v>0.76</v>
      </c>
      <c r="S1979" t="s">
        <v>25</v>
      </c>
      <c r="T1979" t="s">
        <v>25</v>
      </c>
      <c r="U1979" t="s">
        <v>25</v>
      </c>
      <c r="V1979" t="s">
        <v>25</v>
      </c>
    </row>
    <row r="1980" spans="1:22" hidden="1" x14ac:dyDescent="0.35">
      <c r="A1980">
        <v>190415</v>
      </c>
      <c r="B1980" t="s">
        <v>1988</v>
      </c>
      <c r="C1980">
        <v>7</v>
      </c>
      <c r="D1980">
        <v>0.94</v>
      </c>
      <c r="E1980" s="1">
        <v>0.92</v>
      </c>
      <c r="F1980" t="s">
        <v>5096</v>
      </c>
      <c r="G1980">
        <v>2016</v>
      </c>
      <c r="H1980">
        <f>N1980-E1980</f>
        <v>0</v>
      </c>
      <c r="I1980" t="s">
        <v>19</v>
      </c>
      <c r="J1980" t="s">
        <v>17</v>
      </c>
      <c r="K1980" t="s">
        <v>5096</v>
      </c>
      <c r="L1980">
        <v>2017</v>
      </c>
      <c r="M1980">
        <v>0.93</v>
      </c>
      <c r="N1980" s="1">
        <v>0.92</v>
      </c>
      <c r="O1980">
        <v>0.93</v>
      </c>
      <c r="P1980">
        <v>0.92</v>
      </c>
      <c r="Q1980">
        <v>0.9</v>
      </c>
      <c r="R1980">
        <v>0.93</v>
      </c>
      <c r="S1980" t="s">
        <v>25</v>
      </c>
      <c r="T1980" t="s">
        <v>25</v>
      </c>
      <c r="U1980" t="s">
        <v>25</v>
      </c>
      <c r="V1980" t="s">
        <v>25</v>
      </c>
    </row>
    <row r="1981" spans="1:22" hidden="1" x14ac:dyDescent="0.35">
      <c r="A1981">
        <v>190424</v>
      </c>
      <c r="B1981" t="s">
        <v>1989</v>
      </c>
      <c r="C1981">
        <v>0</v>
      </c>
      <c r="D1981" t="s">
        <v>25</v>
      </c>
      <c r="E1981" s="1" t="s">
        <v>25</v>
      </c>
      <c r="F1981" t="s">
        <v>5096</v>
      </c>
      <c r="G1981" t="s">
        <v>25</v>
      </c>
      <c r="H1981" t="s">
        <v>25</v>
      </c>
      <c r="I1981" t="s">
        <v>19</v>
      </c>
      <c r="J1981" t="s">
        <v>17</v>
      </c>
      <c r="K1981" t="s">
        <v>5096</v>
      </c>
      <c r="L1981" t="s">
        <v>25</v>
      </c>
      <c r="M1981" t="s">
        <v>25</v>
      </c>
      <c r="N1981" s="1" t="s">
        <v>25</v>
      </c>
      <c r="O1981" t="s">
        <v>25</v>
      </c>
      <c r="P1981" t="s">
        <v>25</v>
      </c>
      <c r="Q1981" t="s">
        <v>25</v>
      </c>
      <c r="R1981" t="s">
        <v>25</v>
      </c>
      <c r="S1981" t="s">
        <v>25</v>
      </c>
      <c r="T1981" t="s">
        <v>25</v>
      </c>
      <c r="U1981" t="s">
        <v>25</v>
      </c>
      <c r="V1981" t="s">
        <v>25</v>
      </c>
    </row>
    <row r="1982" spans="1:22" hidden="1" x14ac:dyDescent="0.35">
      <c r="A1982">
        <v>190442</v>
      </c>
      <c r="B1982" t="s">
        <v>1990</v>
      </c>
      <c r="C1982">
        <v>0</v>
      </c>
      <c r="D1982">
        <v>0.34</v>
      </c>
      <c r="E1982" s="1">
        <v>0.27</v>
      </c>
      <c r="F1982" t="s">
        <v>5096</v>
      </c>
      <c r="G1982" t="s">
        <v>5097</v>
      </c>
      <c r="H1982">
        <f>N1982-E1982</f>
        <v>4.9999999999999989E-2</v>
      </c>
      <c r="I1982" t="s">
        <v>19</v>
      </c>
      <c r="J1982" t="s">
        <v>28</v>
      </c>
      <c r="K1982" t="s">
        <v>5096</v>
      </c>
      <c r="L1982" t="s">
        <v>23</v>
      </c>
      <c r="M1982">
        <v>0.38</v>
      </c>
      <c r="N1982" s="1">
        <v>0.32</v>
      </c>
      <c r="O1982">
        <v>0.31</v>
      </c>
      <c r="P1982">
        <v>0.21</v>
      </c>
      <c r="Q1982">
        <v>0.21</v>
      </c>
      <c r="R1982">
        <v>0.21</v>
      </c>
      <c r="S1982">
        <v>0.14000000000000001</v>
      </c>
      <c r="T1982">
        <v>0.23</v>
      </c>
      <c r="U1982">
        <v>0.19</v>
      </c>
      <c r="V1982">
        <v>0.3</v>
      </c>
    </row>
    <row r="1983" spans="1:22" hidden="1" x14ac:dyDescent="0.35">
      <c r="A1983">
        <v>190451</v>
      </c>
      <c r="B1983" t="s">
        <v>1991</v>
      </c>
      <c r="C1983">
        <v>0</v>
      </c>
      <c r="D1983" t="s">
        <v>25</v>
      </c>
      <c r="E1983" s="1" t="s">
        <v>25</v>
      </c>
      <c r="F1983" t="s">
        <v>5096</v>
      </c>
      <c r="G1983" t="s">
        <v>5097</v>
      </c>
      <c r="H1983" t="s">
        <v>25</v>
      </c>
      <c r="I1983" t="s">
        <v>19</v>
      </c>
      <c r="J1983" t="s">
        <v>28</v>
      </c>
      <c r="K1983" t="s">
        <v>5096</v>
      </c>
      <c r="L1983" t="s">
        <v>23</v>
      </c>
      <c r="M1983" t="s">
        <v>25</v>
      </c>
      <c r="N1983" s="1" t="s">
        <v>25</v>
      </c>
      <c r="O1983">
        <v>0.53</v>
      </c>
      <c r="P1983">
        <v>1</v>
      </c>
      <c r="Q1983" t="s">
        <v>25</v>
      </c>
      <c r="R1983">
        <v>1</v>
      </c>
      <c r="S1983" t="s">
        <v>25</v>
      </c>
      <c r="T1983" t="s">
        <v>25</v>
      </c>
      <c r="U1983" t="s">
        <v>25</v>
      </c>
      <c r="V1983" t="s">
        <v>25</v>
      </c>
    </row>
    <row r="1984" spans="1:22" hidden="1" x14ac:dyDescent="0.35">
      <c r="A1984">
        <v>190503</v>
      </c>
      <c r="B1984" t="s">
        <v>1992</v>
      </c>
      <c r="C1984">
        <v>0</v>
      </c>
      <c r="D1984" t="s">
        <v>25</v>
      </c>
      <c r="E1984" s="1" t="s">
        <v>25</v>
      </c>
      <c r="F1984" t="s">
        <v>5096</v>
      </c>
      <c r="G1984" t="s">
        <v>25</v>
      </c>
      <c r="H1984" t="s">
        <v>25</v>
      </c>
      <c r="I1984" t="s">
        <v>19</v>
      </c>
      <c r="J1984" t="s">
        <v>17</v>
      </c>
      <c r="K1984" t="s">
        <v>5096</v>
      </c>
      <c r="L1984" t="s">
        <v>25</v>
      </c>
      <c r="M1984" t="s">
        <v>25</v>
      </c>
      <c r="N1984" s="1" t="s">
        <v>25</v>
      </c>
      <c r="O1984" t="s">
        <v>25</v>
      </c>
      <c r="P1984" t="s">
        <v>25</v>
      </c>
      <c r="Q1984" t="s">
        <v>25</v>
      </c>
      <c r="R1984" t="s">
        <v>25</v>
      </c>
      <c r="S1984" t="s">
        <v>25</v>
      </c>
      <c r="T1984" t="s">
        <v>25</v>
      </c>
      <c r="U1984" t="s">
        <v>25</v>
      </c>
      <c r="V1984" t="s">
        <v>25</v>
      </c>
    </row>
    <row r="1985" spans="1:22" hidden="1" x14ac:dyDescent="0.35">
      <c r="A1985">
        <v>190512</v>
      </c>
      <c r="B1985" t="s">
        <v>1993</v>
      </c>
      <c r="C1985">
        <v>0</v>
      </c>
      <c r="D1985">
        <v>0.66</v>
      </c>
      <c r="E1985" s="1">
        <v>0.56000000000000005</v>
      </c>
      <c r="F1985" t="s">
        <v>5096</v>
      </c>
      <c r="G1985">
        <v>2016</v>
      </c>
      <c r="H1985">
        <f>N1985-E1985</f>
        <v>6.9999999999999951E-2</v>
      </c>
      <c r="I1985" t="s">
        <v>19</v>
      </c>
      <c r="J1985" t="s">
        <v>17</v>
      </c>
      <c r="K1985" t="s">
        <v>5096</v>
      </c>
      <c r="L1985">
        <v>2017</v>
      </c>
      <c r="M1985">
        <v>0.7</v>
      </c>
      <c r="N1985" s="1">
        <v>0.63</v>
      </c>
      <c r="O1985">
        <v>0.7</v>
      </c>
      <c r="P1985">
        <v>0.63</v>
      </c>
      <c r="Q1985">
        <v>0.62</v>
      </c>
      <c r="R1985">
        <v>0.63</v>
      </c>
      <c r="S1985">
        <v>0.14000000000000001</v>
      </c>
      <c r="T1985">
        <v>0.18</v>
      </c>
      <c r="U1985">
        <v>0.25</v>
      </c>
      <c r="V1985">
        <v>0.14000000000000001</v>
      </c>
    </row>
    <row r="1986" spans="1:22" hidden="1" x14ac:dyDescent="0.35">
      <c r="A1986">
        <v>190521</v>
      </c>
      <c r="B1986" t="s">
        <v>1994</v>
      </c>
      <c r="C1986">
        <v>0</v>
      </c>
      <c r="D1986">
        <v>0.28999999999999998</v>
      </c>
      <c r="E1986" s="1">
        <v>0.27</v>
      </c>
      <c r="F1986" t="s">
        <v>5096</v>
      </c>
      <c r="G1986">
        <v>2016</v>
      </c>
      <c r="H1986">
        <f>N1986-E1986</f>
        <v>0</v>
      </c>
      <c r="I1986" t="s">
        <v>19</v>
      </c>
      <c r="J1986" t="s">
        <v>28</v>
      </c>
      <c r="K1986" t="s">
        <v>5096</v>
      </c>
      <c r="L1986">
        <v>2017</v>
      </c>
      <c r="M1986">
        <v>0.3</v>
      </c>
      <c r="N1986" s="1">
        <v>0.27</v>
      </c>
      <c r="O1986">
        <v>0.2</v>
      </c>
      <c r="P1986">
        <v>0.18</v>
      </c>
      <c r="Q1986">
        <v>0.16</v>
      </c>
      <c r="R1986">
        <v>0.2</v>
      </c>
      <c r="S1986">
        <v>0.2</v>
      </c>
      <c r="T1986">
        <v>0.18</v>
      </c>
      <c r="U1986">
        <v>0.18</v>
      </c>
      <c r="V1986">
        <v>0.17</v>
      </c>
    </row>
    <row r="1987" spans="1:22" hidden="1" x14ac:dyDescent="0.35">
      <c r="A1987">
        <v>190530</v>
      </c>
      <c r="B1987" t="s">
        <v>1995</v>
      </c>
      <c r="C1987">
        <v>0</v>
      </c>
      <c r="D1987">
        <v>0.23</v>
      </c>
      <c r="E1987" s="1">
        <v>0.22</v>
      </c>
      <c r="F1987" t="s">
        <v>5096</v>
      </c>
      <c r="G1987">
        <v>2016</v>
      </c>
      <c r="H1987">
        <f>N1987-E1987</f>
        <v>0</v>
      </c>
      <c r="I1987" t="s">
        <v>19</v>
      </c>
      <c r="J1987" t="s">
        <v>28</v>
      </c>
      <c r="K1987" t="s">
        <v>5096</v>
      </c>
      <c r="L1987">
        <v>2017</v>
      </c>
      <c r="M1987">
        <v>0.23</v>
      </c>
      <c r="N1987" s="1">
        <v>0.22</v>
      </c>
      <c r="O1987">
        <v>0.16</v>
      </c>
      <c r="P1987">
        <v>0.16</v>
      </c>
      <c r="Q1987">
        <v>0.17</v>
      </c>
      <c r="R1987">
        <v>0.16</v>
      </c>
      <c r="S1987">
        <v>0.13</v>
      </c>
      <c r="T1987">
        <v>0.13</v>
      </c>
      <c r="U1987">
        <v>0.12</v>
      </c>
      <c r="V1987">
        <v>0.13</v>
      </c>
    </row>
    <row r="1988" spans="1:22" hidden="1" x14ac:dyDescent="0.35">
      <c r="A1988">
        <v>190549</v>
      </c>
      <c r="B1988" t="s">
        <v>1996</v>
      </c>
      <c r="C1988">
        <v>0</v>
      </c>
      <c r="D1988">
        <v>0.51</v>
      </c>
      <c r="E1988" s="1">
        <v>0.43</v>
      </c>
      <c r="F1988" t="s">
        <v>5096</v>
      </c>
      <c r="G1988">
        <v>2016</v>
      </c>
      <c r="H1988">
        <f>N1988-E1988</f>
        <v>3.999999999999998E-2</v>
      </c>
      <c r="I1988" t="s">
        <v>19</v>
      </c>
      <c r="J1988" t="s">
        <v>17</v>
      </c>
      <c r="K1988" t="s">
        <v>5096</v>
      </c>
      <c r="L1988">
        <v>2017</v>
      </c>
      <c r="M1988">
        <v>0.57999999999999996</v>
      </c>
      <c r="N1988" s="1">
        <v>0.47</v>
      </c>
      <c r="O1988">
        <v>0.57999999999999996</v>
      </c>
      <c r="P1988">
        <v>0.47</v>
      </c>
      <c r="Q1988">
        <v>0.47</v>
      </c>
      <c r="R1988">
        <v>0.48</v>
      </c>
      <c r="S1988">
        <v>0.21</v>
      </c>
      <c r="T1988">
        <v>0.26</v>
      </c>
      <c r="U1988">
        <v>0.27</v>
      </c>
      <c r="V1988">
        <v>0.25</v>
      </c>
    </row>
    <row r="1989" spans="1:22" hidden="1" x14ac:dyDescent="0.35">
      <c r="A1989">
        <v>190558</v>
      </c>
      <c r="B1989" t="s">
        <v>1997</v>
      </c>
      <c r="C1989">
        <v>0</v>
      </c>
      <c r="D1989">
        <v>0.45</v>
      </c>
      <c r="E1989" s="1">
        <v>0.28999999999999998</v>
      </c>
      <c r="F1989" t="s">
        <v>5096</v>
      </c>
      <c r="G1989" t="s">
        <v>5097</v>
      </c>
      <c r="H1989">
        <f>N1989-E1989</f>
        <v>0</v>
      </c>
      <c r="I1989" t="s">
        <v>19</v>
      </c>
      <c r="J1989" t="s">
        <v>17</v>
      </c>
      <c r="K1989" t="s">
        <v>5096</v>
      </c>
      <c r="L1989" t="s">
        <v>23</v>
      </c>
      <c r="M1989">
        <v>0.46</v>
      </c>
      <c r="N1989" s="1">
        <v>0.28999999999999998</v>
      </c>
      <c r="O1989">
        <v>0.46</v>
      </c>
      <c r="P1989">
        <v>0.28999999999999998</v>
      </c>
      <c r="Q1989">
        <v>0.24</v>
      </c>
      <c r="R1989">
        <v>0.32</v>
      </c>
      <c r="S1989">
        <v>0.27</v>
      </c>
      <c r="T1989">
        <v>0.38</v>
      </c>
      <c r="U1989">
        <v>0.43</v>
      </c>
      <c r="V1989">
        <v>0.35</v>
      </c>
    </row>
    <row r="1990" spans="1:22" hidden="1" x14ac:dyDescent="0.35">
      <c r="A1990">
        <v>190567</v>
      </c>
      <c r="B1990" t="s">
        <v>1998</v>
      </c>
      <c r="C1990">
        <v>0</v>
      </c>
      <c r="D1990">
        <v>0.47</v>
      </c>
      <c r="E1990" s="1">
        <v>0.48</v>
      </c>
      <c r="F1990" t="s">
        <v>5096</v>
      </c>
      <c r="G1990">
        <v>2016</v>
      </c>
      <c r="H1990">
        <f>N1990-E1990</f>
        <v>-2.9999999999999971E-2</v>
      </c>
      <c r="I1990" t="s">
        <v>19</v>
      </c>
      <c r="J1990" t="s">
        <v>17</v>
      </c>
      <c r="K1990" t="s">
        <v>5096</v>
      </c>
      <c r="L1990">
        <v>2017</v>
      </c>
      <c r="M1990">
        <v>0.5</v>
      </c>
      <c r="N1990" s="1">
        <v>0.45</v>
      </c>
      <c r="O1990">
        <v>0.5</v>
      </c>
      <c r="P1990">
        <v>0.45</v>
      </c>
      <c r="Q1990">
        <v>0.46</v>
      </c>
      <c r="R1990">
        <v>0.45</v>
      </c>
      <c r="S1990">
        <v>0.25</v>
      </c>
      <c r="T1990">
        <v>0.25</v>
      </c>
      <c r="U1990">
        <v>0.26</v>
      </c>
      <c r="V1990">
        <v>0.25</v>
      </c>
    </row>
    <row r="1991" spans="1:22" hidden="1" x14ac:dyDescent="0.35">
      <c r="A1991">
        <v>190576</v>
      </c>
      <c r="B1991" t="s">
        <v>1999</v>
      </c>
      <c r="C1991">
        <v>0</v>
      </c>
      <c r="D1991" t="s">
        <v>25</v>
      </c>
      <c r="E1991" s="1" t="s">
        <v>25</v>
      </c>
      <c r="F1991" t="s">
        <v>5096</v>
      </c>
      <c r="G1991" t="s">
        <v>25</v>
      </c>
      <c r="H1991" t="s">
        <v>25</v>
      </c>
      <c r="I1991" t="s">
        <v>19</v>
      </c>
      <c r="J1991" t="s">
        <v>17</v>
      </c>
      <c r="K1991" t="s">
        <v>5096</v>
      </c>
      <c r="L1991" t="s">
        <v>25</v>
      </c>
      <c r="M1991" t="s">
        <v>25</v>
      </c>
      <c r="N1991" s="1" t="s">
        <v>25</v>
      </c>
      <c r="O1991" t="s">
        <v>25</v>
      </c>
      <c r="P1991" t="s">
        <v>25</v>
      </c>
      <c r="Q1991" t="s">
        <v>25</v>
      </c>
      <c r="R1991" t="s">
        <v>25</v>
      </c>
      <c r="S1991" t="s">
        <v>25</v>
      </c>
      <c r="T1991" t="s">
        <v>25</v>
      </c>
      <c r="U1991" t="s">
        <v>25</v>
      </c>
      <c r="V1991" t="s">
        <v>25</v>
      </c>
    </row>
    <row r="1992" spans="1:22" hidden="1" x14ac:dyDescent="0.35">
      <c r="A1992">
        <v>190585</v>
      </c>
      <c r="B1992" t="s">
        <v>2000</v>
      </c>
      <c r="C1992">
        <v>0</v>
      </c>
      <c r="D1992">
        <v>0.26</v>
      </c>
      <c r="E1992" s="1">
        <v>0.26</v>
      </c>
      <c r="F1992" t="s">
        <v>5096</v>
      </c>
      <c r="G1992">
        <v>2016</v>
      </c>
      <c r="H1992">
        <f>N1992-E1992</f>
        <v>0</v>
      </c>
      <c r="I1992" t="s">
        <v>19</v>
      </c>
      <c r="J1992" t="s">
        <v>28</v>
      </c>
      <c r="K1992" t="s">
        <v>5096</v>
      </c>
      <c r="L1992">
        <v>2017</v>
      </c>
      <c r="M1992">
        <v>0.27</v>
      </c>
      <c r="N1992" s="1">
        <v>0.26</v>
      </c>
      <c r="O1992">
        <v>0.2</v>
      </c>
      <c r="P1992">
        <v>0.2</v>
      </c>
      <c r="Q1992">
        <v>0.19</v>
      </c>
      <c r="R1992">
        <v>0.2</v>
      </c>
      <c r="S1992">
        <v>0.13</v>
      </c>
      <c r="T1992">
        <v>0.12</v>
      </c>
      <c r="U1992">
        <v>0.17</v>
      </c>
      <c r="V1992">
        <v>0.1</v>
      </c>
    </row>
    <row r="1993" spans="1:22" hidden="1" x14ac:dyDescent="0.35">
      <c r="A1993">
        <v>190594</v>
      </c>
      <c r="B1993" t="s">
        <v>2001</v>
      </c>
      <c r="C1993">
        <v>0</v>
      </c>
      <c r="D1993">
        <v>0.53</v>
      </c>
      <c r="E1993" s="1">
        <v>0.5</v>
      </c>
      <c r="F1993" t="s">
        <v>5096</v>
      </c>
      <c r="G1993">
        <v>2016</v>
      </c>
      <c r="H1993">
        <f>N1993-E1993</f>
        <v>0</v>
      </c>
      <c r="I1993" t="s">
        <v>19</v>
      </c>
      <c r="J1993" t="s">
        <v>17</v>
      </c>
      <c r="K1993" t="s">
        <v>5096</v>
      </c>
      <c r="L1993">
        <v>2017</v>
      </c>
      <c r="M1993">
        <v>0.52</v>
      </c>
      <c r="N1993" s="1">
        <v>0.5</v>
      </c>
      <c r="O1993">
        <v>0.52</v>
      </c>
      <c r="P1993">
        <v>0.5</v>
      </c>
      <c r="Q1993">
        <v>0.53</v>
      </c>
      <c r="R1993">
        <v>0.48</v>
      </c>
      <c r="S1993">
        <v>0.27</v>
      </c>
      <c r="T1993">
        <v>0.26</v>
      </c>
      <c r="U1993">
        <v>0.22</v>
      </c>
      <c r="V1993">
        <v>0.28999999999999998</v>
      </c>
    </row>
    <row r="1994" spans="1:22" hidden="1" x14ac:dyDescent="0.35">
      <c r="A1994">
        <v>190600</v>
      </c>
      <c r="B1994" t="s">
        <v>2002</v>
      </c>
      <c r="C1994">
        <v>0</v>
      </c>
      <c r="D1994">
        <v>0.44</v>
      </c>
      <c r="E1994" s="1">
        <v>0.44</v>
      </c>
      <c r="F1994" t="s">
        <v>5096</v>
      </c>
      <c r="G1994">
        <v>2016</v>
      </c>
      <c r="H1994">
        <f>N1994-E1994</f>
        <v>3.999999999999998E-2</v>
      </c>
      <c r="I1994" t="s">
        <v>19</v>
      </c>
      <c r="J1994" t="s">
        <v>17</v>
      </c>
      <c r="K1994" t="s">
        <v>5096</v>
      </c>
      <c r="L1994">
        <v>2017</v>
      </c>
      <c r="M1994">
        <v>0.47</v>
      </c>
      <c r="N1994" s="1">
        <v>0.48</v>
      </c>
      <c r="O1994">
        <v>0.47</v>
      </c>
      <c r="P1994">
        <v>0.48</v>
      </c>
      <c r="Q1994">
        <v>0.45</v>
      </c>
      <c r="R1994">
        <v>0.48</v>
      </c>
      <c r="S1994">
        <v>0.28999999999999998</v>
      </c>
      <c r="T1994">
        <v>0.27</v>
      </c>
      <c r="U1994">
        <v>0.28000000000000003</v>
      </c>
      <c r="V1994">
        <v>0.26</v>
      </c>
    </row>
    <row r="1995" spans="1:22" hidden="1" x14ac:dyDescent="0.35">
      <c r="A1995">
        <v>190619</v>
      </c>
      <c r="B1995" t="s">
        <v>2003</v>
      </c>
      <c r="C1995">
        <v>0</v>
      </c>
      <c r="D1995">
        <v>0.36</v>
      </c>
      <c r="E1995" s="1">
        <v>0.32</v>
      </c>
      <c r="F1995" t="s">
        <v>5096</v>
      </c>
      <c r="G1995">
        <v>2016</v>
      </c>
      <c r="H1995">
        <f>N1995-E1995</f>
        <v>0</v>
      </c>
      <c r="I1995" t="s">
        <v>19</v>
      </c>
      <c r="J1995" t="s">
        <v>28</v>
      </c>
      <c r="K1995" t="s">
        <v>5096</v>
      </c>
      <c r="L1995">
        <v>2017</v>
      </c>
      <c r="M1995">
        <v>0.37</v>
      </c>
      <c r="N1995" s="1">
        <v>0.32</v>
      </c>
      <c r="O1995">
        <v>0.28000000000000003</v>
      </c>
      <c r="P1995">
        <v>0.23</v>
      </c>
      <c r="Q1995">
        <v>0.21</v>
      </c>
      <c r="R1995">
        <v>0.26</v>
      </c>
      <c r="S1995">
        <v>0.18</v>
      </c>
      <c r="T1995">
        <v>0.17</v>
      </c>
      <c r="U1995">
        <v>0.17</v>
      </c>
      <c r="V1995">
        <v>0.18</v>
      </c>
    </row>
    <row r="1996" spans="1:22" hidden="1" x14ac:dyDescent="0.35">
      <c r="A1996">
        <v>190628</v>
      </c>
      <c r="B1996" t="s">
        <v>2004</v>
      </c>
      <c r="C1996">
        <v>0</v>
      </c>
      <c r="D1996">
        <v>0.28999999999999998</v>
      </c>
      <c r="E1996" s="1">
        <v>0.27</v>
      </c>
      <c r="F1996" t="s">
        <v>5096</v>
      </c>
      <c r="G1996">
        <v>2016</v>
      </c>
      <c r="H1996">
        <f>N1996-E1996</f>
        <v>1.9999999999999962E-2</v>
      </c>
      <c r="I1996" t="s">
        <v>19</v>
      </c>
      <c r="J1996" t="s">
        <v>28</v>
      </c>
      <c r="K1996" t="s">
        <v>5096</v>
      </c>
      <c r="L1996">
        <v>2017</v>
      </c>
      <c r="M1996">
        <v>0.3</v>
      </c>
      <c r="N1996" s="1">
        <v>0.28999999999999998</v>
      </c>
      <c r="O1996">
        <v>0.23</v>
      </c>
      <c r="P1996">
        <v>0.22</v>
      </c>
      <c r="Q1996">
        <v>0.19</v>
      </c>
      <c r="R1996">
        <v>0.23</v>
      </c>
      <c r="S1996">
        <v>0.14000000000000001</v>
      </c>
      <c r="T1996">
        <v>0.14000000000000001</v>
      </c>
      <c r="U1996">
        <v>0.14000000000000001</v>
      </c>
      <c r="V1996">
        <v>0.14000000000000001</v>
      </c>
    </row>
    <row r="1997" spans="1:22" hidden="1" x14ac:dyDescent="0.35">
      <c r="A1997">
        <v>190637</v>
      </c>
      <c r="B1997" t="s">
        <v>2005</v>
      </c>
      <c r="C1997">
        <v>0</v>
      </c>
      <c r="D1997">
        <v>0.39</v>
      </c>
      <c r="E1997" s="1">
        <v>0.38</v>
      </c>
      <c r="F1997" t="s">
        <v>5096</v>
      </c>
      <c r="G1997" t="s">
        <v>5097</v>
      </c>
      <c r="H1997">
        <f>N1997-E1997</f>
        <v>2.9999999999999971E-2</v>
      </c>
      <c r="I1997" t="s">
        <v>19</v>
      </c>
      <c r="J1997" t="s">
        <v>17</v>
      </c>
      <c r="K1997" t="s">
        <v>5096</v>
      </c>
      <c r="L1997" t="s">
        <v>23</v>
      </c>
      <c r="M1997">
        <v>0.42</v>
      </c>
      <c r="N1997" s="1">
        <v>0.41</v>
      </c>
      <c r="O1997">
        <v>0.42</v>
      </c>
      <c r="P1997">
        <v>0.41</v>
      </c>
      <c r="Q1997">
        <v>0.38</v>
      </c>
      <c r="R1997">
        <v>0.42</v>
      </c>
      <c r="S1997">
        <v>0.25</v>
      </c>
      <c r="T1997">
        <v>0.24</v>
      </c>
      <c r="U1997">
        <v>0.3</v>
      </c>
      <c r="V1997">
        <v>0.21</v>
      </c>
    </row>
    <row r="1998" spans="1:22" hidden="1" x14ac:dyDescent="0.35">
      <c r="A1998">
        <v>190646</v>
      </c>
      <c r="B1998" t="s">
        <v>2006</v>
      </c>
      <c r="C1998">
        <v>0</v>
      </c>
      <c r="D1998">
        <v>0.16</v>
      </c>
      <c r="E1998" s="1">
        <v>0.17</v>
      </c>
      <c r="F1998" t="s">
        <v>5096</v>
      </c>
      <c r="G1998" t="s">
        <v>5097</v>
      </c>
      <c r="H1998">
        <f>N1998-E1998</f>
        <v>1.999999999999999E-2</v>
      </c>
      <c r="I1998" t="s">
        <v>19</v>
      </c>
      <c r="J1998" t="s">
        <v>17</v>
      </c>
      <c r="K1998" t="s">
        <v>5096</v>
      </c>
      <c r="L1998" t="s">
        <v>23</v>
      </c>
      <c r="M1998">
        <v>0.19</v>
      </c>
      <c r="N1998" s="1">
        <v>0.19</v>
      </c>
      <c r="O1998">
        <v>0.19</v>
      </c>
      <c r="P1998">
        <v>0.19</v>
      </c>
      <c r="Q1998">
        <v>0.2</v>
      </c>
      <c r="R1998">
        <v>0.16</v>
      </c>
      <c r="S1998">
        <v>0.41</v>
      </c>
      <c r="T1998">
        <v>0.41</v>
      </c>
      <c r="U1998">
        <v>0.38</v>
      </c>
      <c r="V1998">
        <v>0.61</v>
      </c>
    </row>
    <row r="1999" spans="1:22" hidden="1" x14ac:dyDescent="0.35">
      <c r="A1999">
        <v>190655</v>
      </c>
      <c r="B1999" t="s">
        <v>2007</v>
      </c>
      <c r="C1999">
        <v>0</v>
      </c>
      <c r="D1999">
        <v>0.25</v>
      </c>
      <c r="E1999" s="1">
        <v>0.23</v>
      </c>
      <c r="F1999" t="s">
        <v>5096</v>
      </c>
      <c r="G1999" t="s">
        <v>5097</v>
      </c>
      <c r="H1999">
        <f>N1999-E1999</f>
        <v>1.999999999999999E-2</v>
      </c>
      <c r="I1999" t="s">
        <v>19</v>
      </c>
      <c r="J1999" t="s">
        <v>17</v>
      </c>
      <c r="K1999" t="s">
        <v>5096</v>
      </c>
      <c r="L1999" t="s">
        <v>23</v>
      </c>
      <c r="M1999">
        <v>0.27</v>
      </c>
      <c r="N1999" s="1">
        <v>0.25</v>
      </c>
      <c r="O1999">
        <v>0.27</v>
      </c>
      <c r="P1999">
        <v>0.25</v>
      </c>
      <c r="Q1999">
        <v>0.24</v>
      </c>
      <c r="R1999">
        <v>0.26</v>
      </c>
      <c r="S1999">
        <v>0.31</v>
      </c>
      <c r="T1999">
        <v>0.33</v>
      </c>
      <c r="U1999">
        <v>0.34</v>
      </c>
      <c r="V1999">
        <v>0.32</v>
      </c>
    </row>
    <row r="2000" spans="1:22" hidden="1" x14ac:dyDescent="0.35">
      <c r="A2000">
        <v>190664</v>
      </c>
      <c r="B2000" t="s">
        <v>2008</v>
      </c>
      <c r="C2000">
        <v>0</v>
      </c>
      <c r="D2000">
        <v>0.6</v>
      </c>
      <c r="E2000" s="1">
        <v>0.53</v>
      </c>
      <c r="F2000" t="s">
        <v>5096</v>
      </c>
      <c r="G2000">
        <v>2016</v>
      </c>
      <c r="H2000">
        <f>N2000-E2000</f>
        <v>-4.0000000000000036E-2</v>
      </c>
      <c r="I2000" t="s">
        <v>19</v>
      </c>
      <c r="J2000" t="s">
        <v>17</v>
      </c>
      <c r="K2000" t="s">
        <v>5096</v>
      </c>
      <c r="L2000">
        <v>2017</v>
      </c>
      <c r="M2000">
        <v>0.54</v>
      </c>
      <c r="N2000" s="1">
        <v>0.49</v>
      </c>
      <c r="O2000">
        <v>0.54</v>
      </c>
      <c r="P2000">
        <v>0.49</v>
      </c>
      <c r="Q2000">
        <v>0.48</v>
      </c>
      <c r="R2000">
        <v>0.5</v>
      </c>
      <c r="S2000">
        <v>0.24</v>
      </c>
      <c r="T2000">
        <v>0.23</v>
      </c>
      <c r="U2000">
        <v>0.22</v>
      </c>
      <c r="V2000">
        <v>0.24</v>
      </c>
    </row>
    <row r="2001" spans="1:22" hidden="1" x14ac:dyDescent="0.35">
      <c r="A2001">
        <v>190673</v>
      </c>
      <c r="B2001" t="s">
        <v>2009</v>
      </c>
      <c r="C2001">
        <v>0</v>
      </c>
      <c r="D2001">
        <v>0.32</v>
      </c>
      <c r="E2001" s="1">
        <v>0.28999999999999998</v>
      </c>
      <c r="F2001" t="s">
        <v>5096</v>
      </c>
      <c r="G2001">
        <v>2016</v>
      </c>
      <c r="H2001">
        <f>N2001-E2001</f>
        <v>1.0000000000000009E-2</v>
      </c>
      <c r="I2001" t="s">
        <v>19</v>
      </c>
      <c r="J2001" t="s">
        <v>28</v>
      </c>
      <c r="K2001" t="s">
        <v>5096</v>
      </c>
      <c r="L2001">
        <v>2017</v>
      </c>
      <c r="M2001">
        <v>0.33</v>
      </c>
      <c r="N2001" s="1">
        <v>0.3</v>
      </c>
      <c r="O2001">
        <v>0.23</v>
      </c>
      <c r="P2001">
        <v>0.2</v>
      </c>
      <c r="Q2001">
        <v>0.15</v>
      </c>
      <c r="R2001">
        <v>0.23</v>
      </c>
      <c r="S2001">
        <v>0.21</v>
      </c>
      <c r="T2001">
        <v>0.2</v>
      </c>
      <c r="U2001">
        <v>0.21</v>
      </c>
      <c r="V2001">
        <v>0.19</v>
      </c>
    </row>
    <row r="2002" spans="1:22" hidden="1" x14ac:dyDescent="0.35">
      <c r="A2002">
        <v>190682</v>
      </c>
      <c r="B2002" t="s">
        <v>2010</v>
      </c>
      <c r="C2002">
        <v>0</v>
      </c>
      <c r="D2002" t="s">
        <v>25</v>
      </c>
      <c r="E2002" s="1" t="s">
        <v>25</v>
      </c>
      <c r="F2002" t="s">
        <v>5096</v>
      </c>
      <c r="G2002" t="s">
        <v>25</v>
      </c>
      <c r="H2002" t="s">
        <v>25</v>
      </c>
      <c r="I2002" t="s">
        <v>19</v>
      </c>
      <c r="J2002" t="s">
        <v>17</v>
      </c>
      <c r="K2002" t="s">
        <v>5096</v>
      </c>
      <c r="L2002" t="s">
        <v>25</v>
      </c>
      <c r="M2002" t="s">
        <v>25</v>
      </c>
      <c r="N2002" s="1" t="s">
        <v>25</v>
      </c>
      <c r="O2002" t="s">
        <v>25</v>
      </c>
      <c r="P2002" t="s">
        <v>25</v>
      </c>
      <c r="Q2002" t="s">
        <v>25</v>
      </c>
      <c r="R2002" t="s">
        <v>25</v>
      </c>
      <c r="S2002" t="s">
        <v>25</v>
      </c>
      <c r="T2002" t="s">
        <v>25</v>
      </c>
      <c r="U2002" t="s">
        <v>25</v>
      </c>
      <c r="V2002" t="s">
        <v>25</v>
      </c>
    </row>
    <row r="2003" spans="1:22" hidden="1" x14ac:dyDescent="0.35">
      <c r="A2003">
        <v>190691</v>
      </c>
      <c r="B2003" t="s">
        <v>2011</v>
      </c>
      <c r="C2003">
        <v>0</v>
      </c>
      <c r="D2003">
        <v>0.3</v>
      </c>
      <c r="E2003" s="1">
        <v>0.31</v>
      </c>
      <c r="F2003" t="s">
        <v>5096</v>
      </c>
      <c r="G2003">
        <v>2016</v>
      </c>
      <c r="H2003">
        <f>N2003-E2003</f>
        <v>-2.0000000000000018E-2</v>
      </c>
      <c r="I2003" t="s">
        <v>19</v>
      </c>
      <c r="J2003" t="s">
        <v>17</v>
      </c>
      <c r="K2003" t="s">
        <v>5096</v>
      </c>
      <c r="L2003">
        <v>2017</v>
      </c>
      <c r="M2003">
        <v>0.28999999999999998</v>
      </c>
      <c r="N2003" s="1">
        <v>0.28999999999999998</v>
      </c>
      <c r="O2003">
        <v>0.28999999999999998</v>
      </c>
      <c r="P2003">
        <v>0.28999999999999998</v>
      </c>
      <c r="Q2003">
        <v>0.3</v>
      </c>
      <c r="R2003">
        <v>0.27</v>
      </c>
      <c r="S2003">
        <v>0.41</v>
      </c>
      <c r="T2003">
        <v>0.38</v>
      </c>
      <c r="U2003">
        <v>0.36</v>
      </c>
      <c r="V2003">
        <v>0.42</v>
      </c>
    </row>
    <row r="2004" spans="1:22" hidden="1" x14ac:dyDescent="0.35">
      <c r="A2004">
        <v>190707</v>
      </c>
      <c r="B2004" t="s">
        <v>2012</v>
      </c>
      <c r="C2004">
        <v>0</v>
      </c>
      <c r="D2004" t="s">
        <v>25</v>
      </c>
      <c r="E2004" s="1" t="s">
        <v>25</v>
      </c>
      <c r="F2004" t="s">
        <v>5096</v>
      </c>
      <c r="G2004" t="s">
        <v>5097</v>
      </c>
      <c r="H2004" t="s">
        <v>25</v>
      </c>
      <c r="I2004" t="s">
        <v>19</v>
      </c>
      <c r="J2004" t="s">
        <v>28</v>
      </c>
      <c r="K2004" t="s">
        <v>5096</v>
      </c>
      <c r="L2004">
        <v>2017</v>
      </c>
      <c r="M2004" t="s">
        <v>25</v>
      </c>
      <c r="N2004" s="1" t="s">
        <v>25</v>
      </c>
      <c r="O2004">
        <v>1</v>
      </c>
      <c r="P2004" t="s">
        <v>25</v>
      </c>
      <c r="Q2004" t="s">
        <v>25</v>
      </c>
      <c r="R2004" t="s">
        <v>25</v>
      </c>
      <c r="S2004" t="s">
        <v>25</v>
      </c>
      <c r="T2004" t="s">
        <v>25</v>
      </c>
      <c r="U2004" t="s">
        <v>25</v>
      </c>
      <c r="V2004" t="s">
        <v>25</v>
      </c>
    </row>
    <row r="2005" spans="1:22" hidden="1" x14ac:dyDescent="0.35">
      <c r="A2005">
        <v>190716</v>
      </c>
      <c r="B2005" t="s">
        <v>2013</v>
      </c>
      <c r="C2005">
        <v>0</v>
      </c>
      <c r="D2005">
        <v>0.44</v>
      </c>
      <c r="E2005" s="1">
        <v>0.26</v>
      </c>
      <c r="F2005" t="s">
        <v>5096</v>
      </c>
      <c r="G2005" t="s">
        <v>5097</v>
      </c>
      <c r="H2005">
        <f>N2005-E2005</f>
        <v>1.0000000000000009E-2</v>
      </c>
      <c r="I2005" t="s">
        <v>19</v>
      </c>
      <c r="J2005" t="s">
        <v>17</v>
      </c>
      <c r="K2005" t="s">
        <v>5096</v>
      </c>
      <c r="L2005" t="s">
        <v>23</v>
      </c>
      <c r="M2005">
        <v>0.44</v>
      </c>
      <c r="N2005" s="1">
        <v>0.27</v>
      </c>
      <c r="O2005">
        <v>0.44</v>
      </c>
      <c r="P2005">
        <v>0.27</v>
      </c>
      <c r="Q2005">
        <v>0.28999999999999998</v>
      </c>
      <c r="R2005">
        <v>0.24</v>
      </c>
      <c r="S2005" t="s">
        <v>25</v>
      </c>
      <c r="T2005" t="s">
        <v>25</v>
      </c>
      <c r="U2005" t="s">
        <v>25</v>
      </c>
      <c r="V2005" t="s">
        <v>25</v>
      </c>
    </row>
    <row r="2006" spans="1:22" hidden="1" x14ac:dyDescent="0.35">
      <c r="A2006">
        <v>190725</v>
      </c>
      <c r="B2006" t="s">
        <v>2014</v>
      </c>
      <c r="C2006">
        <v>0</v>
      </c>
      <c r="D2006">
        <v>0.51</v>
      </c>
      <c r="E2006" s="1">
        <v>0.37</v>
      </c>
      <c r="F2006" t="s">
        <v>5096</v>
      </c>
      <c r="G2006" t="s">
        <v>5097</v>
      </c>
      <c r="H2006">
        <f>N2006-E2006</f>
        <v>3.999999999999998E-2</v>
      </c>
      <c r="I2006" t="s">
        <v>19</v>
      </c>
      <c r="J2006" t="s">
        <v>17</v>
      </c>
      <c r="K2006" t="s">
        <v>5096</v>
      </c>
      <c r="L2006" t="s">
        <v>23</v>
      </c>
      <c r="M2006">
        <v>0.53</v>
      </c>
      <c r="N2006" s="1">
        <v>0.41</v>
      </c>
      <c r="O2006">
        <v>0.53</v>
      </c>
      <c r="P2006">
        <v>0.41</v>
      </c>
      <c r="Q2006">
        <v>0.43</v>
      </c>
      <c r="R2006">
        <v>0.37</v>
      </c>
      <c r="S2006" t="s">
        <v>25</v>
      </c>
      <c r="T2006" t="s">
        <v>25</v>
      </c>
      <c r="U2006" t="s">
        <v>25</v>
      </c>
      <c r="V2006" t="s">
        <v>25</v>
      </c>
    </row>
    <row r="2007" spans="1:22" hidden="1" x14ac:dyDescent="0.35">
      <c r="A2007">
        <v>190752</v>
      </c>
      <c r="B2007" t="s">
        <v>2015</v>
      </c>
      <c r="C2007">
        <v>0</v>
      </c>
      <c r="D2007">
        <v>0.42</v>
      </c>
      <c r="E2007" s="1" t="s">
        <v>25</v>
      </c>
      <c r="F2007" t="s">
        <v>5096</v>
      </c>
      <c r="G2007" t="s">
        <v>5097</v>
      </c>
      <c r="H2007" t="s">
        <v>25</v>
      </c>
      <c r="I2007" t="s">
        <v>19</v>
      </c>
      <c r="J2007" t="s">
        <v>17</v>
      </c>
      <c r="K2007" t="s">
        <v>5096</v>
      </c>
      <c r="L2007" t="s">
        <v>23</v>
      </c>
      <c r="M2007">
        <v>0.37</v>
      </c>
      <c r="N2007" s="1" t="s">
        <v>25</v>
      </c>
      <c r="O2007">
        <v>0.37</v>
      </c>
      <c r="P2007" t="s">
        <v>25</v>
      </c>
      <c r="Q2007" t="s">
        <v>25</v>
      </c>
      <c r="R2007" t="s">
        <v>25</v>
      </c>
      <c r="S2007">
        <v>0.17</v>
      </c>
      <c r="T2007" t="s">
        <v>25</v>
      </c>
      <c r="U2007" t="s">
        <v>25</v>
      </c>
      <c r="V2007" t="s">
        <v>25</v>
      </c>
    </row>
    <row r="2008" spans="1:22" hidden="1" x14ac:dyDescent="0.35">
      <c r="A2008">
        <v>190761</v>
      </c>
      <c r="B2008" t="s">
        <v>2016</v>
      </c>
      <c r="C2008">
        <v>0</v>
      </c>
      <c r="D2008">
        <v>0.43</v>
      </c>
      <c r="E2008" s="1">
        <v>0.37</v>
      </c>
      <c r="F2008" t="s">
        <v>5096</v>
      </c>
      <c r="G2008" t="s">
        <v>5097</v>
      </c>
      <c r="H2008">
        <f>N2008-E2008</f>
        <v>1.0000000000000009E-2</v>
      </c>
      <c r="I2008" t="s">
        <v>19</v>
      </c>
      <c r="J2008" t="s">
        <v>17</v>
      </c>
      <c r="K2008" t="s">
        <v>5096</v>
      </c>
      <c r="L2008" t="s">
        <v>23</v>
      </c>
      <c r="M2008">
        <v>0.44</v>
      </c>
      <c r="N2008" s="1">
        <v>0.38</v>
      </c>
      <c r="O2008">
        <v>0.44</v>
      </c>
      <c r="P2008">
        <v>0.38</v>
      </c>
      <c r="Q2008">
        <v>0.34</v>
      </c>
      <c r="R2008">
        <v>0.4</v>
      </c>
      <c r="S2008" t="s">
        <v>25</v>
      </c>
      <c r="T2008" t="s">
        <v>25</v>
      </c>
      <c r="U2008" t="s">
        <v>25</v>
      </c>
      <c r="V2008" t="s">
        <v>25</v>
      </c>
    </row>
    <row r="2009" spans="1:22" hidden="1" x14ac:dyDescent="0.35">
      <c r="A2009">
        <v>190840</v>
      </c>
      <c r="B2009" t="s">
        <v>2017</v>
      </c>
      <c r="C2009">
        <v>0</v>
      </c>
      <c r="D2009">
        <v>0.35</v>
      </c>
      <c r="E2009" s="1">
        <v>0.28000000000000003</v>
      </c>
      <c r="F2009" t="s">
        <v>5096</v>
      </c>
      <c r="G2009">
        <v>2016</v>
      </c>
      <c r="H2009">
        <f>N2009-E2009</f>
        <v>6.9999999999999951E-2</v>
      </c>
      <c r="I2009" t="s">
        <v>19</v>
      </c>
      <c r="J2009" t="s">
        <v>28</v>
      </c>
      <c r="K2009" t="s">
        <v>5096</v>
      </c>
      <c r="L2009">
        <v>2017</v>
      </c>
      <c r="M2009">
        <v>0.38</v>
      </c>
      <c r="N2009" s="1">
        <v>0.35</v>
      </c>
      <c r="O2009">
        <v>0.28000000000000003</v>
      </c>
      <c r="P2009">
        <v>0.23</v>
      </c>
      <c r="Q2009">
        <v>0.2</v>
      </c>
      <c r="R2009">
        <v>0.26</v>
      </c>
      <c r="S2009">
        <v>0.21</v>
      </c>
      <c r="T2009">
        <v>0.23</v>
      </c>
      <c r="U2009">
        <v>0.24</v>
      </c>
      <c r="V2009">
        <v>0.22</v>
      </c>
    </row>
    <row r="2010" spans="1:22" hidden="1" x14ac:dyDescent="0.35">
      <c r="A2010">
        <v>190956</v>
      </c>
      <c r="B2010" t="s">
        <v>2018</v>
      </c>
      <c r="C2010">
        <v>0</v>
      </c>
      <c r="D2010" t="s">
        <v>25</v>
      </c>
      <c r="E2010" s="1" t="s">
        <v>25</v>
      </c>
      <c r="F2010" t="s">
        <v>5096</v>
      </c>
      <c r="G2010">
        <v>2015</v>
      </c>
      <c r="H2010" t="s">
        <v>25</v>
      </c>
      <c r="I2010" t="s">
        <v>19</v>
      </c>
      <c r="J2010" t="s">
        <v>28</v>
      </c>
      <c r="K2010" t="s">
        <v>5096</v>
      </c>
      <c r="L2010">
        <v>2015</v>
      </c>
      <c r="M2010" t="s">
        <v>25</v>
      </c>
      <c r="N2010" s="1" t="s">
        <v>25</v>
      </c>
      <c r="O2010">
        <v>1</v>
      </c>
      <c r="P2010" t="s">
        <v>25</v>
      </c>
      <c r="Q2010" t="s">
        <v>25</v>
      </c>
      <c r="R2010" t="s">
        <v>25</v>
      </c>
      <c r="S2010" t="s">
        <v>25</v>
      </c>
      <c r="T2010" t="s">
        <v>25</v>
      </c>
      <c r="U2010" t="s">
        <v>25</v>
      </c>
      <c r="V2010" t="s">
        <v>25</v>
      </c>
    </row>
    <row r="2011" spans="1:22" hidden="1" x14ac:dyDescent="0.35">
      <c r="A2011">
        <v>190974</v>
      </c>
      <c r="B2011" t="s">
        <v>2019</v>
      </c>
      <c r="C2011">
        <v>0</v>
      </c>
      <c r="D2011" t="s">
        <v>25</v>
      </c>
      <c r="E2011" s="1" t="s">
        <v>25</v>
      </c>
      <c r="F2011" t="s">
        <v>5096</v>
      </c>
      <c r="G2011" t="s">
        <v>5097</v>
      </c>
      <c r="H2011" t="s">
        <v>25</v>
      </c>
      <c r="I2011" t="s">
        <v>19</v>
      </c>
      <c r="J2011" t="s">
        <v>28</v>
      </c>
      <c r="K2011" t="s">
        <v>5096</v>
      </c>
      <c r="L2011" t="s">
        <v>23</v>
      </c>
      <c r="M2011" t="s">
        <v>25</v>
      </c>
      <c r="N2011" s="1" t="s">
        <v>25</v>
      </c>
      <c r="O2011">
        <v>0.33</v>
      </c>
      <c r="P2011">
        <v>0.06</v>
      </c>
      <c r="Q2011">
        <v>0.11</v>
      </c>
      <c r="R2011">
        <v>0</v>
      </c>
      <c r="S2011" t="s">
        <v>25</v>
      </c>
      <c r="T2011" t="s">
        <v>25</v>
      </c>
      <c r="U2011" t="s">
        <v>25</v>
      </c>
      <c r="V2011" t="s">
        <v>25</v>
      </c>
    </row>
    <row r="2012" spans="1:22" hidden="1" x14ac:dyDescent="0.35">
      <c r="A2012">
        <v>190983</v>
      </c>
      <c r="B2012" t="s">
        <v>2020</v>
      </c>
      <c r="C2012">
        <v>0</v>
      </c>
      <c r="D2012">
        <v>0.57999999999999996</v>
      </c>
      <c r="E2012" s="1">
        <v>0.38</v>
      </c>
      <c r="F2012" t="s">
        <v>5096</v>
      </c>
      <c r="G2012" t="s">
        <v>5097</v>
      </c>
      <c r="H2012">
        <f>N2012-E2012</f>
        <v>4.9999999999999989E-2</v>
      </c>
      <c r="I2012" t="s">
        <v>19</v>
      </c>
      <c r="J2012" t="s">
        <v>17</v>
      </c>
      <c r="K2012" t="s">
        <v>5096</v>
      </c>
      <c r="L2012" t="s">
        <v>23</v>
      </c>
      <c r="M2012">
        <v>0.59</v>
      </c>
      <c r="N2012" s="1">
        <v>0.43</v>
      </c>
      <c r="O2012">
        <v>0.59</v>
      </c>
      <c r="P2012">
        <v>0.43</v>
      </c>
      <c r="Q2012">
        <v>0.41</v>
      </c>
      <c r="R2012">
        <v>0.46</v>
      </c>
      <c r="S2012">
        <v>0.26</v>
      </c>
      <c r="T2012">
        <v>0.3</v>
      </c>
      <c r="U2012">
        <v>0.26</v>
      </c>
      <c r="V2012">
        <v>0.36</v>
      </c>
    </row>
    <row r="2013" spans="1:22" hidden="1" x14ac:dyDescent="0.35">
      <c r="A2013">
        <v>191083</v>
      </c>
      <c r="B2013" t="s">
        <v>2021</v>
      </c>
      <c r="C2013">
        <v>0</v>
      </c>
      <c r="D2013">
        <v>0.3</v>
      </c>
      <c r="E2013" s="1">
        <v>0.2</v>
      </c>
      <c r="F2013" t="s">
        <v>5096</v>
      </c>
      <c r="G2013">
        <v>2016</v>
      </c>
      <c r="H2013">
        <f>N2013-E2013</f>
        <v>0</v>
      </c>
      <c r="I2013" t="s">
        <v>19</v>
      </c>
      <c r="J2013" t="s">
        <v>28</v>
      </c>
      <c r="K2013" t="s">
        <v>5096</v>
      </c>
      <c r="L2013">
        <v>2017</v>
      </c>
      <c r="M2013">
        <v>0.3</v>
      </c>
      <c r="N2013" s="1">
        <v>0.2</v>
      </c>
      <c r="O2013">
        <v>0.23</v>
      </c>
      <c r="P2013">
        <v>0.13</v>
      </c>
      <c r="Q2013">
        <v>0.11</v>
      </c>
      <c r="R2013">
        <v>0.18</v>
      </c>
      <c r="S2013">
        <v>0.14000000000000001</v>
      </c>
      <c r="T2013">
        <v>0.14000000000000001</v>
      </c>
      <c r="U2013">
        <v>0.13</v>
      </c>
      <c r="V2013">
        <v>0.14000000000000001</v>
      </c>
    </row>
    <row r="2014" spans="1:22" hidden="1" x14ac:dyDescent="0.35">
      <c r="A2014">
        <v>191126</v>
      </c>
      <c r="B2014" t="s">
        <v>2022</v>
      </c>
      <c r="C2014">
        <v>0</v>
      </c>
      <c r="D2014" t="s">
        <v>25</v>
      </c>
      <c r="E2014" s="1" t="s">
        <v>25</v>
      </c>
      <c r="F2014" t="s">
        <v>5096</v>
      </c>
      <c r="G2014" t="s">
        <v>25</v>
      </c>
      <c r="H2014" t="s">
        <v>25</v>
      </c>
      <c r="I2014" t="s">
        <v>19</v>
      </c>
      <c r="J2014" t="s">
        <v>17</v>
      </c>
      <c r="K2014" t="s">
        <v>5096</v>
      </c>
      <c r="L2014" t="s">
        <v>25</v>
      </c>
      <c r="M2014" t="s">
        <v>25</v>
      </c>
      <c r="N2014" s="1" t="s">
        <v>25</v>
      </c>
      <c r="O2014" t="s">
        <v>25</v>
      </c>
      <c r="P2014" t="s">
        <v>25</v>
      </c>
      <c r="Q2014" t="s">
        <v>25</v>
      </c>
      <c r="R2014" t="s">
        <v>25</v>
      </c>
      <c r="S2014" t="s">
        <v>25</v>
      </c>
      <c r="T2014" t="s">
        <v>25</v>
      </c>
      <c r="U2014" t="s">
        <v>25</v>
      </c>
      <c r="V2014" t="s">
        <v>25</v>
      </c>
    </row>
    <row r="2015" spans="1:22" hidden="1" x14ac:dyDescent="0.35">
      <c r="A2015">
        <v>191199</v>
      </c>
      <c r="B2015" t="s">
        <v>2023</v>
      </c>
      <c r="C2015">
        <v>0</v>
      </c>
      <c r="D2015">
        <v>0.38</v>
      </c>
      <c r="E2015" s="1">
        <v>0.35</v>
      </c>
      <c r="F2015" t="s">
        <v>5096</v>
      </c>
      <c r="G2015">
        <v>2016</v>
      </c>
      <c r="H2015">
        <f>N2015-E2015</f>
        <v>-0.06</v>
      </c>
      <c r="I2015" t="s">
        <v>19</v>
      </c>
      <c r="J2015" t="s">
        <v>28</v>
      </c>
      <c r="K2015" t="s">
        <v>5096</v>
      </c>
      <c r="L2015">
        <v>2017</v>
      </c>
      <c r="M2015">
        <v>0.42</v>
      </c>
      <c r="N2015" s="1">
        <v>0.28999999999999998</v>
      </c>
      <c r="O2015">
        <v>0.31</v>
      </c>
      <c r="P2015">
        <v>0.13</v>
      </c>
      <c r="Q2015">
        <v>0.11</v>
      </c>
      <c r="R2015">
        <v>0.18</v>
      </c>
      <c r="S2015">
        <v>0.22</v>
      </c>
      <c r="T2015">
        <v>0.32</v>
      </c>
      <c r="U2015">
        <v>0.3</v>
      </c>
      <c r="V2015">
        <v>0.35</v>
      </c>
    </row>
    <row r="2016" spans="1:22" hidden="1" x14ac:dyDescent="0.35">
      <c r="A2016">
        <v>191205</v>
      </c>
      <c r="B2016" t="s">
        <v>2024</v>
      </c>
      <c r="C2016">
        <v>0</v>
      </c>
      <c r="D2016">
        <v>0.33</v>
      </c>
      <c r="E2016" s="1">
        <v>0.25</v>
      </c>
      <c r="F2016" t="s">
        <v>5096</v>
      </c>
      <c r="G2016" t="s">
        <v>5097</v>
      </c>
      <c r="H2016">
        <f>N2016-E2016</f>
        <v>1.0000000000000009E-2</v>
      </c>
      <c r="I2016" t="s">
        <v>19</v>
      </c>
      <c r="J2016" t="s">
        <v>17</v>
      </c>
      <c r="K2016" t="s">
        <v>5096</v>
      </c>
      <c r="L2016" t="s">
        <v>23</v>
      </c>
      <c r="M2016">
        <v>0.32</v>
      </c>
      <c r="N2016" s="1">
        <v>0.26</v>
      </c>
      <c r="O2016">
        <v>0.32</v>
      </c>
      <c r="P2016">
        <v>0.26</v>
      </c>
      <c r="Q2016">
        <v>0.25</v>
      </c>
      <c r="R2016">
        <v>0.26</v>
      </c>
      <c r="S2016" t="s">
        <v>25</v>
      </c>
      <c r="T2016" t="s">
        <v>25</v>
      </c>
      <c r="U2016" t="s">
        <v>25</v>
      </c>
      <c r="V2016" t="s">
        <v>25</v>
      </c>
    </row>
    <row r="2017" spans="1:22" hidden="1" x14ac:dyDescent="0.35">
      <c r="A2017">
        <v>191241</v>
      </c>
      <c r="B2017" t="s">
        <v>2025</v>
      </c>
      <c r="C2017">
        <v>0</v>
      </c>
      <c r="D2017">
        <v>0.8</v>
      </c>
      <c r="E2017" s="1">
        <v>0.75</v>
      </c>
      <c r="F2017" t="s">
        <v>5096</v>
      </c>
      <c r="G2017">
        <v>2016</v>
      </c>
      <c r="H2017">
        <f>N2017-E2017</f>
        <v>-2.0000000000000018E-2</v>
      </c>
      <c r="I2017" t="s">
        <v>19</v>
      </c>
      <c r="J2017" t="s">
        <v>17</v>
      </c>
      <c r="K2017" t="s">
        <v>5096</v>
      </c>
      <c r="L2017">
        <v>2017</v>
      </c>
      <c r="M2017">
        <v>0.79</v>
      </c>
      <c r="N2017" s="1">
        <v>0.73</v>
      </c>
      <c r="O2017">
        <v>0.79</v>
      </c>
      <c r="P2017">
        <v>0.73</v>
      </c>
      <c r="Q2017">
        <v>0.62</v>
      </c>
      <c r="R2017">
        <v>0.76</v>
      </c>
      <c r="S2017">
        <v>0.15</v>
      </c>
      <c r="T2017">
        <v>0.2</v>
      </c>
      <c r="U2017">
        <v>0.28000000000000003</v>
      </c>
      <c r="V2017">
        <v>0.18</v>
      </c>
    </row>
    <row r="2018" spans="1:22" hidden="1" x14ac:dyDescent="0.35">
      <c r="A2018">
        <v>191302</v>
      </c>
      <c r="B2018" t="s">
        <v>2026</v>
      </c>
      <c r="C2018">
        <v>0</v>
      </c>
      <c r="D2018">
        <v>0.4</v>
      </c>
      <c r="E2018" s="1">
        <v>0.33</v>
      </c>
      <c r="F2018" t="s">
        <v>5096</v>
      </c>
      <c r="G2018" t="s">
        <v>5097</v>
      </c>
      <c r="H2018">
        <f>N2018-E2018</f>
        <v>3.999999999999998E-2</v>
      </c>
      <c r="I2018" t="s">
        <v>19</v>
      </c>
      <c r="J2018" t="s">
        <v>28</v>
      </c>
      <c r="K2018" t="s">
        <v>5096</v>
      </c>
      <c r="L2018" t="s">
        <v>23</v>
      </c>
      <c r="M2018">
        <v>0.43</v>
      </c>
      <c r="N2018" s="1">
        <v>0.37</v>
      </c>
      <c r="O2018">
        <v>0.33</v>
      </c>
      <c r="P2018">
        <v>0.2</v>
      </c>
      <c r="Q2018">
        <v>0.19</v>
      </c>
      <c r="R2018">
        <v>0.21</v>
      </c>
      <c r="S2018">
        <v>0.21</v>
      </c>
      <c r="T2018">
        <v>0.33</v>
      </c>
      <c r="U2018">
        <v>0.37</v>
      </c>
      <c r="V2018">
        <v>0.28999999999999998</v>
      </c>
    </row>
    <row r="2019" spans="1:22" hidden="1" x14ac:dyDescent="0.35">
      <c r="A2019">
        <v>191320</v>
      </c>
      <c r="B2019" t="s">
        <v>2027</v>
      </c>
      <c r="C2019">
        <v>0</v>
      </c>
      <c r="D2019" t="s">
        <v>25</v>
      </c>
      <c r="E2019" s="1" t="s">
        <v>25</v>
      </c>
      <c r="F2019" t="s">
        <v>5096</v>
      </c>
      <c r="G2019" t="s">
        <v>25</v>
      </c>
      <c r="H2019" t="s">
        <v>25</v>
      </c>
      <c r="I2019" t="s">
        <v>19</v>
      </c>
      <c r="J2019" t="s">
        <v>17</v>
      </c>
      <c r="K2019" t="s">
        <v>5096</v>
      </c>
      <c r="L2019" t="s">
        <v>25</v>
      </c>
      <c r="M2019" t="s">
        <v>25</v>
      </c>
      <c r="N2019" s="1" t="s">
        <v>25</v>
      </c>
      <c r="O2019" t="s">
        <v>25</v>
      </c>
      <c r="P2019" t="s">
        <v>25</v>
      </c>
      <c r="Q2019" t="s">
        <v>25</v>
      </c>
      <c r="R2019" t="s">
        <v>25</v>
      </c>
      <c r="S2019" t="s">
        <v>25</v>
      </c>
      <c r="T2019" t="s">
        <v>25</v>
      </c>
      <c r="U2019" t="s">
        <v>25</v>
      </c>
      <c r="V2019" t="s">
        <v>25</v>
      </c>
    </row>
    <row r="2020" spans="1:22" hidden="1" x14ac:dyDescent="0.35">
      <c r="A2020">
        <v>191339</v>
      </c>
      <c r="B2020" t="s">
        <v>2028</v>
      </c>
      <c r="C2020">
        <v>0</v>
      </c>
      <c r="D2020">
        <v>0.37</v>
      </c>
      <c r="E2020" s="1">
        <v>0.33</v>
      </c>
      <c r="F2020" t="s">
        <v>5096</v>
      </c>
      <c r="G2020">
        <v>2016</v>
      </c>
      <c r="H2020">
        <f>N2020-E2020</f>
        <v>0</v>
      </c>
      <c r="I2020" t="s">
        <v>19</v>
      </c>
      <c r="J2020" t="s">
        <v>28</v>
      </c>
      <c r="K2020" t="s">
        <v>5096</v>
      </c>
      <c r="L2020">
        <v>2017</v>
      </c>
      <c r="M2020">
        <v>0.39</v>
      </c>
      <c r="N2020" s="1">
        <v>0.33</v>
      </c>
      <c r="O2020">
        <v>0.28999999999999998</v>
      </c>
      <c r="P2020">
        <v>0.13</v>
      </c>
      <c r="Q2020">
        <v>0.12</v>
      </c>
      <c r="R2020">
        <v>0.14000000000000001</v>
      </c>
      <c r="S2020">
        <v>0.21</v>
      </c>
      <c r="T2020">
        <v>0.39</v>
      </c>
      <c r="U2020">
        <v>0.4</v>
      </c>
      <c r="V2020">
        <v>0.38</v>
      </c>
    </row>
    <row r="2021" spans="1:22" hidden="1" x14ac:dyDescent="0.35">
      <c r="A2021">
        <v>191515</v>
      </c>
      <c r="B2021" t="s">
        <v>2029</v>
      </c>
      <c r="C2021">
        <v>2</v>
      </c>
      <c r="D2021">
        <v>0.92</v>
      </c>
      <c r="E2021" s="1">
        <v>0.84</v>
      </c>
      <c r="F2021" t="s">
        <v>5096</v>
      </c>
      <c r="G2021">
        <v>2016</v>
      </c>
      <c r="H2021">
        <f>N2021-E2021</f>
        <v>8.0000000000000071E-2</v>
      </c>
      <c r="I2021" t="s">
        <v>19</v>
      </c>
      <c r="J2021" t="s">
        <v>17</v>
      </c>
      <c r="K2021" t="s">
        <v>5096</v>
      </c>
      <c r="L2021">
        <v>2017</v>
      </c>
      <c r="M2021">
        <v>0.94</v>
      </c>
      <c r="N2021" s="1">
        <v>0.92</v>
      </c>
      <c r="O2021">
        <v>0.94</v>
      </c>
      <c r="P2021">
        <v>0.92</v>
      </c>
      <c r="Q2021">
        <v>0.93</v>
      </c>
      <c r="R2021">
        <v>0.91</v>
      </c>
      <c r="S2021">
        <v>0.02</v>
      </c>
      <c r="T2021">
        <v>0.03</v>
      </c>
      <c r="U2021">
        <v>0</v>
      </c>
      <c r="V2021">
        <v>0.04</v>
      </c>
    </row>
    <row r="2022" spans="1:22" hidden="1" x14ac:dyDescent="0.35">
      <c r="A2022">
        <v>191533</v>
      </c>
      <c r="B2022" t="s">
        <v>2030</v>
      </c>
      <c r="C2022">
        <v>0</v>
      </c>
      <c r="D2022">
        <v>0.55000000000000004</v>
      </c>
      <c r="E2022" s="1">
        <v>0.46</v>
      </c>
      <c r="F2022" t="s">
        <v>5096</v>
      </c>
      <c r="G2022" t="s">
        <v>5097</v>
      </c>
      <c r="H2022">
        <f>N2022-E2022</f>
        <v>-0.06</v>
      </c>
      <c r="I2022" t="s">
        <v>19</v>
      </c>
      <c r="J2022" t="s">
        <v>17</v>
      </c>
      <c r="K2022" t="s">
        <v>5096</v>
      </c>
      <c r="L2022" t="s">
        <v>23</v>
      </c>
      <c r="M2022">
        <v>0.54</v>
      </c>
      <c r="N2022" s="1">
        <v>0.4</v>
      </c>
      <c r="O2022">
        <v>0.54</v>
      </c>
      <c r="P2022">
        <v>0.4</v>
      </c>
      <c r="Q2022">
        <v>0.33</v>
      </c>
      <c r="R2022">
        <v>0.46</v>
      </c>
      <c r="S2022" t="s">
        <v>25</v>
      </c>
      <c r="T2022" t="s">
        <v>25</v>
      </c>
      <c r="U2022" t="s">
        <v>25</v>
      </c>
      <c r="V2022" t="s">
        <v>25</v>
      </c>
    </row>
    <row r="2023" spans="1:22" hidden="1" x14ac:dyDescent="0.35">
      <c r="A2023">
        <v>191597</v>
      </c>
      <c r="B2023" t="s">
        <v>2031</v>
      </c>
      <c r="C2023">
        <v>0</v>
      </c>
      <c r="D2023" t="s">
        <v>25</v>
      </c>
      <c r="E2023" s="1" t="s">
        <v>25</v>
      </c>
      <c r="F2023" t="s">
        <v>5096</v>
      </c>
      <c r="G2023" t="s">
        <v>25</v>
      </c>
      <c r="H2023" t="s">
        <v>25</v>
      </c>
      <c r="I2023" t="s">
        <v>19</v>
      </c>
      <c r="J2023" t="s">
        <v>17</v>
      </c>
      <c r="K2023" t="s">
        <v>5096</v>
      </c>
      <c r="L2023" t="s">
        <v>25</v>
      </c>
      <c r="M2023" t="s">
        <v>25</v>
      </c>
      <c r="N2023" s="1" t="s">
        <v>25</v>
      </c>
      <c r="O2023" t="s">
        <v>25</v>
      </c>
      <c r="P2023" t="s">
        <v>25</v>
      </c>
      <c r="Q2023" t="s">
        <v>25</v>
      </c>
      <c r="R2023" t="s">
        <v>25</v>
      </c>
      <c r="S2023" t="s">
        <v>25</v>
      </c>
      <c r="T2023" t="s">
        <v>25</v>
      </c>
      <c r="U2023" t="s">
        <v>25</v>
      </c>
      <c r="V2023" t="s">
        <v>25</v>
      </c>
    </row>
    <row r="2024" spans="1:22" hidden="1" x14ac:dyDescent="0.35">
      <c r="A2024">
        <v>191612</v>
      </c>
      <c r="B2024" t="s">
        <v>2032</v>
      </c>
      <c r="C2024">
        <v>0</v>
      </c>
      <c r="D2024">
        <v>0.45</v>
      </c>
      <c r="E2024" s="1">
        <v>0.39</v>
      </c>
      <c r="F2024" t="s">
        <v>5096</v>
      </c>
      <c r="G2024" t="s">
        <v>5097</v>
      </c>
      <c r="H2024">
        <f>N2024-E2024</f>
        <v>1.0000000000000009E-2</v>
      </c>
      <c r="I2024" t="s">
        <v>19</v>
      </c>
      <c r="J2024" t="s">
        <v>28</v>
      </c>
      <c r="K2024" t="s">
        <v>5096</v>
      </c>
      <c r="L2024" t="s">
        <v>23</v>
      </c>
      <c r="M2024">
        <v>0.48</v>
      </c>
      <c r="N2024" s="1">
        <v>0.4</v>
      </c>
      <c r="O2024">
        <v>0.35</v>
      </c>
      <c r="P2024">
        <v>0.21</v>
      </c>
      <c r="Q2024">
        <v>0.2</v>
      </c>
      <c r="R2024">
        <v>0.23</v>
      </c>
      <c r="S2024">
        <v>0.26</v>
      </c>
      <c r="T2024">
        <v>0.39</v>
      </c>
      <c r="U2024">
        <v>0.4</v>
      </c>
      <c r="V2024">
        <v>0.37</v>
      </c>
    </row>
    <row r="2025" spans="1:22" hidden="1" x14ac:dyDescent="0.35">
      <c r="A2025">
        <v>191621</v>
      </c>
      <c r="B2025" t="s">
        <v>2033</v>
      </c>
      <c r="C2025">
        <v>0</v>
      </c>
      <c r="D2025">
        <v>0.46</v>
      </c>
      <c r="E2025" s="1">
        <v>0.28999999999999998</v>
      </c>
      <c r="F2025" t="s">
        <v>5096</v>
      </c>
      <c r="G2025" t="s">
        <v>5097</v>
      </c>
      <c r="H2025">
        <f>N2025-E2025</f>
        <v>-9.9999999999999534E-3</v>
      </c>
      <c r="I2025" t="s">
        <v>19</v>
      </c>
      <c r="J2025" t="s">
        <v>17</v>
      </c>
      <c r="K2025" t="s">
        <v>5096</v>
      </c>
      <c r="L2025" t="s">
        <v>23</v>
      </c>
      <c r="M2025">
        <v>0.48</v>
      </c>
      <c r="N2025" s="1">
        <v>0.28000000000000003</v>
      </c>
      <c r="O2025">
        <v>0.48</v>
      </c>
      <c r="P2025">
        <v>0.28000000000000003</v>
      </c>
      <c r="Q2025">
        <v>0.28000000000000003</v>
      </c>
      <c r="R2025">
        <v>0.3</v>
      </c>
      <c r="S2025">
        <v>0.31</v>
      </c>
      <c r="T2025">
        <v>0.44</v>
      </c>
      <c r="U2025">
        <v>0.44</v>
      </c>
      <c r="V2025">
        <v>0.44</v>
      </c>
    </row>
    <row r="2026" spans="1:22" hidden="1" x14ac:dyDescent="0.35">
      <c r="A2026">
        <v>191630</v>
      </c>
      <c r="B2026" t="s">
        <v>2034</v>
      </c>
      <c r="C2026">
        <v>0</v>
      </c>
      <c r="D2026">
        <v>0.79</v>
      </c>
      <c r="E2026" s="1">
        <v>0.8</v>
      </c>
      <c r="F2026" t="s">
        <v>5096</v>
      </c>
      <c r="G2026" t="s">
        <v>5097</v>
      </c>
      <c r="H2026">
        <f>N2026-E2026</f>
        <v>0</v>
      </c>
      <c r="I2026" t="s">
        <v>19</v>
      </c>
      <c r="J2026" t="s">
        <v>17</v>
      </c>
      <c r="K2026" t="s">
        <v>5096</v>
      </c>
      <c r="L2026" t="s">
        <v>23</v>
      </c>
      <c r="M2026">
        <v>0.8</v>
      </c>
      <c r="N2026" s="1">
        <v>0.8</v>
      </c>
      <c r="O2026">
        <v>0.8</v>
      </c>
      <c r="P2026">
        <v>0.8</v>
      </c>
      <c r="Q2026">
        <v>0.74</v>
      </c>
      <c r="R2026">
        <v>0.86</v>
      </c>
      <c r="S2026" t="s">
        <v>25</v>
      </c>
      <c r="T2026" t="s">
        <v>25</v>
      </c>
      <c r="U2026" t="s">
        <v>25</v>
      </c>
      <c r="V2026" t="s">
        <v>25</v>
      </c>
    </row>
    <row r="2027" spans="1:22" hidden="1" x14ac:dyDescent="0.35">
      <c r="A2027">
        <v>191649</v>
      </c>
      <c r="B2027" t="s">
        <v>2035</v>
      </c>
      <c r="C2027">
        <v>0</v>
      </c>
      <c r="D2027">
        <v>0.64</v>
      </c>
      <c r="E2027" s="1">
        <v>0.45</v>
      </c>
      <c r="F2027" t="s">
        <v>5096</v>
      </c>
      <c r="G2027">
        <v>2016</v>
      </c>
      <c r="H2027">
        <f>N2027-E2027</f>
        <v>0.10000000000000003</v>
      </c>
      <c r="I2027" t="s">
        <v>19</v>
      </c>
      <c r="J2027" t="s">
        <v>17</v>
      </c>
      <c r="K2027" t="s">
        <v>5096</v>
      </c>
      <c r="L2027">
        <v>2017</v>
      </c>
      <c r="M2027">
        <v>0.63</v>
      </c>
      <c r="N2027" s="1">
        <v>0.55000000000000004</v>
      </c>
      <c r="O2027">
        <v>0.63</v>
      </c>
      <c r="P2027">
        <v>0.55000000000000004</v>
      </c>
      <c r="Q2027">
        <v>0.52</v>
      </c>
      <c r="R2027">
        <v>0.56000000000000005</v>
      </c>
      <c r="S2027">
        <v>0.28999999999999998</v>
      </c>
      <c r="T2027">
        <v>0.35</v>
      </c>
      <c r="U2027">
        <v>0.37</v>
      </c>
      <c r="V2027">
        <v>0.34</v>
      </c>
    </row>
    <row r="2028" spans="1:22" hidden="1" x14ac:dyDescent="0.35">
      <c r="A2028">
        <v>191676</v>
      </c>
      <c r="B2028" t="s">
        <v>2036</v>
      </c>
      <c r="C2028">
        <v>0</v>
      </c>
      <c r="D2028">
        <v>0.73</v>
      </c>
      <c r="E2028" s="1">
        <v>0.62</v>
      </c>
      <c r="F2028" t="s">
        <v>5096</v>
      </c>
      <c r="G2028" t="s">
        <v>5097</v>
      </c>
      <c r="H2028">
        <f>N2028-E2028</f>
        <v>2.0000000000000018E-2</v>
      </c>
      <c r="I2028" t="s">
        <v>19</v>
      </c>
      <c r="J2028" t="s">
        <v>17</v>
      </c>
      <c r="K2028" t="s">
        <v>5096</v>
      </c>
      <c r="L2028" t="s">
        <v>23</v>
      </c>
      <c r="M2028">
        <v>0.72</v>
      </c>
      <c r="N2028" s="1">
        <v>0.64</v>
      </c>
      <c r="O2028">
        <v>0.72</v>
      </c>
      <c r="P2028">
        <v>0.64</v>
      </c>
      <c r="Q2028">
        <v>0.67</v>
      </c>
      <c r="R2028">
        <v>0.57999999999999996</v>
      </c>
      <c r="S2028" t="s">
        <v>25</v>
      </c>
      <c r="T2028" t="s">
        <v>25</v>
      </c>
      <c r="U2028" t="s">
        <v>25</v>
      </c>
      <c r="V2028" t="s">
        <v>25</v>
      </c>
    </row>
    <row r="2029" spans="1:22" hidden="1" x14ac:dyDescent="0.35">
      <c r="A2029">
        <v>191719</v>
      </c>
      <c r="B2029" t="s">
        <v>2037</v>
      </c>
      <c r="C2029">
        <v>0</v>
      </c>
      <c r="D2029">
        <v>0.36</v>
      </c>
      <c r="E2029" s="1">
        <v>0.28000000000000003</v>
      </c>
      <c r="F2029" t="s">
        <v>5096</v>
      </c>
      <c r="G2029">
        <v>2016</v>
      </c>
      <c r="H2029">
        <f>N2029-E2029</f>
        <v>-2.0000000000000018E-2</v>
      </c>
      <c r="I2029" t="s">
        <v>19</v>
      </c>
      <c r="J2029" t="s">
        <v>28</v>
      </c>
      <c r="K2029" t="s">
        <v>5096</v>
      </c>
      <c r="L2029">
        <v>2017</v>
      </c>
      <c r="M2029">
        <v>0.38</v>
      </c>
      <c r="N2029" s="1">
        <v>0.26</v>
      </c>
      <c r="O2029">
        <v>0.28000000000000003</v>
      </c>
      <c r="P2029">
        <v>0.13</v>
      </c>
      <c r="Q2029">
        <v>0.11</v>
      </c>
      <c r="R2029">
        <v>0.15</v>
      </c>
      <c r="S2029">
        <v>0.19</v>
      </c>
      <c r="T2029">
        <v>0.27</v>
      </c>
      <c r="U2029">
        <v>0.31</v>
      </c>
      <c r="V2029">
        <v>0.18</v>
      </c>
    </row>
    <row r="2030" spans="1:22" hidden="1" x14ac:dyDescent="0.35">
      <c r="A2030">
        <v>191728</v>
      </c>
      <c r="B2030" t="s">
        <v>2038</v>
      </c>
      <c r="C2030">
        <v>0</v>
      </c>
      <c r="D2030" t="s">
        <v>25</v>
      </c>
      <c r="E2030" s="1" t="s">
        <v>25</v>
      </c>
      <c r="F2030" t="s">
        <v>5096</v>
      </c>
      <c r="G2030">
        <v>2016</v>
      </c>
      <c r="H2030" t="s">
        <v>25</v>
      </c>
      <c r="I2030" t="s">
        <v>19</v>
      </c>
      <c r="J2030" t="s">
        <v>28</v>
      </c>
      <c r="K2030" t="s">
        <v>5096</v>
      </c>
      <c r="L2030">
        <v>2017</v>
      </c>
      <c r="M2030" t="s">
        <v>25</v>
      </c>
      <c r="N2030" s="1" t="s">
        <v>25</v>
      </c>
      <c r="O2030">
        <v>0.83</v>
      </c>
      <c r="P2030">
        <v>0.81</v>
      </c>
      <c r="Q2030">
        <v>0.81</v>
      </c>
      <c r="R2030">
        <v>0.81</v>
      </c>
      <c r="S2030" t="s">
        <v>25</v>
      </c>
      <c r="T2030" t="s">
        <v>25</v>
      </c>
      <c r="U2030" t="s">
        <v>25</v>
      </c>
      <c r="V2030" t="s">
        <v>25</v>
      </c>
    </row>
    <row r="2031" spans="1:22" hidden="1" x14ac:dyDescent="0.35">
      <c r="A2031">
        <v>191931</v>
      </c>
      <c r="B2031" t="s">
        <v>2039</v>
      </c>
      <c r="C2031">
        <v>0</v>
      </c>
      <c r="D2031">
        <v>0.64</v>
      </c>
      <c r="E2031" s="1">
        <v>0.56000000000000005</v>
      </c>
      <c r="F2031" t="s">
        <v>5096</v>
      </c>
      <c r="G2031" t="s">
        <v>5097</v>
      </c>
      <c r="H2031">
        <f>N2031-E2031</f>
        <v>9.9999999999998979E-3</v>
      </c>
      <c r="I2031" t="s">
        <v>19</v>
      </c>
      <c r="J2031" t="s">
        <v>17</v>
      </c>
      <c r="K2031" t="s">
        <v>5096</v>
      </c>
      <c r="L2031" t="s">
        <v>23</v>
      </c>
      <c r="M2031">
        <v>0.66</v>
      </c>
      <c r="N2031" s="1">
        <v>0.56999999999999995</v>
      </c>
      <c r="O2031">
        <v>0.66</v>
      </c>
      <c r="P2031">
        <v>0.56999999999999995</v>
      </c>
      <c r="Q2031">
        <v>0.52</v>
      </c>
      <c r="R2031">
        <v>0.59</v>
      </c>
      <c r="S2031" t="s">
        <v>25</v>
      </c>
      <c r="T2031" t="s">
        <v>25</v>
      </c>
      <c r="U2031" t="s">
        <v>25</v>
      </c>
      <c r="V2031" t="s">
        <v>25</v>
      </c>
    </row>
    <row r="2032" spans="1:22" hidden="1" x14ac:dyDescent="0.35">
      <c r="A2032">
        <v>191959</v>
      </c>
      <c r="B2032" t="s">
        <v>2040</v>
      </c>
      <c r="C2032">
        <v>0</v>
      </c>
      <c r="D2032" t="s">
        <v>25</v>
      </c>
      <c r="E2032" s="1" t="s">
        <v>25</v>
      </c>
      <c r="F2032" t="s">
        <v>5096</v>
      </c>
      <c r="G2032" t="s">
        <v>5097</v>
      </c>
      <c r="H2032" t="s">
        <v>25</v>
      </c>
      <c r="I2032" t="s">
        <v>19</v>
      </c>
      <c r="J2032" t="s">
        <v>28</v>
      </c>
      <c r="K2032" t="s">
        <v>5096</v>
      </c>
      <c r="L2032" t="s">
        <v>23</v>
      </c>
      <c r="M2032" t="s">
        <v>25</v>
      </c>
      <c r="N2032" s="1" t="s">
        <v>25</v>
      </c>
      <c r="O2032">
        <v>0.87</v>
      </c>
      <c r="P2032">
        <v>0.88</v>
      </c>
      <c r="Q2032">
        <v>0.79</v>
      </c>
      <c r="R2032">
        <v>0.96</v>
      </c>
      <c r="S2032" t="s">
        <v>25</v>
      </c>
      <c r="T2032" t="s">
        <v>25</v>
      </c>
      <c r="U2032" t="s">
        <v>25</v>
      </c>
      <c r="V2032" t="s">
        <v>25</v>
      </c>
    </row>
    <row r="2033" spans="1:22" hidden="1" x14ac:dyDescent="0.35">
      <c r="A2033">
        <v>191968</v>
      </c>
      <c r="B2033" t="s">
        <v>2041</v>
      </c>
      <c r="C2033">
        <v>0</v>
      </c>
      <c r="D2033">
        <v>0.75</v>
      </c>
      <c r="E2033" s="1">
        <v>0.75</v>
      </c>
      <c r="F2033" t="s">
        <v>5096</v>
      </c>
      <c r="G2033">
        <v>2016</v>
      </c>
      <c r="H2033">
        <f>N2033-E2033</f>
        <v>-3.0000000000000027E-2</v>
      </c>
      <c r="I2033" t="s">
        <v>19</v>
      </c>
      <c r="J2033" t="s">
        <v>17</v>
      </c>
      <c r="K2033" t="s">
        <v>5096</v>
      </c>
      <c r="L2033">
        <v>2017</v>
      </c>
      <c r="M2033">
        <v>0.76</v>
      </c>
      <c r="N2033" s="1">
        <v>0.72</v>
      </c>
      <c r="O2033">
        <v>0.76</v>
      </c>
      <c r="P2033">
        <v>0.72</v>
      </c>
      <c r="Q2033">
        <v>0.78</v>
      </c>
      <c r="R2033">
        <v>0.68</v>
      </c>
      <c r="S2033" t="s">
        <v>25</v>
      </c>
      <c r="T2033" t="s">
        <v>25</v>
      </c>
      <c r="U2033" t="s">
        <v>25</v>
      </c>
      <c r="V2033" t="s">
        <v>25</v>
      </c>
    </row>
    <row r="2034" spans="1:22" hidden="1" x14ac:dyDescent="0.35">
      <c r="A2034">
        <v>191986</v>
      </c>
      <c r="B2034" t="s">
        <v>2042</v>
      </c>
      <c r="C2034">
        <v>0</v>
      </c>
      <c r="D2034">
        <v>0.41</v>
      </c>
      <c r="E2034" s="1">
        <v>0.28999999999999998</v>
      </c>
      <c r="F2034" t="s">
        <v>5096</v>
      </c>
      <c r="G2034" t="s">
        <v>5097</v>
      </c>
      <c r="H2034">
        <f>N2034-E2034</f>
        <v>0</v>
      </c>
      <c r="I2034" t="s">
        <v>19</v>
      </c>
      <c r="J2034" t="s">
        <v>28</v>
      </c>
      <c r="K2034" t="s">
        <v>5096</v>
      </c>
      <c r="L2034" t="s">
        <v>23</v>
      </c>
      <c r="M2034">
        <v>0.42</v>
      </c>
      <c r="N2034" s="1">
        <v>0.28999999999999998</v>
      </c>
      <c r="O2034">
        <v>0.35</v>
      </c>
      <c r="P2034">
        <v>0.2</v>
      </c>
      <c r="Q2034">
        <v>0.17</v>
      </c>
      <c r="R2034">
        <v>0.22</v>
      </c>
      <c r="S2034">
        <v>0.14000000000000001</v>
      </c>
      <c r="T2034">
        <v>0.19</v>
      </c>
      <c r="U2034">
        <v>0.26</v>
      </c>
      <c r="V2034">
        <v>0.14000000000000001</v>
      </c>
    </row>
    <row r="2035" spans="1:22" hidden="1" x14ac:dyDescent="0.35">
      <c r="A2035">
        <v>192004</v>
      </c>
      <c r="B2035" t="s">
        <v>2043</v>
      </c>
      <c r="C2035">
        <v>0</v>
      </c>
      <c r="D2035" t="s">
        <v>25</v>
      </c>
      <c r="E2035" s="1" t="s">
        <v>25</v>
      </c>
      <c r="F2035" t="s">
        <v>5096</v>
      </c>
      <c r="G2035" t="s">
        <v>25</v>
      </c>
      <c r="H2035" t="s">
        <v>25</v>
      </c>
      <c r="I2035" t="s">
        <v>19</v>
      </c>
      <c r="J2035" t="s">
        <v>17</v>
      </c>
      <c r="K2035" t="s">
        <v>5096</v>
      </c>
      <c r="L2035" t="s">
        <v>25</v>
      </c>
      <c r="M2035" t="s">
        <v>25</v>
      </c>
      <c r="N2035" s="1" t="s">
        <v>25</v>
      </c>
      <c r="O2035" t="s">
        <v>25</v>
      </c>
      <c r="P2035" t="s">
        <v>25</v>
      </c>
      <c r="Q2035" t="s">
        <v>25</v>
      </c>
      <c r="R2035" t="s">
        <v>25</v>
      </c>
      <c r="S2035" t="s">
        <v>25</v>
      </c>
      <c r="T2035" t="s">
        <v>25</v>
      </c>
      <c r="U2035" t="s">
        <v>25</v>
      </c>
      <c r="V2035" t="s">
        <v>25</v>
      </c>
    </row>
    <row r="2036" spans="1:22" hidden="1" x14ac:dyDescent="0.35">
      <c r="A2036">
        <v>192022</v>
      </c>
      <c r="B2036" t="s">
        <v>2044</v>
      </c>
      <c r="C2036">
        <v>0</v>
      </c>
      <c r="D2036">
        <v>0.37</v>
      </c>
      <c r="E2036" s="1">
        <v>0.4</v>
      </c>
      <c r="F2036" t="s">
        <v>5096</v>
      </c>
      <c r="G2036" t="s">
        <v>5097</v>
      </c>
      <c r="H2036">
        <f>N2036-E2036</f>
        <v>-3.0000000000000027E-2</v>
      </c>
      <c r="I2036" t="s">
        <v>19</v>
      </c>
      <c r="J2036" t="s">
        <v>28</v>
      </c>
      <c r="K2036" t="s">
        <v>5096</v>
      </c>
      <c r="L2036" t="s">
        <v>23</v>
      </c>
      <c r="M2036">
        <v>0.37</v>
      </c>
      <c r="N2036" s="1">
        <v>0.37</v>
      </c>
      <c r="O2036">
        <v>0.27</v>
      </c>
      <c r="P2036">
        <v>0.2</v>
      </c>
      <c r="Q2036">
        <v>0.15</v>
      </c>
      <c r="R2036">
        <v>0.24</v>
      </c>
      <c r="S2036">
        <v>0.21</v>
      </c>
      <c r="T2036">
        <v>0.33</v>
      </c>
      <c r="U2036">
        <v>0.32</v>
      </c>
      <c r="V2036">
        <v>0.35</v>
      </c>
    </row>
    <row r="2037" spans="1:22" hidden="1" x14ac:dyDescent="0.35">
      <c r="A2037">
        <v>192040</v>
      </c>
      <c r="B2037" t="s">
        <v>2045</v>
      </c>
      <c r="C2037">
        <v>0</v>
      </c>
      <c r="D2037">
        <v>0.81</v>
      </c>
      <c r="E2037" s="1">
        <v>0.67</v>
      </c>
      <c r="F2037" t="s">
        <v>5096</v>
      </c>
      <c r="G2037" t="s">
        <v>5097</v>
      </c>
      <c r="H2037">
        <f>N2037-E2037</f>
        <v>0</v>
      </c>
      <c r="I2037" t="s">
        <v>19</v>
      </c>
      <c r="J2037" t="s">
        <v>17</v>
      </c>
      <c r="K2037" t="s">
        <v>5096</v>
      </c>
      <c r="L2037" t="s">
        <v>23</v>
      </c>
      <c r="M2037">
        <v>0.82</v>
      </c>
      <c r="N2037" s="1">
        <v>0.67</v>
      </c>
      <c r="O2037">
        <v>0.82</v>
      </c>
      <c r="P2037">
        <v>0.67</v>
      </c>
      <c r="Q2037">
        <v>1</v>
      </c>
      <c r="R2037">
        <v>0.5</v>
      </c>
      <c r="S2037" t="s">
        <v>25</v>
      </c>
      <c r="T2037" t="s">
        <v>25</v>
      </c>
      <c r="U2037" t="s">
        <v>25</v>
      </c>
      <c r="V2037" t="s">
        <v>25</v>
      </c>
    </row>
    <row r="2038" spans="1:22" hidden="1" x14ac:dyDescent="0.35">
      <c r="A2038">
        <v>192110</v>
      </c>
      <c r="B2038" t="s">
        <v>2046</v>
      </c>
      <c r="C2038">
        <v>0</v>
      </c>
      <c r="D2038">
        <v>0.89</v>
      </c>
      <c r="E2038" s="1">
        <v>0.85</v>
      </c>
      <c r="F2038" t="s">
        <v>5096</v>
      </c>
      <c r="G2038" t="s">
        <v>5097</v>
      </c>
      <c r="H2038">
        <f>N2038-E2038</f>
        <v>0.10999999999999999</v>
      </c>
      <c r="I2038" t="s">
        <v>19</v>
      </c>
      <c r="J2038" t="s">
        <v>17</v>
      </c>
      <c r="K2038" t="s">
        <v>5096</v>
      </c>
      <c r="L2038" t="s">
        <v>23</v>
      </c>
      <c r="M2038">
        <v>0.92</v>
      </c>
      <c r="N2038" s="1">
        <v>0.96</v>
      </c>
      <c r="O2038">
        <v>0.92</v>
      </c>
      <c r="P2038">
        <v>0.96</v>
      </c>
      <c r="Q2038">
        <v>1</v>
      </c>
      <c r="R2038">
        <v>0.92</v>
      </c>
      <c r="S2038">
        <v>0.02</v>
      </c>
      <c r="T2038">
        <v>0</v>
      </c>
      <c r="U2038">
        <v>0</v>
      </c>
      <c r="V2038">
        <v>0</v>
      </c>
    </row>
    <row r="2039" spans="1:22" hidden="1" x14ac:dyDescent="0.35">
      <c r="A2039">
        <v>192165</v>
      </c>
      <c r="B2039" t="s">
        <v>2047</v>
      </c>
      <c r="C2039">
        <v>0</v>
      </c>
      <c r="D2039">
        <v>0.65</v>
      </c>
      <c r="E2039" s="1" t="s">
        <v>25</v>
      </c>
      <c r="F2039" t="s">
        <v>5096</v>
      </c>
      <c r="G2039" t="s">
        <v>5097</v>
      </c>
      <c r="H2039" t="s">
        <v>25</v>
      </c>
      <c r="I2039" t="s">
        <v>19</v>
      </c>
      <c r="J2039" t="s">
        <v>17</v>
      </c>
      <c r="K2039" t="s">
        <v>5096</v>
      </c>
      <c r="L2039" t="s">
        <v>23</v>
      </c>
      <c r="M2039">
        <v>0.6</v>
      </c>
      <c r="N2039" s="1" t="s">
        <v>25</v>
      </c>
      <c r="O2039">
        <v>0.6</v>
      </c>
      <c r="P2039" t="s">
        <v>25</v>
      </c>
      <c r="Q2039" t="s">
        <v>25</v>
      </c>
      <c r="R2039" t="s">
        <v>25</v>
      </c>
      <c r="S2039">
        <v>0.28999999999999998</v>
      </c>
      <c r="T2039" t="s">
        <v>25</v>
      </c>
      <c r="U2039" t="s">
        <v>25</v>
      </c>
      <c r="V2039" t="s">
        <v>25</v>
      </c>
    </row>
    <row r="2040" spans="1:22" hidden="1" x14ac:dyDescent="0.35">
      <c r="A2040">
        <v>192192</v>
      </c>
      <c r="B2040" t="s">
        <v>2048</v>
      </c>
      <c r="C2040">
        <v>0</v>
      </c>
      <c r="D2040">
        <v>0.54</v>
      </c>
      <c r="E2040" s="1">
        <v>0.31</v>
      </c>
      <c r="F2040" t="s">
        <v>5096</v>
      </c>
      <c r="G2040" t="s">
        <v>5097</v>
      </c>
      <c r="H2040">
        <f>N2040-E2040</f>
        <v>0</v>
      </c>
      <c r="I2040" t="s">
        <v>19</v>
      </c>
      <c r="J2040" t="s">
        <v>17</v>
      </c>
      <c r="K2040" t="s">
        <v>5096</v>
      </c>
      <c r="L2040" t="s">
        <v>23</v>
      </c>
      <c r="M2040">
        <v>0.56999999999999995</v>
      </c>
      <c r="N2040" s="1">
        <v>0.31</v>
      </c>
      <c r="O2040">
        <v>0.56999999999999995</v>
      </c>
      <c r="P2040">
        <v>0.31</v>
      </c>
      <c r="Q2040">
        <v>0.36</v>
      </c>
      <c r="R2040">
        <v>0.22</v>
      </c>
      <c r="S2040" t="s">
        <v>25</v>
      </c>
      <c r="T2040" t="s">
        <v>25</v>
      </c>
      <c r="U2040" t="s">
        <v>25</v>
      </c>
      <c r="V2040" t="s">
        <v>25</v>
      </c>
    </row>
    <row r="2041" spans="1:22" hidden="1" x14ac:dyDescent="0.35">
      <c r="A2041">
        <v>192271</v>
      </c>
      <c r="B2041" t="s">
        <v>2049</v>
      </c>
      <c r="C2041">
        <v>0</v>
      </c>
      <c r="D2041">
        <v>0.51</v>
      </c>
      <c r="E2041" s="1">
        <v>0.47</v>
      </c>
      <c r="F2041" t="s">
        <v>5096</v>
      </c>
      <c r="G2041" t="s">
        <v>5097</v>
      </c>
      <c r="H2041">
        <f>N2041-E2041</f>
        <v>-4.9999999999999989E-2</v>
      </c>
      <c r="I2041" t="s">
        <v>19</v>
      </c>
      <c r="J2041" t="s">
        <v>17</v>
      </c>
      <c r="K2041" t="s">
        <v>5096</v>
      </c>
      <c r="L2041" t="s">
        <v>23</v>
      </c>
      <c r="M2041">
        <v>0.5</v>
      </c>
      <c r="N2041" s="1">
        <v>0.42</v>
      </c>
      <c r="O2041">
        <v>0.5</v>
      </c>
      <c r="P2041">
        <v>0.42</v>
      </c>
      <c r="Q2041">
        <v>0.4</v>
      </c>
      <c r="R2041">
        <v>0.45</v>
      </c>
      <c r="S2041" t="s">
        <v>25</v>
      </c>
      <c r="T2041" t="s">
        <v>25</v>
      </c>
      <c r="U2041" t="s">
        <v>25</v>
      </c>
      <c r="V2041" t="s">
        <v>25</v>
      </c>
    </row>
    <row r="2042" spans="1:22" hidden="1" x14ac:dyDescent="0.35">
      <c r="A2042">
        <v>192323</v>
      </c>
      <c r="B2042" t="s">
        <v>2050</v>
      </c>
      <c r="C2042">
        <v>0</v>
      </c>
      <c r="D2042">
        <v>0.69</v>
      </c>
      <c r="E2042" s="1">
        <v>0.56000000000000005</v>
      </c>
      <c r="F2042" t="s">
        <v>5096</v>
      </c>
      <c r="G2042" t="s">
        <v>5097</v>
      </c>
      <c r="H2042">
        <f>N2042-E2042</f>
        <v>5.9999999999999942E-2</v>
      </c>
      <c r="I2042" t="s">
        <v>19</v>
      </c>
      <c r="J2042" t="s">
        <v>17</v>
      </c>
      <c r="K2042" t="s">
        <v>5096</v>
      </c>
      <c r="L2042" t="s">
        <v>23</v>
      </c>
      <c r="M2042">
        <v>0.7</v>
      </c>
      <c r="N2042" s="1">
        <v>0.62</v>
      </c>
      <c r="O2042">
        <v>0.7</v>
      </c>
      <c r="P2042">
        <v>0.62</v>
      </c>
      <c r="Q2042">
        <v>0.66</v>
      </c>
      <c r="R2042">
        <v>0.57999999999999996</v>
      </c>
      <c r="S2042" t="s">
        <v>25</v>
      </c>
      <c r="T2042" t="s">
        <v>25</v>
      </c>
      <c r="U2042" t="s">
        <v>25</v>
      </c>
      <c r="V2042" t="s">
        <v>25</v>
      </c>
    </row>
    <row r="2043" spans="1:22" hidden="1" x14ac:dyDescent="0.35">
      <c r="A2043">
        <v>192439</v>
      </c>
      <c r="B2043" t="s">
        <v>2051</v>
      </c>
      <c r="C2043">
        <v>0</v>
      </c>
      <c r="D2043">
        <v>0.28000000000000003</v>
      </c>
      <c r="E2043" s="1">
        <v>0.22</v>
      </c>
      <c r="F2043" t="s">
        <v>5096</v>
      </c>
      <c r="G2043" t="s">
        <v>5097</v>
      </c>
      <c r="H2043">
        <f>N2043-E2043</f>
        <v>1.999999999999999E-2</v>
      </c>
      <c r="I2043" t="s">
        <v>19</v>
      </c>
      <c r="J2043" t="s">
        <v>17</v>
      </c>
      <c r="K2043" t="s">
        <v>5096</v>
      </c>
      <c r="L2043" t="s">
        <v>23</v>
      </c>
      <c r="M2043">
        <v>0.28999999999999998</v>
      </c>
      <c r="N2043" s="1">
        <v>0.24</v>
      </c>
      <c r="O2043">
        <v>0.28999999999999998</v>
      </c>
      <c r="P2043">
        <v>0.24</v>
      </c>
      <c r="Q2043">
        <v>0.23</v>
      </c>
      <c r="R2043">
        <v>0.28999999999999998</v>
      </c>
      <c r="S2043">
        <v>0.42</v>
      </c>
      <c r="T2043">
        <v>0.43</v>
      </c>
      <c r="U2043">
        <v>0.44</v>
      </c>
      <c r="V2043">
        <v>0.41</v>
      </c>
    </row>
    <row r="2044" spans="1:22" hidden="1" x14ac:dyDescent="0.35">
      <c r="A2044">
        <v>192448</v>
      </c>
      <c r="B2044" t="s">
        <v>2052</v>
      </c>
      <c r="C2044">
        <v>0</v>
      </c>
      <c r="D2044">
        <v>0.45</v>
      </c>
      <c r="E2044" s="1">
        <v>0.33</v>
      </c>
      <c r="F2044" t="s">
        <v>5096</v>
      </c>
      <c r="G2044" t="s">
        <v>5097</v>
      </c>
      <c r="H2044">
        <f>N2044-E2044</f>
        <v>1.0000000000000009E-2</v>
      </c>
      <c r="I2044" t="s">
        <v>19</v>
      </c>
      <c r="J2044" t="s">
        <v>17</v>
      </c>
      <c r="K2044" t="s">
        <v>5096</v>
      </c>
      <c r="L2044" t="s">
        <v>23</v>
      </c>
      <c r="M2044">
        <v>0.47</v>
      </c>
      <c r="N2044" s="1">
        <v>0.34</v>
      </c>
      <c r="O2044">
        <v>0.47</v>
      </c>
      <c r="P2044">
        <v>0.34</v>
      </c>
      <c r="Q2044">
        <v>0.31</v>
      </c>
      <c r="R2044">
        <v>0.37</v>
      </c>
      <c r="S2044">
        <v>0.39</v>
      </c>
      <c r="T2044">
        <v>0.5</v>
      </c>
      <c r="U2044">
        <v>0.52</v>
      </c>
      <c r="V2044">
        <v>0.48</v>
      </c>
    </row>
    <row r="2045" spans="1:22" hidden="1" x14ac:dyDescent="0.35">
      <c r="A2045">
        <v>192509</v>
      </c>
      <c r="B2045" t="s">
        <v>2053</v>
      </c>
      <c r="C2045">
        <v>0</v>
      </c>
      <c r="D2045" t="s">
        <v>25</v>
      </c>
      <c r="E2045" s="1" t="s">
        <v>25</v>
      </c>
      <c r="F2045" t="s">
        <v>5096</v>
      </c>
      <c r="G2045" t="s">
        <v>5097</v>
      </c>
      <c r="H2045" t="s">
        <v>25</v>
      </c>
      <c r="I2045" t="s">
        <v>19</v>
      </c>
      <c r="J2045" t="s">
        <v>28</v>
      </c>
      <c r="K2045" t="s">
        <v>5096</v>
      </c>
      <c r="L2045" t="s">
        <v>23</v>
      </c>
      <c r="M2045" t="s">
        <v>25</v>
      </c>
      <c r="N2045" s="1" t="s">
        <v>25</v>
      </c>
      <c r="O2045">
        <v>0.31</v>
      </c>
      <c r="P2045">
        <v>0.35</v>
      </c>
      <c r="Q2045">
        <v>0.39</v>
      </c>
      <c r="R2045">
        <v>0.33</v>
      </c>
      <c r="S2045" t="s">
        <v>25</v>
      </c>
      <c r="T2045" t="s">
        <v>25</v>
      </c>
      <c r="U2045" t="s">
        <v>25</v>
      </c>
      <c r="V2045" t="s">
        <v>25</v>
      </c>
    </row>
    <row r="2046" spans="1:22" hidden="1" x14ac:dyDescent="0.35">
      <c r="A2046">
        <v>192554</v>
      </c>
      <c r="B2046" t="s">
        <v>2054</v>
      </c>
      <c r="C2046">
        <v>0</v>
      </c>
      <c r="D2046" t="s">
        <v>25</v>
      </c>
      <c r="E2046" s="1" t="s">
        <v>25</v>
      </c>
      <c r="F2046" t="s">
        <v>5096</v>
      </c>
      <c r="G2046" t="s">
        <v>25</v>
      </c>
      <c r="H2046" t="s">
        <v>25</v>
      </c>
      <c r="I2046" t="s">
        <v>19</v>
      </c>
      <c r="J2046" t="s">
        <v>17</v>
      </c>
      <c r="K2046" t="s">
        <v>5096</v>
      </c>
      <c r="L2046" t="s">
        <v>25</v>
      </c>
      <c r="M2046" t="s">
        <v>25</v>
      </c>
      <c r="N2046" s="1" t="s">
        <v>25</v>
      </c>
      <c r="O2046" t="s">
        <v>25</v>
      </c>
      <c r="P2046" t="s">
        <v>25</v>
      </c>
      <c r="Q2046" t="s">
        <v>25</v>
      </c>
      <c r="R2046" t="s">
        <v>25</v>
      </c>
      <c r="S2046" t="s">
        <v>25</v>
      </c>
      <c r="T2046" t="s">
        <v>25</v>
      </c>
      <c r="U2046" t="s">
        <v>25</v>
      </c>
      <c r="V2046" t="s">
        <v>25</v>
      </c>
    </row>
    <row r="2047" spans="1:22" hidden="1" x14ac:dyDescent="0.35">
      <c r="A2047">
        <v>192563</v>
      </c>
      <c r="B2047" t="s">
        <v>2055</v>
      </c>
      <c r="C2047">
        <v>0</v>
      </c>
      <c r="D2047" t="s">
        <v>25</v>
      </c>
      <c r="E2047" s="1" t="s">
        <v>25</v>
      </c>
      <c r="F2047" t="s">
        <v>5096</v>
      </c>
      <c r="G2047" t="s">
        <v>25</v>
      </c>
      <c r="H2047" t="s">
        <v>25</v>
      </c>
      <c r="I2047" t="s">
        <v>19</v>
      </c>
      <c r="J2047" t="s">
        <v>17</v>
      </c>
      <c r="K2047" t="s">
        <v>5096</v>
      </c>
      <c r="L2047" t="s">
        <v>25</v>
      </c>
      <c r="M2047" t="s">
        <v>25</v>
      </c>
      <c r="N2047" s="1" t="s">
        <v>25</v>
      </c>
      <c r="O2047" t="s">
        <v>25</v>
      </c>
      <c r="P2047" t="s">
        <v>25</v>
      </c>
      <c r="Q2047" t="s">
        <v>25</v>
      </c>
      <c r="R2047" t="s">
        <v>25</v>
      </c>
      <c r="S2047" t="s">
        <v>25</v>
      </c>
      <c r="T2047" t="s">
        <v>25</v>
      </c>
      <c r="U2047" t="s">
        <v>25</v>
      </c>
      <c r="V2047" t="s">
        <v>25</v>
      </c>
    </row>
    <row r="2048" spans="1:22" hidden="1" x14ac:dyDescent="0.35">
      <c r="A2048">
        <v>192624</v>
      </c>
      <c r="B2048" t="s">
        <v>2056</v>
      </c>
      <c r="C2048">
        <v>0</v>
      </c>
      <c r="D2048">
        <v>0.31</v>
      </c>
      <c r="E2048" s="1" t="s">
        <v>25</v>
      </c>
      <c r="F2048" t="s">
        <v>5096</v>
      </c>
      <c r="G2048" t="s">
        <v>5097</v>
      </c>
      <c r="H2048" t="s">
        <v>25</v>
      </c>
      <c r="I2048" t="s">
        <v>19</v>
      </c>
      <c r="J2048" t="s">
        <v>17</v>
      </c>
      <c r="K2048" t="s">
        <v>5096</v>
      </c>
      <c r="L2048" t="s">
        <v>23</v>
      </c>
      <c r="M2048">
        <v>0.34</v>
      </c>
      <c r="N2048" s="1" t="s">
        <v>25</v>
      </c>
      <c r="O2048">
        <v>0.34</v>
      </c>
      <c r="P2048" t="s">
        <v>25</v>
      </c>
      <c r="Q2048" t="s">
        <v>25</v>
      </c>
      <c r="R2048" t="s">
        <v>25</v>
      </c>
      <c r="S2048" t="s">
        <v>25</v>
      </c>
      <c r="T2048" t="s">
        <v>25</v>
      </c>
      <c r="U2048" t="s">
        <v>25</v>
      </c>
      <c r="V2048" t="s">
        <v>25</v>
      </c>
    </row>
    <row r="2049" spans="1:22" hidden="1" x14ac:dyDescent="0.35">
      <c r="A2049">
        <v>192688</v>
      </c>
      <c r="B2049" t="s">
        <v>2057</v>
      </c>
      <c r="C2049">
        <v>0</v>
      </c>
      <c r="D2049" t="s">
        <v>25</v>
      </c>
      <c r="E2049" s="1" t="s">
        <v>25</v>
      </c>
      <c r="F2049" t="s">
        <v>5096</v>
      </c>
      <c r="G2049" t="s">
        <v>5097</v>
      </c>
      <c r="H2049" t="s">
        <v>25</v>
      </c>
      <c r="I2049" t="s">
        <v>19</v>
      </c>
      <c r="J2049" t="s">
        <v>28</v>
      </c>
      <c r="K2049" t="s">
        <v>5096</v>
      </c>
      <c r="L2049" t="s">
        <v>23</v>
      </c>
      <c r="M2049" t="s">
        <v>25</v>
      </c>
      <c r="N2049" s="1" t="s">
        <v>25</v>
      </c>
      <c r="O2049">
        <v>0.39</v>
      </c>
      <c r="P2049">
        <v>0.39</v>
      </c>
      <c r="Q2049">
        <v>0.38</v>
      </c>
      <c r="R2049">
        <v>0.4</v>
      </c>
      <c r="S2049" t="s">
        <v>25</v>
      </c>
      <c r="T2049" t="s">
        <v>25</v>
      </c>
      <c r="U2049" t="s">
        <v>25</v>
      </c>
      <c r="V2049" t="s">
        <v>25</v>
      </c>
    </row>
    <row r="2050" spans="1:22" hidden="1" x14ac:dyDescent="0.35">
      <c r="A2050">
        <v>192703</v>
      </c>
      <c r="B2050" t="s">
        <v>2058</v>
      </c>
      <c r="C2050">
        <v>0</v>
      </c>
      <c r="D2050">
        <v>0.73</v>
      </c>
      <c r="E2050" s="1">
        <v>0.67</v>
      </c>
      <c r="F2050" t="s">
        <v>5096</v>
      </c>
      <c r="G2050" t="s">
        <v>5097</v>
      </c>
      <c r="H2050">
        <f>N2050-E2050</f>
        <v>0</v>
      </c>
      <c r="I2050" t="s">
        <v>19</v>
      </c>
      <c r="J2050" t="s">
        <v>17</v>
      </c>
      <c r="K2050" t="s">
        <v>5096</v>
      </c>
      <c r="L2050" t="s">
        <v>23</v>
      </c>
      <c r="M2050">
        <v>0.73</v>
      </c>
      <c r="N2050" s="1">
        <v>0.67</v>
      </c>
      <c r="O2050">
        <v>0.73</v>
      </c>
      <c r="P2050">
        <v>0.67</v>
      </c>
      <c r="Q2050">
        <v>0.64</v>
      </c>
      <c r="R2050">
        <v>0.68</v>
      </c>
      <c r="S2050" t="s">
        <v>25</v>
      </c>
      <c r="T2050" t="s">
        <v>25</v>
      </c>
      <c r="U2050" t="s">
        <v>25</v>
      </c>
      <c r="V2050" t="s">
        <v>25</v>
      </c>
    </row>
    <row r="2051" spans="1:22" hidden="1" x14ac:dyDescent="0.35">
      <c r="A2051">
        <v>192712</v>
      </c>
      <c r="B2051" t="s">
        <v>2059</v>
      </c>
      <c r="C2051">
        <v>0</v>
      </c>
      <c r="D2051">
        <v>1</v>
      </c>
      <c r="E2051" s="1">
        <v>1</v>
      </c>
      <c r="F2051" t="s">
        <v>5096</v>
      </c>
      <c r="G2051">
        <v>2016</v>
      </c>
      <c r="H2051">
        <f>N2051-E2051</f>
        <v>-0.21999999999999997</v>
      </c>
      <c r="I2051" t="s">
        <v>19</v>
      </c>
      <c r="J2051" t="s">
        <v>17</v>
      </c>
      <c r="K2051" t="s">
        <v>5096</v>
      </c>
      <c r="L2051" t="s">
        <v>23</v>
      </c>
      <c r="M2051">
        <v>0.83</v>
      </c>
      <c r="N2051" s="1">
        <v>0.78</v>
      </c>
      <c r="O2051">
        <v>0.83</v>
      </c>
      <c r="P2051">
        <v>0.78</v>
      </c>
      <c r="Q2051">
        <v>0.78</v>
      </c>
      <c r="R2051">
        <v>0.79</v>
      </c>
      <c r="S2051" t="s">
        <v>25</v>
      </c>
      <c r="T2051" t="s">
        <v>25</v>
      </c>
      <c r="U2051" t="s">
        <v>25</v>
      </c>
      <c r="V2051" t="s">
        <v>25</v>
      </c>
    </row>
    <row r="2052" spans="1:22" hidden="1" x14ac:dyDescent="0.35">
      <c r="A2052">
        <v>192749</v>
      </c>
      <c r="B2052" t="s">
        <v>2060</v>
      </c>
      <c r="C2052">
        <v>0</v>
      </c>
      <c r="D2052">
        <v>0.56000000000000005</v>
      </c>
      <c r="E2052" s="1">
        <v>0.55000000000000004</v>
      </c>
      <c r="F2052" t="s">
        <v>5096</v>
      </c>
      <c r="G2052" t="s">
        <v>5097</v>
      </c>
      <c r="H2052">
        <f>N2052-E2052</f>
        <v>-5.0000000000000044E-2</v>
      </c>
      <c r="I2052" t="s">
        <v>19</v>
      </c>
      <c r="J2052" t="s">
        <v>17</v>
      </c>
      <c r="K2052" t="s">
        <v>5096</v>
      </c>
      <c r="L2052" t="s">
        <v>23</v>
      </c>
      <c r="M2052">
        <v>0.54</v>
      </c>
      <c r="N2052" s="1">
        <v>0.5</v>
      </c>
      <c r="O2052">
        <v>0.54</v>
      </c>
      <c r="P2052">
        <v>0.5</v>
      </c>
      <c r="Q2052">
        <v>0.44</v>
      </c>
      <c r="R2052">
        <v>0.53</v>
      </c>
      <c r="S2052" t="s">
        <v>25</v>
      </c>
      <c r="T2052" t="s">
        <v>25</v>
      </c>
      <c r="U2052" t="s">
        <v>25</v>
      </c>
      <c r="V2052" t="s">
        <v>25</v>
      </c>
    </row>
    <row r="2053" spans="1:22" hidden="1" x14ac:dyDescent="0.35">
      <c r="A2053">
        <v>192785</v>
      </c>
      <c r="B2053" t="s">
        <v>2061</v>
      </c>
      <c r="C2053">
        <v>0</v>
      </c>
      <c r="D2053" t="s">
        <v>25</v>
      </c>
      <c r="E2053" s="1" t="s">
        <v>25</v>
      </c>
      <c r="F2053" t="s">
        <v>5096</v>
      </c>
      <c r="G2053" t="s">
        <v>25</v>
      </c>
      <c r="H2053" t="s">
        <v>25</v>
      </c>
      <c r="I2053" t="s">
        <v>19</v>
      </c>
      <c r="J2053" t="s">
        <v>17</v>
      </c>
      <c r="K2053" t="s">
        <v>5096</v>
      </c>
      <c r="L2053" t="s">
        <v>25</v>
      </c>
      <c r="M2053" t="s">
        <v>25</v>
      </c>
      <c r="N2053" s="1" t="s">
        <v>25</v>
      </c>
      <c r="O2053" t="s">
        <v>25</v>
      </c>
      <c r="P2053" t="s">
        <v>25</v>
      </c>
      <c r="Q2053" t="s">
        <v>25</v>
      </c>
      <c r="R2053" t="s">
        <v>25</v>
      </c>
      <c r="S2053" t="s">
        <v>25</v>
      </c>
      <c r="T2053" t="s">
        <v>25</v>
      </c>
      <c r="U2053" t="s">
        <v>25</v>
      </c>
      <c r="V2053" t="s">
        <v>25</v>
      </c>
    </row>
    <row r="2054" spans="1:22" hidden="1" x14ac:dyDescent="0.35">
      <c r="A2054">
        <v>192819</v>
      </c>
      <c r="B2054" t="s">
        <v>2062</v>
      </c>
      <c r="C2054">
        <v>0</v>
      </c>
      <c r="D2054">
        <v>0.83</v>
      </c>
      <c r="E2054" s="1">
        <v>0.79</v>
      </c>
      <c r="F2054" t="s">
        <v>5096</v>
      </c>
      <c r="G2054">
        <v>2016</v>
      </c>
      <c r="H2054">
        <f>N2054-E2054</f>
        <v>0</v>
      </c>
      <c r="I2054" t="s">
        <v>19</v>
      </c>
      <c r="J2054" t="s">
        <v>17</v>
      </c>
      <c r="K2054" t="s">
        <v>5096</v>
      </c>
      <c r="L2054">
        <v>2017</v>
      </c>
      <c r="M2054">
        <v>0.84</v>
      </c>
      <c r="N2054" s="1">
        <v>0.79</v>
      </c>
      <c r="O2054">
        <v>0.84</v>
      </c>
      <c r="P2054">
        <v>0.79</v>
      </c>
      <c r="Q2054">
        <v>0.67</v>
      </c>
      <c r="R2054">
        <v>0.85</v>
      </c>
      <c r="S2054">
        <v>0.14000000000000001</v>
      </c>
      <c r="T2054">
        <v>0.17</v>
      </c>
      <c r="U2054">
        <v>0.26</v>
      </c>
      <c r="V2054">
        <v>0.13</v>
      </c>
    </row>
    <row r="2055" spans="1:22" hidden="1" x14ac:dyDescent="0.35">
      <c r="A2055">
        <v>192864</v>
      </c>
      <c r="B2055" t="s">
        <v>2063</v>
      </c>
      <c r="C2055">
        <v>0</v>
      </c>
      <c r="D2055">
        <v>0.43</v>
      </c>
      <c r="E2055" s="1">
        <v>0.4</v>
      </c>
      <c r="F2055" t="s">
        <v>5096</v>
      </c>
      <c r="G2055" t="s">
        <v>5097</v>
      </c>
      <c r="H2055">
        <f>N2055-E2055</f>
        <v>-2.0000000000000018E-2</v>
      </c>
      <c r="I2055" t="s">
        <v>19</v>
      </c>
      <c r="J2055" t="s">
        <v>17</v>
      </c>
      <c r="K2055" t="s">
        <v>5096</v>
      </c>
      <c r="L2055" t="s">
        <v>23</v>
      </c>
      <c r="M2055">
        <v>0.45</v>
      </c>
      <c r="N2055" s="1">
        <v>0.38</v>
      </c>
      <c r="O2055">
        <v>0.45</v>
      </c>
      <c r="P2055">
        <v>0.38</v>
      </c>
      <c r="Q2055">
        <v>0.27</v>
      </c>
      <c r="R2055">
        <v>0.44</v>
      </c>
      <c r="S2055">
        <v>0.41</v>
      </c>
      <c r="T2055">
        <v>0.43</v>
      </c>
      <c r="U2055">
        <v>0.46</v>
      </c>
      <c r="V2055">
        <v>0.41</v>
      </c>
    </row>
    <row r="2056" spans="1:22" hidden="1" x14ac:dyDescent="0.35">
      <c r="A2056">
        <v>192925</v>
      </c>
      <c r="B2056" t="s">
        <v>2064</v>
      </c>
      <c r="C2056">
        <v>0</v>
      </c>
      <c r="D2056">
        <v>0.42</v>
      </c>
      <c r="E2056" s="1">
        <v>0.28000000000000003</v>
      </c>
      <c r="F2056" t="s">
        <v>5096</v>
      </c>
      <c r="G2056" t="s">
        <v>5097</v>
      </c>
      <c r="H2056">
        <f>N2056-E2056</f>
        <v>9.9999999999999534E-3</v>
      </c>
      <c r="I2056" t="s">
        <v>19</v>
      </c>
      <c r="J2056" t="s">
        <v>17</v>
      </c>
      <c r="K2056" t="s">
        <v>5096</v>
      </c>
      <c r="L2056" t="s">
        <v>23</v>
      </c>
      <c r="M2056">
        <v>0.43</v>
      </c>
      <c r="N2056" s="1">
        <v>0.28999999999999998</v>
      </c>
      <c r="O2056">
        <v>0.43</v>
      </c>
      <c r="P2056">
        <v>0.28999999999999998</v>
      </c>
      <c r="Q2056">
        <v>0.3</v>
      </c>
      <c r="R2056">
        <v>0.28999999999999998</v>
      </c>
      <c r="S2056" t="s">
        <v>25</v>
      </c>
      <c r="T2056" t="s">
        <v>25</v>
      </c>
      <c r="U2056" t="s">
        <v>25</v>
      </c>
      <c r="V2056" t="s">
        <v>25</v>
      </c>
    </row>
    <row r="2057" spans="1:22" hidden="1" x14ac:dyDescent="0.35">
      <c r="A2057">
        <v>192961</v>
      </c>
      <c r="B2057" t="s">
        <v>2065</v>
      </c>
      <c r="C2057">
        <v>0</v>
      </c>
      <c r="D2057">
        <v>0.67</v>
      </c>
      <c r="E2057" s="1" t="s">
        <v>25</v>
      </c>
      <c r="F2057" t="s">
        <v>5096</v>
      </c>
      <c r="G2057">
        <v>2015</v>
      </c>
      <c r="H2057" t="s">
        <v>25</v>
      </c>
      <c r="I2057" t="s">
        <v>19</v>
      </c>
      <c r="J2057" t="s">
        <v>28</v>
      </c>
      <c r="K2057" t="s">
        <v>5096</v>
      </c>
      <c r="L2057">
        <v>2017</v>
      </c>
      <c r="M2057">
        <v>0.75</v>
      </c>
      <c r="N2057" s="1" t="s">
        <v>25</v>
      </c>
      <c r="O2057">
        <v>0.5</v>
      </c>
      <c r="P2057" t="s">
        <v>25</v>
      </c>
      <c r="Q2057" t="s">
        <v>25</v>
      </c>
      <c r="R2057" t="s">
        <v>25</v>
      </c>
      <c r="S2057">
        <v>0.5</v>
      </c>
      <c r="T2057" t="s">
        <v>25</v>
      </c>
      <c r="U2057" t="s">
        <v>25</v>
      </c>
      <c r="V2057" t="s">
        <v>25</v>
      </c>
    </row>
    <row r="2058" spans="1:22" hidden="1" x14ac:dyDescent="0.35">
      <c r="A2058">
        <v>192970</v>
      </c>
      <c r="B2058" t="s">
        <v>2066</v>
      </c>
      <c r="C2058">
        <v>0</v>
      </c>
      <c r="D2058" t="s">
        <v>25</v>
      </c>
      <c r="E2058" s="1" t="s">
        <v>25</v>
      </c>
      <c r="F2058" t="s">
        <v>5096</v>
      </c>
      <c r="G2058" t="s">
        <v>25</v>
      </c>
      <c r="H2058" t="s">
        <v>25</v>
      </c>
      <c r="I2058" t="s">
        <v>19</v>
      </c>
      <c r="J2058" t="s">
        <v>28</v>
      </c>
      <c r="K2058" t="s">
        <v>5096</v>
      </c>
      <c r="L2058" t="s">
        <v>25</v>
      </c>
      <c r="M2058" t="s">
        <v>25</v>
      </c>
      <c r="N2058" s="1" t="s">
        <v>25</v>
      </c>
      <c r="O2058" t="s">
        <v>25</v>
      </c>
      <c r="P2058" t="s">
        <v>25</v>
      </c>
      <c r="Q2058" t="s">
        <v>25</v>
      </c>
      <c r="R2058" t="s">
        <v>25</v>
      </c>
      <c r="S2058" t="s">
        <v>25</v>
      </c>
      <c r="T2058" t="s">
        <v>25</v>
      </c>
      <c r="U2058" t="s">
        <v>25</v>
      </c>
      <c r="V2058" t="s">
        <v>25</v>
      </c>
    </row>
    <row r="2059" spans="1:22" hidden="1" x14ac:dyDescent="0.35">
      <c r="A2059">
        <v>193016</v>
      </c>
      <c r="B2059" t="s">
        <v>2067</v>
      </c>
      <c r="C2059">
        <v>0</v>
      </c>
      <c r="D2059">
        <v>0.37</v>
      </c>
      <c r="E2059" s="1">
        <v>0.31</v>
      </c>
      <c r="F2059" t="s">
        <v>5096</v>
      </c>
      <c r="G2059" t="s">
        <v>5097</v>
      </c>
      <c r="H2059">
        <f>N2059-E2059</f>
        <v>8.0000000000000016E-2</v>
      </c>
      <c r="I2059" t="s">
        <v>19</v>
      </c>
      <c r="J2059" t="s">
        <v>17</v>
      </c>
      <c r="K2059" t="s">
        <v>5096</v>
      </c>
      <c r="L2059">
        <v>2017</v>
      </c>
      <c r="M2059">
        <v>0.43</v>
      </c>
      <c r="N2059" s="1">
        <v>0.39</v>
      </c>
      <c r="O2059">
        <v>0.43</v>
      </c>
      <c r="P2059">
        <v>0.39</v>
      </c>
      <c r="Q2059">
        <v>0.41</v>
      </c>
      <c r="R2059">
        <v>0.38</v>
      </c>
      <c r="S2059">
        <v>0.34</v>
      </c>
      <c r="T2059">
        <v>0.33</v>
      </c>
      <c r="U2059">
        <v>0.34</v>
      </c>
      <c r="V2059">
        <v>0.32</v>
      </c>
    </row>
    <row r="2060" spans="1:22" hidden="1" x14ac:dyDescent="0.35">
      <c r="A2060">
        <v>193052</v>
      </c>
      <c r="B2060" t="s">
        <v>2068</v>
      </c>
      <c r="C2060">
        <v>0</v>
      </c>
      <c r="D2060">
        <v>0.36</v>
      </c>
      <c r="E2060" s="1" t="s">
        <v>25</v>
      </c>
      <c r="F2060" t="s">
        <v>5096</v>
      </c>
      <c r="G2060" t="s">
        <v>5097</v>
      </c>
      <c r="H2060" t="s">
        <v>25</v>
      </c>
      <c r="I2060" t="s">
        <v>19</v>
      </c>
      <c r="J2060" t="s">
        <v>17</v>
      </c>
      <c r="K2060" t="s">
        <v>5096</v>
      </c>
      <c r="L2060" t="s">
        <v>23</v>
      </c>
      <c r="M2060">
        <v>0.44</v>
      </c>
      <c r="N2060" s="1" t="s">
        <v>25</v>
      </c>
      <c r="O2060">
        <v>0.44</v>
      </c>
      <c r="P2060" t="s">
        <v>25</v>
      </c>
      <c r="Q2060" t="s">
        <v>25</v>
      </c>
      <c r="R2060" t="s">
        <v>25</v>
      </c>
      <c r="S2060">
        <v>0.27</v>
      </c>
      <c r="T2060" t="s">
        <v>25</v>
      </c>
      <c r="U2060" t="s">
        <v>25</v>
      </c>
      <c r="V2060" t="s">
        <v>25</v>
      </c>
    </row>
    <row r="2061" spans="1:22" hidden="1" x14ac:dyDescent="0.35">
      <c r="A2061">
        <v>193061</v>
      </c>
      <c r="B2061" t="s">
        <v>2069</v>
      </c>
      <c r="C2061">
        <v>0</v>
      </c>
      <c r="D2061">
        <v>0.1</v>
      </c>
      <c r="E2061" s="1" t="s">
        <v>25</v>
      </c>
      <c r="F2061" t="s">
        <v>5096</v>
      </c>
      <c r="G2061" t="s">
        <v>5097</v>
      </c>
      <c r="H2061" t="s">
        <v>25</v>
      </c>
      <c r="I2061" t="s">
        <v>19</v>
      </c>
      <c r="J2061" t="s">
        <v>17</v>
      </c>
      <c r="K2061" t="s">
        <v>5096</v>
      </c>
      <c r="L2061" t="s">
        <v>23</v>
      </c>
      <c r="M2061">
        <v>0.14000000000000001</v>
      </c>
      <c r="N2061" s="1" t="s">
        <v>25</v>
      </c>
      <c r="O2061">
        <v>0.14000000000000001</v>
      </c>
      <c r="P2061" t="s">
        <v>25</v>
      </c>
      <c r="Q2061" t="s">
        <v>25</v>
      </c>
      <c r="R2061" t="s">
        <v>25</v>
      </c>
      <c r="S2061">
        <v>0.75</v>
      </c>
      <c r="T2061" t="s">
        <v>25</v>
      </c>
      <c r="U2061" t="s">
        <v>25</v>
      </c>
      <c r="V2061" t="s">
        <v>25</v>
      </c>
    </row>
    <row r="2062" spans="1:22" hidden="1" x14ac:dyDescent="0.35">
      <c r="A2062">
        <v>193070</v>
      </c>
      <c r="B2062" t="s">
        <v>2070</v>
      </c>
      <c r="C2062">
        <v>0</v>
      </c>
      <c r="D2062">
        <v>0.21</v>
      </c>
      <c r="E2062" s="1" t="s">
        <v>25</v>
      </c>
      <c r="F2062" t="s">
        <v>5096</v>
      </c>
      <c r="G2062" t="s">
        <v>5097</v>
      </c>
      <c r="H2062" t="s">
        <v>25</v>
      </c>
      <c r="I2062" t="s">
        <v>19</v>
      </c>
      <c r="J2062" t="s">
        <v>17</v>
      </c>
      <c r="K2062" t="s">
        <v>5096</v>
      </c>
      <c r="L2062" t="s">
        <v>23</v>
      </c>
      <c r="M2062">
        <v>0.22</v>
      </c>
      <c r="N2062" s="1" t="s">
        <v>25</v>
      </c>
      <c r="O2062">
        <v>0.22</v>
      </c>
      <c r="P2062" t="s">
        <v>25</v>
      </c>
      <c r="Q2062" t="s">
        <v>25</v>
      </c>
      <c r="R2062" t="s">
        <v>25</v>
      </c>
      <c r="S2062" t="s">
        <v>25</v>
      </c>
      <c r="T2062" t="s">
        <v>25</v>
      </c>
      <c r="U2062" t="s">
        <v>25</v>
      </c>
      <c r="V2062" t="s">
        <v>25</v>
      </c>
    </row>
    <row r="2063" spans="1:22" hidden="1" x14ac:dyDescent="0.35">
      <c r="A2063">
        <v>193201</v>
      </c>
      <c r="B2063" t="s">
        <v>2071</v>
      </c>
      <c r="C2063">
        <v>0</v>
      </c>
      <c r="D2063" t="s">
        <v>25</v>
      </c>
      <c r="E2063" s="1" t="s">
        <v>25</v>
      </c>
      <c r="F2063" t="s">
        <v>5096</v>
      </c>
      <c r="G2063" t="s">
        <v>5097</v>
      </c>
      <c r="H2063" t="s">
        <v>25</v>
      </c>
      <c r="I2063" t="s">
        <v>19</v>
      </c>
      <c r="J2063" t="s">
        <v>28</v>
      </c>
      <c r="K2063" t="s">
        <v>5096</v>
      </c>
      <c r="L2063" t="s">
        <v>23</v>
      </c>
      <c r="M2063" t="s">
        <v>25</v>
      </c>
      <c r="N2063" s="1" t="s">
        <v>25</v>
      </c>
      <c r="O2063">
        <v>0.28999999999999998</v>
      </c>
      <c r="P2063">
        <v>0.24</v>
      </c>
      <c r="Q2063">
        <v>0.23</v>
      </c>
      <c r="R2063">
        <v>0.27</v>
      </c>
      <c r="S2063" t="s">
        <v>25</v>
      </c>
      <c r="T2063" t="s">
        <v>25</v>
      </c>
      <c r="U2063" t="s">
        <v>25</v>
      </c>
      <c r="V2063" t="s">
        <v>25</v>
      </c>
    </row>
    <row r="2064" spans="1:22" hidden="1" x14ac:dyDescent="0.35">
      <c r="A2064">
        <v>193247</v>
      </c>
      <c r="B2064" t="s">
        <v>2072</v>
      </c>
      <c r="C2064">
        <v>0</v>
      </c>
      <c r="D2064">
        <v>0.08</v>
      </c>
      <c r="E2064" s="1" t="s">
        <v>25</v>
      </c>
      <c r="F2064" t="s">
        <v>5096</v>
      </c>
      <c r="G2064" t="s">
        <v>5097</v>
      </c>
      <c r="H2064" t="s">
        <v>25</v>
      </c>
      <c r="I2064" t="s">
        <v>19</v>
      </c>
      <c r="J2064" t="s">
        <v>17</v>
      </c>
      <c r="K2064" t="s">
        <v>5096</v>
      </c>
      <c r="L2064" t="s">
        <v>23</v>
      </c>
      <c r="M2064">
        <v>0.09</v>
      </c>
      <c r="N2064" s="1" t="s">
        <v>25</v>
      </c>
      <c r="O2064">
        <v>0.09</v>
      </c>
      <c r="P2064" t="s">
        <v>25</v>
      </c>
      <c r="Q2064" t="s">
        <v>25</v>
      </c>
      <c r="R2064" t="s">
        <v>25</v>
      </c>
      <c r="S2064">
        <v>0.57999999999999996</v>
      </c>
      <c r="T2064" t="s">
        <v>25</v>
      </c>
      <c r="U2064" t="s">
        <v>25</v>
      </c>
      <c r="V2064" t="s">
        <v>25</v>
      </c>
    </row>
    <row r="2065" spans="1:22" hidden="1" x14ac:dyDescent="0.35">
      <c r="A2065">
        <v>193283</v>
      </c>
      <c r="B2065" t="s">
        <v>2073</v>
      </c>
      <c r="C2065">
        <v>0</v>
      </c>
      <c r="D2065">
        <v>0.38</v>
      </c>
      <c r="E2065" s="1">
        <v>0.28999999999999998</v>
      </c>
      <c r="F2065" t="s">
        <v>5096</v>
      </c>
      <c r="G2065">
        <v>2016</v>
      </c>
      <c r="H2065">
        <f>N2065-E2065</f>
        <v>0</v>
      </c>
      <c r="I2065" t="s">
        <v>19</v>
      </c>
      <c r="J2065" t="s">
        <v>28</v>
      </c>
      <c r="K2065" t="s">
        <v>5096</v>
      </c>
      <c r="L2065">
        <v>2017</v>
      </c>
      <c r="M2065">
        <v>0.38</v>
      </c>
      <c r="N2065" s="1">
        <v>0.28999999999999998</v>
      </c>
      <c r="O2065">
        <v>0.3</v>
      </c>
      <c r="P2065">
        <v>0.17</v>
      </c>
      <c r="Q2065">
        <v>0.16</v>
      </c>
      <c r="R2065">
        <v>0.18</v>
      </c>
      <c r="S2065">
        <v>0.16</v>
      </c>
      <c r="T2065">
        <v>0.23</v>
      </c>
      <c r="U2065">
        <v>0.24</v>
      </c>
      <c r="V2065">
        <v>0.22</v>
      </c>
    </row>
    <row r="2066" spans="1:22" hidden="1" x14ac:dyDescent="0.35">
      <c r="A2066">
        <v>193292</v>
      </c>
      <c r="B2066" t="s">
        <v>2074</v>
      </c>
      <c r="C2066">
        <v>0</v>
      </c>
      <c r="D2066">
        <v>0.72</v>
      </c>
      <c r="E2066" s="1">
        <v>0.62</v>
      </c>
      <c r="F2066" t="s">
        <v>5096</v>
      </c>
      <c r="G2066" t="s">
        <v>5097</v>
      </c>
      <c r="H2066">
        <f>N2066-E2066</f>
        <v>-2.0000000000000018E-2</v>
      </c>
      <c r="I2066" t="s">
        <v>19</v>
      </c>
      <c r="J2066" t="s">
        <v>17</v>
      </c>
      <c r="K2066" t="s">
        <v>5096</v>
      </c>
      <c r="L2066" t="s">
        <v>23</v>
      </c>
      <c r="M2066">
        <v>0.73</v>
      </c>
      <c r="N2066" s="1">
        <v>0.6</v>
      </c>
      <c r="O2066">
        <v>0.73</v>
      </c>
      <c r="P2066">
        <v>0.6</v>
      </c>
      <c r="Q2066">
        <v>0.52</v>
      </c>
      <c r="R2066">
        <v>0.65</v>
      </c>
      <c r="S2066" t="s">
        <v>25</v>
      </c>
      <c r="T2066" t="s">
        <v>25</v>
      </c>
      <c r="U2066" t="s">
        <v>25</v>
      </c>
      <c r="V2066" t="s">
        <v>25</v>
      </c>
    </row>
    <row r="2067" spans="1:22" hidden="1" x14ac:dyDescent="0.35">
      <c r="A2067">
        <v>193308</v>
      </c>
      <c r="B2067" t="s">
        <v>2075</v>
      </c>
      <c r="C2067">
        <v>0</v>
      </c>
      <c r="D2067">
        <v>0.7</v>
      </c>
      <c r="E2067" s="1">
        <v>0.7</v>
      </c>
      <c r="F2067" t="s">
        <v>5096</v>
      </c>
      <c r="G2067" t="s">
        <v>5097</v>
      </c>
      <c r="H2067">
        <f>N2067-E2067</f>
        <v>1.0000000000000009E-2</v>
      </c>
      <c r="I2067" t="s">
        <v>19</v>
      </c>
      <c r="J2067" t="s">
        <v>17</v>
      </c>
      <c r="K2067" t="s">
        <v>5096</v>
      </c>
      <c r="L2067" t="s">
        <v>23</v>
      </c>
      <c r="M2067">
        <v>0.71</v>
      </c>
      <c r="N2067" s="1">
        <v>0.71</v>
      </c>
      <c r="O2067">
        <v>0.71</v>
      </c>
      <c r="P2067">
        <v>0.71</v>
      </c>
      <c r="Q2067">
        <v>0.72</v>
      </c>
      <c r="R2067">
        <v>0.7</v>
      </c>
      <c r="S2067">
        <v>0.09</v>
      </c>
      <c r="T2067">
        <v>0.09</v>
      </c>
      <c r="U2067">
        <v>0.11</v>
      </c>
      <c r="V2067">
        <v>0.08</v>
      </c>
    </row>
    <row r="2068" spans="1:22" hidden="1" x14ac:dyDescent="0.35">
      <c r="A2068">
        <v>193326</v>
      </c>
      <c r="B2068" t="s">
        <v>2076</v>
      </c>
      <c r="C2068">
        <v>1</v>
      </c>
      <c r="D2068">
        <v>0.32</v>
      </c>
      <c r="E2068" s="1">
        <v>0.18</v>
      </c>
      <c r="F2068" t="s">
        <v>5096</v>
      </c>
      <c r="G2068">
        <v>2016</v>
      </c>
      <c r="H2068">
        <f>N2068-E2068</f>
        <v>-9.9999999999999811E-3</v>
      </c>
      <c r="I2068" t="s">
        <v>19</v>
      </c>
      <c r="J2068" t="s">
        <v>28</v>
      </c>
      <c r="K2068" t="s">
        <v>5096</v>
      </c>
      <c r="L2068">
        <v>2017</v>
      </c>
      <c r="M2068">
        <v>0.3</v>
      </c>
      <c r="N2068" s="1">
        <v>0.17</v>
      </c>
      <c r="O2068">
        <v>0.21</v>
      </c>
      <c r="P2068">
        <v>0.11</v>
      </c>
      <c r="Q2068">
        <v>0.08</v>
      </c>
      <c r="R2068">
        <v>0.15</v>
      </c>
      <c r="S2068">
        <v>0.17</v>
      </c>
      <c r="T2068">
        <v>0.13</v>
      </c>
      <c r="U2068">
        <v>0.14000000000000001</v>
      </c>
      <c r="V2068">
        <v>0.1</v>
      </c>
    </row>
    <row r="2069" spans="1:22" hidden="1" x14ac:dyDescent="0.35">
      <c r="A2069">
        <v>193353</v>
      </c>
      <c r="B2069" t="s">
        <v>2077</v>
      </c>
      <c r="C2069">
        <v>0</v>
      </c>
      <c r="D2069">
        <v>0.56999999999999995</v>
      </c>
      <c r="E2069" s="1">
        <v>0.56999999999999995</v>
      </c>
      <c r="F2069" t="s">
        <v>5096</v>
      </c>
      <c r="G2069" t="s">
        <v>5097</v>
      </c>
      <c r="H2069">
        <f>N2069-E2069</f>
        <v>-6.9999999999999951E-2</v>
      </c>
      <c r="I2069" t="s">
        <v>19</v>
      </c>
      <c r="J2069" t="s">
        <v>17</v>
      </c>
      <c r="K2069" t="s">
        <v>5096</v>
      </c>
      <c r="L2069" t="s">
        <v>23</v>
      </c>
      <c r="M2069">
        <v>0.56000000000000005</v>
      </c>
      <c r="N2069" s="1">
        <v>0.5</v>
      </c>
      <c r="O2069">
        <v>0.56000000000000005</v>
      </c>
      <c r="P2069">
        <v>0.5</v>
      </c>
      <c r="Q2069">
        <v>0.38</v>
      </c>
      <c r="R2069">
        <v>0.54</v>
      </c>
      <c r="S2069" t="s">
        <v>25</v>
      </c>
      <c r="T2069" t="s">
        <v>25</v>
      </c>
      <c r="U2069" t="s">
        <v>25</v>
      </c>
      <c r="V2069" t="s">
        <v>25</v>
      </c>
    </row>
    <row r="2070" spans="1:22" hidden="1" x14ac:dyDescent="0.35">
      <c r="A2070">
        <v>193399</v>
      </c>
      <c r="B2070" t="s">
        <v>2078</v>
      </c>
      <c r="C2070">
        <v>0</v>
      </c>
      <c r="D2070">
        <v>0.55000000000000004</v>
      </c>
      <c r="E2070" s="1">
        <v>0.49</v>
      </c>
      <c r="F2070" t="s">
        <v>5096</v>
      </c>
      <c r="G2070" t="s">
        <v>5097</v>
      </c>
      <c r="H2070">
        <f>N2070-E2070</f>
        <v>1.0000000000000009E-2</v>
      </c>
      <c r="I2070" t="s">
        <v>19</v>
      </c>
      <c r="J2070" t="s">
        <v>17</v>
      </c>
      <c r="K2070" t="s">
        <v>5096</v>
      </c>
      <c r="L2070" t="s">
        <v>23</v>
      </c>
      <c r="M2070">
        <v>0.54</v>
      </c>
      <c r="N2070" s="1">
        <v>0.5</v>
      </c>
      <c r="O2070">
        <v>0.54</v>
      </c>
      <c r="P2070">
        <v>0.5</v>
      </c>
      <c r="Q2070">
        <v>0.47</v>
      </c>
      <c r="R2070">
        <v>0.51</v>
      </c>
      <c r="S2070" t="s">
        <v>25</v>
      </c>
      <c r="T2070" t="s">
        <v>25</v>
      </c>
      <c r="U2070" t="s">
        <v>25</v>
      </c>
      <c r="V2070" t="s">
        <v>25</v>
      </c>
    </row>
    <row r="2071" spans="1:22" hidden="1" x14ac:dyDescent="0.35">
      <c r="A2071">
        <v>193405</v>
      </c>
      <c r="B2071" t="s">
        <v>2079</v>
      </c>
      <c r="C2071">
        <v>0</v>
      </c>
      <c r="D2071" t="s">
        <v>25</v>
      </c>
      <c r="E2071" s="1" t="s">
        <v>25</v>
      </c>
      <c r="F2071" t="s">
        <v>5096</v>
      </c>
      <c r="G2071" t="s">
        <v>25</v>
      </c>
      <c r="H2071" t="s">
        <v>25</v>
      </c>
      <c r="I2071" t="s">
        <v>19</v>
      </c>
      <c r="J2071" t="s">
        <v>17</v>
      </c>
      <c r="K2071" t="s">
        <v>5096</v>
      </c>
      <c r="L2071" t="s">
        <v>25</v>
      </c>
      <c r="M2071" t="s">
        <v>25</v>
      </c>
      <c r="N2071" s="1" t="s">
        <v>25</v>
      </c>
      <c r="O2071" t="s">
        <v>25</v>
      </c>
      <c r="P2071" t="s">
        <v>25</v>
      </c>
      <c r="Q2071" t="s">
        <v>25</v>
      </c>
      <c r="R2071" t="s">
        <v>25</v>
      </c>
      <c r="S2071" t="s">
        <v>25</v>
      </c>
      <c r="T2071" t="s">
        <v>25</v>
      </c>
      <c r="U2071" t="s">
        <v>25</v>
      </c>
      <c r="V2071" t="s">
        <v>25</v>
      </c>
    </row>
    <row r="2072" spans="1:22" hidden="1" x14ac:dyDescent="0.35">
      <c r="A2072">
        <v>193478</v>
      </c>
      <c r="B2072" t="s">
        <v>2080</v>
      </c>
      <c r="C2072">
        <v>0</v>
      </c>
      <c r="D2072">
        <v>0.32</v>
      </c>
      <c r="E2072" s="1">
        <v>0.26</v>
      </c>
      <c r="F2072" t="s">
        <v>5096</v>
      </c>
      <c r="G2072">
        <v>2016</v>
      </c>
      <c r="H2072">
        <f>N2072-E2072</f>
        <v>1.0000000000000009E-2</v>
      </c>
      <c r="I2072" t="s">
        <v>19</v>
      </c>
      <c r="J2072" t="s">
        <v>28</v>
      </c>
      <c r="K2072" t="s">
        <v>5096</v>
      </c>
      <c r="L2072">
        <v>2017</v>
      </c>
      <c r="M2072">
        <v>0.34</v>
      </c>
      <c r="N2072" s="1">
        <v>0.27</v>
      </c>
      <c r="O2072">
        <v>0.24</v>
      </c>
      <c r="P2072">
        <v>0.18</v>
      </c>
      <c r="Q2072">
        <v>0.13</v>
      </c>
      <c r="R2072">
        <v>0.22</v>
      </c>
      <c r="S2072">
        <v>0.2</v>
      </c>
      <c r="T2072">
        <v>0.18</v>
      </c>
      <c r="U2072">
        <v>0.19</v>
      </c>
      <c r="V2072">
        <v>0.17</v>
      </c>
    </row>
    <row r="2073" spans="1:22" hidden="1" x14ac:dyDescent="0.35">
      <c r="A2073">
        <v>193584</v>
      </c>
      <c r="B2073" t="s">
        <v>2081</v>
      </c>
      <c r="C2073">
        <v>0</v>
      </c>
      <c r="D2073">
        <v>0.72</v>
      </c>
      <c r="E2073" s="1">
        <v>0.57999999999999996</v>
      </c>
      <c r="F2073" t="s">
        <v>5096</v>
      </c>
      <c r="G2073" t="s">
        <v>5097</v>
      </c>
      <c r="H2073">
        <f>N2073-E2073</f>
        <v>-3.9999999999999925E-2</v>
      </c>
      <c r="I2073" t="s">
        <v>19</v>
      </c>
      <c r="J2073" t="s">
        <v>17</v>
      </c>
      <c r="K2073" t="s">
        <v>5096</v>
      </c>
      <c r="L2073" t="s">
        <v>23</v>
      </c>
      <c r="M2073">
        <v>0.7</v>
      </c>
      <c r="N2073" s="1">
        <v>0.54</v>
      </c>
      <c r="O2073">
        <v>0.7</v>
      </c>
      <c r="P2073">
        <v>0.54</v>
      </c>
      <c r="Q2073">
        <v>0.6</v>
      </c>
      <c r="R2073">
        <v>0.49</v>
      </c>
      <c r="S2073">
        <v>0.26</v>
      </c>
      <c r="T2073">
        <v>0.38</v>
      </c>
      <c r="U2073">
        <v>0.36</v>
      </c>
      <c r="V2073">
        <v>0.39</v>
      </c>
    </row>
    <row r="2074" spans="1:22" hidden="1" x14ac:dyDescent="0.35">
      <c r="A2074">
        <v>193609</v>
      </c>
      <c r="B2074" t="s">
        <v>2082</v>
      </c>
      <c r="C2074">
        <v>0</v>
      </c>
      <c r="D2074" t="s">
        <v>25</v>
      </c>
      <c r="E2074" s="1" t="s">
        <v>25</v>
      </c>
      <c r="F2074" t="s">
        <v>5096</v>
      </c>
      <c r="G2074">
        <v>2016</v>
      </c>
      <c r="H2074" t="s">
        <v>25</v>
      </c>
      <c r="I2074" t="s">
        <v>19</v>
      </c>
      <c r="J2074" t="s">
        <v>28</v>
      </c>
      <c r="K2074" t="s">
        <v>5096</v>
      </c>
      <c r="L2074" t="s">
        <v>23</v>
      </c>
      <c r="M2074" t="s">
        <v>25</v>
      </c>
      <c r="N2074" s="1" t="s">
        <v>25</v>
      </c>
      <c r="O2074">
        <v>0.99</v>
      </c>
      <c r="P2074">
        <v>1</v>
      </c>
      <c r="Q2074">
        <v>1</v>
      </c>
      <c r="R2074">
        <v>1</v>
      </c>
      <c r="S2074" t="s">
        <v>25</v>
      </c>
      <c r="T2074" t="s">
        <v>25</v>
      </c>
      <c r="U2074" t="s">
        <v>25</v>
      </c>
      <c r="V2074" t="s">
        <v>25</v>
      </c>
    </row>
    <row r="2075" spans="1:22" hidden="1" x14ac:dyDescent="0.35">
      <c r="A2075">
        <v>193645</v>
      </c>
      <c r="B2075" t="s">
        <v>2083</v>
      </c>
      <c r="C2075">
        <v>0</v>
      </c>
      <c r="D2075">
        <v>0.31</v>
      </c>
      <c r="E2075" s="1">
        <v>0.3</v>
      </c>
      <c r="F2075" t="s">
        <v>5096</v>
      </c>
      <c r="G2075" t="s">
        <v>5097</v>
      </c>
      <c r="H2075">
        <f>N2075-E2075</f>
        <v>3.0000000000000027E-2</v>
      </c>
      <c r="I2075" t="s">
        <v>19</v>
      </c>
      <c r="J2075" t="s">
        <v>17</v>
      </c>
      <c r="K2075" t="s">
        <v>5096</v>
      </c>
      <c r="L2075" t="s">
        <v>23</v>
      </c>
      <c r="M2075">
        <v>0.33</v>
      </c>
      <c r="N2075" s="1">
        <v>0.33</v>
      </c>
      <c r="O2075">
        <v>0.33</v>
      </c>
      <c r="P2075">
        <v>0.33</v>
      </c>
      <c r="Q2075">
        <v>0.32</v>
      </c>
      <c r="R2075">
        <v>0.35</v>
      </c>
      <c r="S2075" t="s">
        <v>25</v>
      </c>
      <c r="T2075" t="s">
        <v>25</v>
      </c>
      <c r="U2075" t="s">
        <v>25</v>
      </c>
      <c r="V2075" t="s">
        <v>25</v>
      </c>
    </row>
    <row r="2076" spans="1:22" hidden="1" x14ac:dyDescent="0.35">
      <c r="A2076">
        <v>193654</v>
      </c>
      <c r="B2076" t="s">
        <v>2084</v>
      </c>
      <c r="C2076">
        <v>0</v>
      </c>
      <c r="D2076">
        <v>0.68</v>
      </c>
      <c r="E2076" s="1">
        <v>0.6</v>
      </c>
      <c r="F2076" t="s">
        <v>5096</v>
      </c>
      <c r="G2076">
        <v>2016</v>
      </c>
      <c r="H2076">
        <f>N2076-E2076</f>
        <v>-2.0000000000000018E-2</v>
      </c>
      <c r="I2076" t="s">
        <v>19</v>
      </c>
      <c r="J2076" t="s">
        <v>17</v>
      </c>
      <c r="K2076" t="s">
        <v>5096</v>
      </c>
      <c r="L2076">
        <v>2017</v>
      </c>
      <c r="M2076">
        <v>0.67</v>
      </c>
      <c r="N2076" s="1">
        <v>0.57999999999999996</v>
      </c>
      <c r="O2076">
        <v>0.67</v>
      </c>
      <c r="P2076">
        <v>0.57999999999999996</v>
      </c>
      <c r="Q2076">
        <v>0.64</v>
      </c>
      <c r="R2076">
        <v>0.56000000000000005</v>
      </c>
      <c r="S2076">
        <v>0.13</v>
      </c>
      <c r="T2076">
        <v>0.16</v>
      </c>
      <c r="U2076">
        <v>0.17</v>
      </c>
      <c r="V2076">
        <v>0.16</v>
      </c>
    </row>
    <row r="2077" spans="1:22" hidden="1" x14ac:dyDescent="0.35">
      <c r="A2077">
        <v>193751</v>
      </c>
      <c r="B2077" t="s">
        <v>2085</v>
      </c>
      <c r="C2077">
        <v>0</v>
      </c>
      <c r="D2077" t="s">
        <v>25</v>
      </c>
      <c r="E2077" s="1" t="s">
        <v>25</v>
      </c>
      <c r="F2077" t="s">
        <v>5096</v>
      </c>
      <c r="G2077" t="s">
        <v>25</v>
      </c>
      <c r="H2077" t="s">
        <v>25</v>
      </c>
      <c r="I2077" t="s">
        <v>19</v>
      </c>
      <c r="J2077" t="s">
        <v>17</v>
      </c>
      <c r="K2077" t="s">
        <v>5096</v>
      </c>
      <c r="L2077" t="s">
        <v>25</v>
      </c>
      <c r="M2077" t="s">
        <v>25</v>
      </c>
      <c r="N2077" s="1" t="s">
        <v>25</v>
      </c>
      <c r="O2077" t="s">
        <v>25</v>
      </c>
      <c r="P2077" t="s">
        <v>25</v>
      </c>
      <c r="Q2077" t="s">
        <v>25</v>
      </c>
      <c r="R2077" t="s">
        <v>25</v>
      </c>
      <c r="S2077" t="s">
        <v>25</v>
      </c>
      <c r="T2077" t="s">
        <v>25</v>
      </c>
      <c r="U2077" t="s">
        <v>25</v>
      </c>
      <c r="V2077" t="s">
        <v>25</v>
      </c>
    </row>
    <row r="2078" spans="1:22" hidden="1" x14ac:dyDescent="0.35">
      <c r="A2078">
        <v>193821</v>
      </c>
      <c r="B2078" t="s">
        <v>2086</v>
      </c>
      <c r="C2078">
        <v>0</v>
      </c>
      <c r="D2078" t="s">
        <v>25</v>
      </c>
      <c r="E2078" s="1" t="s">
        <v>25</v>
      </c>
      <c r="F2078" t="s">
        <v>5096</v>
      </c>
      <c r="G2078" t="s">
        <v>25</v>
      </c>
      <c r="H2078" t="s">
        <v>25</v>
      </c>
      <c r="I2078" t="s">
        <v>19</v>
      </c>
      <c r="J2078" t="s">
        <v>17</v>
      </c>
      <c r="K2078" t="s">
        <v>5096</v>
      </c>
      <c r="L2078" t="s">
        <v>25</v>
      </c>
      <c r="M2078" t="s">
        <v>25</v>
      </c>
      <c r="N2078" s="1" t="s">
        <v>25</v>
      </c>
      <c r="O2078" t="s">
        <v>25</v>
      </c>
      <c r="P2078" t="s">
        <v>25</v>
      </c>
      <c r="Q2078" t="s">
        <v>25</v>
      </c>
      <c r="R2078" t="s">
        <v>25</v>
      </c>
      <c r="S2078" t="s">
        <v>25</v>
      </c>
      <c r="T2078" t="s">
        <v>25</v>
      </c>
      <c r="U2078" t="s">
        <v>25</v>
      </c>
      <c r="V2078" t="s">
        <v>25</v>
      </c>
    </row>
    <row r="2079" spans="1:22" hidden="1" x14ac:dyDescent="0.35">
      <c r="A2079">
        <v>193830</v>
      </c>
      <c r="B2079" t="s">
        <v>2087</v>
      </c>
      <c r="C2079">
        <v>0</v>
      </c>
      <c r="D2079" t="s">
        <v>25</v>
      </c>
      <c r="E2079" s="1" t="s">
        <v>25</v>
      </c>
      <c r="F2079" t="s">
        <v>5096</v>
      </c>
      <c r="G2079" t="s">
        <v>25</v>
      </c>
      <c r="H2079" t="s">
        <v>25</v>
      </c>
      <c r="I2079" t="s">
        <v>19</v>
      </c>
      <c r="J2079" t="s">
        <v>17</v>
      </c>
      <c r="K2079" t="s">
        <v>5096</v>
      </c>
      <c r="L2079" t="s">
        <v>25</v>
      </c>
      <c r="M2079" t="s">
        <v>25</v>
      </c>
      <c r="N2079" s="1" t="s">
        <v>25</v>
      </c>
      <c r="O2079" t="s">
        <v>25</v>
      </c>
      <c r="P2079" t="s">
        <v>25</v>
      </c>
      <c r="Q2079" t="s">
        <v>25</v>
      </c>
      <c r="R2079" t="s">
        <v>25</v>
      </c>
      <c r="S2079" t="s">
        <v>25</v>
      </c>
      <c r="T2079" t="s">
        <v>25</v>
      </c>
      <c r="U2079" t="s">
        <v>25</v>
      </c>
      <c r="V2079" t="s">
        <v>25</v>
      </c>
    </row>
    <row r="2080" spans="1:22" hidden="1" x14ac:dyDescent="0.35">
      <c r="A2080">
        <v>193894</v>
      </c>
      <c r="B2080" t="s">
        <v>2088</v>
      </c>
      <c r="C2080">
        <v>0</v>
      </c>
      <c r="D2080" t="s">
        <v>25</v>
      </c>
      <c r="E2080" s="1" t="s">
        <v>25</v>
      </c>
      <c r="F2080" t="s">
        <v>5096</v>
      </c>
      <c r="G2080" t="s">
        <v>25</v>
      </c>
      <c r="H2080" t="s">
        <v>25</v>
      </c>
      <c r="I2080" t="s">
        <v>19</v>
      </c>
      <c r="J2080" t="s">
        <v>17</v>
      </c>
      <c r="K2080" t="s">
        <v>5096</v>
      </c>
      <c r="L2080" t="s">
        <v>25</v>
      </c>
      <c r="M2080" t="s">
        <v>25</v>
      </c>
      <c r="N2080" s="1" t="s">
        <v>25</v>
      </c>
      <c r="O2080" t="s">
        <v>25</v>
      </c>
      <c r="P2080" t="s">
        <v>25</v>
      </c>
      <c r="Q2080" t="s">
        <v>25</v>
      </c>
      <c r="R2080" t="s">
        <v>25</v>
      </c>
      <c r="S2080" t="s">
        <v>25</v>
      </c>
      <c r="T2080" t="s">
        <v>25</v>
      </c>
      <c r="U2080" t="s">
        <v>25</v>
      </c>
      <c r="V2080" t="s">
        <v>25</v>
      </c>
    </row>
    <row r="2081" spans="1:22" hidden="1" x14ac:dyDescent="0.35">
      <c r="A2081">
        <v>193900</v>
      </c>
      <c r="B2081" t="s">
        <v>2089</v>
      </c>
      <c r="C2081">
        <v>0</v>
      </c>
      <c r="D2081">
        <v>0.85</v>
      </c>
      <c r="E2081" s="1">
        <v>0.85</v>
      </c>
      <c r="F2081" t="s">
        <v>5096</v>
      </c>
      <c r="G2081">
        <v>2016</v>
      </c>
      <c r="H2081">
        <f>N2081-E2081</f>
        <v>-4.9999999999999933E-2</v>
      </c>
      <c r="I2081" t="s">
        <v>19</v>
      </c>
      <c r="J2081" t="s">
        <v>17</v>
      </c>
      <c r="K2081" t="s">
        <v>5096</v>
      </c>
      <c r="L2081">
        <v>2017</v>
      </c>
      <c r="M2081">
        <v>0.84</v>
      </c>
      <c r="N2081" s="1">
        <v>0.8</v>
      </c>
      <c r="O2081">
        <v>0.84</v>
      </c>
      <c r="P2081">
        <v>0.8</v>
      </c>
      <c r="Q2081">
        <v>0.76</v>
      </c>
      <c r="R2081">
        <v>0.82</v>
      </c>
      <c r="S2081">
        <v>0.09</v>
      </c>
      <c r="T2081">
        <v>0.13</v>
      </c>
      <c r="U2081">
        <v>0.18</v>
      </c>
      <c r="V2081">
        <v>0.12</v>
      </c>
    </row>
    <row r="2082" spans="1:22" hidden="1" x14ac:dyDescent="0.35">
      <c r="A2082">
        <v>193946</v>
      </c>
      <c r="B2082" t="s">
        <v>2090</v>
      </c>
      <c r="C2082">
        <v>0</v>
      </c>
      <c r="D2082">
        <v>0.39</v>
      </c>
      <c r="E2082" s="1">
        <v>0.28999999999999998</v>
      </c>
      <c r="F2082" t="s">
        <v>5096</v>
      </c>
      <c r="G2082">
        <v>2016</v>
      </c>
      <c r="H2082">
        <f>N2082-E2082</f>
        <v>2.0000000000000018E-2</v>
      </c>
      <c r="I2082" t="s">
        <v>19</v>
      </c>
      <c r="J2082" t="s">
        <v>28</v>
      </c>
      <c r="K2082" t="s">
        <v>5096</v>
      </c>
      <c r="L2082">
        <v>2017</v>
      </c>
      <c r="M2082">
        <v>0.38</v>
      </c>
      <c r="N2082" s="1">
        <v>0.31</v>
      </c>
      <c r="O2082">
        <v>0.3</v>
      </c>
      <c r="P2082">
        <v>0.16</v>
      </c>
      <c r="Q2082">
        <v>0.14000000000000001</v>
      </c>
      <c r="R2082">
        <v>0.21</v>
      </c>
      <c r="S2082">
        <v>0.16</v>
      </c>
      <c r="T2082">
        <v>0.28999999999999998</v>
      </c>
      <c r="U2082">
        <v>0.28000000000000003</v>
      </c>
      <c r="V2082">
        <v>0.32</v>
      </c>
    </row>
    <row r="2083" spans="1:22" hidden="1" x14ac:dyDescent="0.35">
      <c r="A2083">
        <v>193973</v>
      </c>
      <c r="B2083" t="s">
        <v>2091</v>
      </c>
      <c r="C2083">
        <v>0</v>
      </c>
      <c r="D2083">
        <v>0.64</v>
      </c>
      <c r="E2083" s="1">
        <v>0.5</v>
      </c>
      <c r="F2083" t="s">
        <v>5096</v>
      </c>
      <c r="G2083" t="s">
        <v>5097</v>
      </c>
      <c r="H2083">
        <f>N2083-E2083</f>
        <v>-1.0000000000000009E-2</v>
      </c>
      <c r="I2083" t="s">
        <v>19</v>
      </c>
      <c r="J2083" t="s">
        <v>17</v>
      </c>
      <c r="K2083" t="s">
        <v>5096</v>
      </c>
      <c r="L2083" t="s">
        <v>23</v>
      </c>
      <c r="M2083">
        <v>0.66</v>
      </c>
      <c r="N2083" s="1">
        <v>0.49</v>
      </c>
      <c r="O2083">
        <v>0.66</v>
      </c>
      <c r="P2083">
        <v>0.49</v>
      </c>
      <c r="Q2083">
        <v>0.44</v>
      </c>
      <c r="R2083">
        <v>0.57999999999999996</v>
      </c>
      <c r="S2083" t="s">
        <v>25</v>
      </c>
      <c r="T2083" t="s">
        <v>25</v>
      </c>
      <c r="U2083" t="s">
        <v>25</v>
      </c>
      <c r="V2083" t="s">
        <v>25</v>
      </c>
    </row>
    <row r="2084" spans="1:22" hidden="1" x14ac:dyDescent="0.35">
      <c r="A2084">
        <v>194028</v>
      </c>
      <c r="B2084" t="s">
        <v>2092</v>
      </c>
      <c r="C2084">
        <v>0</v>
      </c>
      <c r="D2084">
        <v>0.37</v>
      </c>
      <c r="E2084" s="1">
        <v>0.35</v>
      </c>
      <c r="F2084" t="s">
        <v>5096</v>
      </c>
      <c r="G2084" t="s">
        <v>5097</v>
      </c>
      <c r="H2084">
        <f>N2084-E2084</f>
        <v>-1.9999999999999962E-2</v>
      </c>
      <c r="I2084" t="s">
        <v>19</v>
      </c>
      <c r="J2084" t="s">
        <v>28</v>
      </c>
      <c r="K2084" t="s">
        <v>5096</v>
      </c>
      <c r="L2084" t="s">
        <v>23</v>
      </c>
      <c r="M2084">
        <v>0.4</v>
      </c>
      <c r="N2084" s="1">
        <v>0.33</v>
      </c>
      <c r="O2084">
        <v>0.33</v>
      </c>
      <c r="P2084">
        <v>0.19</v>
      </c>
      <c r="Q2084">
        <v>0.19</v>
      </c>
      <c r="R2084" t="s">
        <v>25</v>
      </c>
      <c r="S2084">
        <v>0.15</v>
      </c>
      <c r="T2084">
        <v>0.27</v>
      </c>
      <c r="U2084">
        <v>0.27</v>
      </c>
      <c r="V2084" t="s">
        <v>25</v>
      </c>
    </row>
    <row r="2085" spans="1:22" hidden="1" x14ac:dyDescent="0.35">
      <c r="A2085">
        <v>194073</v>
      </c>
      <c r="B2085" t="s">
        <v>2093</v>
      </c>
      <c r="C2085">
        <v>0</v>
      </c>
      <c r="D2085" t="s">
        <v>25</v>
      </c>
      <c r="E2085" s="1" t="s">
        <v>25</v>
      </c>
      <c r="F2085" t="s">
        <v>5096</v>
      </c>
      <c r="G2085" t="s">
        <v>25</v>
      </c>
      <c r="H2085" t="s">
        <v>25</v>
      </c>
      <c r="I2085" t="s">
        <v>19</v>
      </c>
      <c r="J2085" t="s">
        <v>17</v>
      </c>
      <c r="K2085" t="s">
        <v>5096</v>
      </c>
      <c r="L2085" t="s">
        <v>25</v>
      </c>
      <c r="M2085" t="s">
        <v>25</v>
      </c>
      <c r="N2085" s="1" t="s">
        <v>25</v>
      </c>
      <c r="O2085" t="s">
        <v>25</v>
      </c>
      <c r="P2085" t="s">
        <v>25</v>
      </c>
      <c r="Q2085" t="s">
        <v>25</v>
      </c>
      <c r="R2085" t="s">
        <v>25</v>
      </c>
      <c r="S2085" t="s">
        <v>25</v>
      </c>
      <c r="T2085" t="s">
        <v>25</v>
      </c>
      <c r="U2085" t="s">
        <v>25</v>
      </c>
      <c r="V2085" t="s">
        <v>25</v>
      </c>
    </row>
    <row r="2086" spans="1:22" hidden="1" x14ac:dyDescent="0.35">
      <c r="A2086">
        <v>194091</v>
      </c>
      <c r="B2086" t="s">
        <v>2094</v>
      </c>
      <c r="C2086">
        <v>0</v>
      </c>
      <c r="D2086">
        <v>0.45</v>
      </c>
      <c r="E2086" s="1">
        <v>0.34</v>
      </c>
      <c r="F2086" t="s">
        <v>5096</v>
      </c>
      <c r="G2086" t="s">
        <v>5097</v>
      </c>
      <c r="H2086">
        <f>N2086-E2086</f>
        <v>0</v>
      </c>
      <c r="I2086" t="s">
        <v>19</v>
      </c>
      <c r="J2086" t="s">
        <v>17</v>
      </c>
      <c r="K2086" t="s">
        <v>5096</v>
      </c>
      <c r="L2086" t="s">
        <v>23</v>
      </c>
      <c r="M2086">
        <v>0.47</v>
      </c>
      <c r="N2086" s="1">
        <v>0.34</v>
      </c>
      <c r="O2086">
        <v>0.47</v>
      </c>
      <c r="P2086">
        <v>0.34</v>
      </c>
      <c r="Q2086">
        <v>0.31</v>
      </c>
      <c r="R2086">
        <v>0.37</v>
      </c>
      <c r="S2086">
        <v>0.38</v>
      </c>
      <c r="T2086">
        <v>0.46</v>
      </c>
      <c r="U2086">
        <v>0.46</v>
      </c>
      <c r="V2086">
        <v>0.47</v>
      </c>
    </row>
    <row r="2087" spans="1:22" hidden="1" x14ac:dyDescent="0.35">
      <c r="A2087">
        <v>194116</v>
      </c>
      <c r="B2087" t="s">
        <v>2095</v>
      </c>
      <c r="C2087">
        <v>0</v>
      </c>
      <c r="D2087">
        <v>0.76</v>
      </c>
      <c r="E2087" s="1">
        <v>0.5</v>
      </c>
      <c r="F2087" t="s">
        <v>5096</v>
      </c>
      <c r="G2087" t="s">
        <v>5097</v>
      </c>
      <c r="H2087">
        <f>N2087-E2087</f>
        <v>-9.9999999999999978E-2</v>
      </c>
      <c r="I2087" t="s">
        <v>19</v>
      </c>
      <c r="J2087" t="s">
        <v>17</v>
      </c>
      <c r="K2087" t="s">
        <v>5096</v>
      </c>
      <c r="L2087" t="s">
        <v>23</v>
      </c>
      <c r="M2087">
        <v>0.74</v>
      </c>
      <c r="N2087" s="1">
        <v>0.4</v>
      </c>
      <c r="O2087">
        <v>0.74</v>
      </c>
      <c r="P2087">
        <v>0.4</v>
      </c>
      <c r="Q2087" t="s">
        <v>25</v>
      </c>
      <c r="R2087">
        <v>0.4</v>
      </c>
      <c r="S2087" t="s">
        <v>25</v>
      </c>
      <c r="T2087" t="s">
        <v>25</v>
      </c>
      <c r="U2087" t="s">
        <v>25</v>
      </c>
      <c r="V2087" t="s">
        <v>25</v>
      </c>
    </row>
    <row r="2088" spans="1:22" hidden="1" x14ac:dyDescent="0.35">
      <c r="A2088">
        <v>194161</v>
      </c>
      <c r="B2088" t="s">
        <v>2096</v>
      </c>
      <c r="C2088">
        <v>0</v>
      </c>
      <c r="D2088">
        <v>0.43</v>
      </c>
      <c r="E2088" s="1">
        <v>0.32</v>
      </c>
      <c r="F2088" t="s">
        <v>5096</v>
      </c>
      <c r="G2088" t="s">
        <v>5097</v>
      </c>
      <c r="H2088">
        <f>N2088-E2088</f>
        <v>2.0000000000000018E-2</v>
      </c>
      <c r="I2088" t="s">
        <v>19</v>
      </c>
      <c r="J2088" t="s">
        <v>17</v>
      </c>
      <c r="K2088" t="s">
        <v>5096</v>
      </c>
      <c r="L2088" t="s">
        <v>23</v>
      </c>
      <c r="M2088">
        <v>0.44</v>
      </c>
      <c r="N2088" s="1">
        <v>0.34</v>
      </c>
      <c r="O2088">
        <v>0.44</v>
      </c>
      <c r="P2088">
        <v>0.34</v>
      </c>
      <c r="Q2088">
        <v>0.31</v>
      </c>
      <c r="R2088">
        <v>0.36</v>
      </c>
      <c r="S2088" t="s">
        <v>25</v>
      </c>
      <c r="T2088" t="s">
        <v>25</v>
      </c>
      <c r="U2088" t="s">
        <v>25</v>
      </c>
      <c r="V2088" t="s">
        <v>25</v>
      </c>
    </row>
    <row r="2089" spans="1:22" hidden="1" x14ac:dyDescent="0.35">
      <c r="A2089">
        <v>194189</v>
      </c>
      <c r="B2089" t="s">
        <v>2097</v>
      </c>
      <c r="C2089">
        <v>0</v>
      </c>
      <c r="D2089">
        <v>0.14000000000000001</v>
      </c>
      <c r="E2089" s="1" t="s">
        <v>25</v>
      </c>
      <c r="F2089" t="s">
        <v>5096</v>
      </c>
      <c r="G2089" t="s">
        <v>5097</v>
      </c>
      <c r="H2089" t="s">
        <v>25</v>
      </c>
      <c r="I2089" t="s">
        <v>19</v>
      </c>
      <c r="J2089" t="s">
        <v>17</v>
      </c>
      <c r="K2089" t="s">
        <v>5096</v>
      </c>
      <c r="L2089" t="s">
        <v>23</v>
      </c>
      <c r="M2089">
        <v>0.16</v>
      </c>
      <c r="N2089" s="1" t="s">
        <v>25</v>
      </c>
      <c r="O2089">
        <v>0.16</v>
      </c>
      <c r="P2089" t="s">
        <v>25</v>
      </c>
      <c r="Q2089" t="s">
        <v>25</v>
      </c>
      <c r="R2089" t="s">
        <v>25</v>
      </c>
      <c r="S2089">
        <v>0.63</v>
      </c>
      <c r="T2089" t="s">
        <v>25</v>
      </c>
      <c r="U2089" t="s">
        <v>25</v>
      </c>
      <c r="V2089" t="s">
        <v>25</v>
      </c>
    </row>
    <row r="2090" spans="1:22" hidden="1" x14ac:dyDescent="0.35">
      <c r="A2090">
        <v>194222</v>
      </c>
      <c r="B2090" t="s">
        <v>2098</v>
      </c>
      <c r="C2090">
        <v>0</v>
      </c>
      <c r="D2090">
        <v>0.32</v>
      </c>
      <c r="E2090" s="1">
        <v>0.25</v>
      </c>
      <c r="F2090" t="s">
        <v>5096</v>
      </c>
      <c r="G2090">
        <v>2016</v>
      </c>
      <c r="H2090">
        <f>N2090-E2090</f>
        <v>-4.0000000000000008E-2</v>
      </c>
      <c r="I2090" t="s">
        <v>19</v>
      </c>
      <c r="J2090" t="s">
        <v>28</v>
      </c>
      <c r="K2090" t="s">
        <v>5096</v>
      </c>
      <c r="L2090">
        <v>2017</v>
      </c>
      <c r="M2090">
        <v>0.32</v>
      </c>
      <c r="N2090" s="1">
        <v>0.21</v>
      </c>
      <c r="O2090">
        <v>0.22</v>
      </c>
      <c r="P2090">
        <v>0.09</v>
      </c>
      <c r="Q2090">
        <v>0.08</v>
      </c>
      <c r="R2090">
        <v>0.12</v>
      </c>
      <c r="S2090">
        <v>0.21</v>
      </c>
      <c r="T2090">
        <v>0.24</v>
      </c>
      <c r="U2090">
        <v>0.23</v>
      </c>
      <c r="V2090">
        <v>0.27</v>
      </c>
    </row>
    <row r="2091" spans="1:22" hidden="1" x14ac:dyDescent="0.35">
      <c r="A2091">
        <v>194240</v>
      </c>
      <c r="B2091" t="s">
        <v>2099</v>
      </c>
      <c r="C2091">
        <v>0</v>
      </c>
      <c r="D2091">
        <v>0.28999999999999998</v>
      </c>
      <c r="E2091" s="1">
        <v>0.22</v>
      </c>
      <c r="F2091" t="s">
        <v>5096</v>
      </c>
      <c r="G2091">
        <v>2016</v>
      </c>
      <c r="H2091">
        <f>N2091-E2091</f>
        <v>1.0000000000000009E-2</v>
      </c>
      <c r="I2091" t="s">
        <v>19</v>
      </c>
      <c r="J2091" t="s">
        <v>28</v>
      </c>
      <c r="K2091" t="s">
        <v>5096</v>
      </c>
      <c r="L2091">
        <v>2017</v>
      </c>
      <c r="M2091">
        <v>0.3</v>
      </c>
      <c r="N2091" s="1">
        <v>0.23</v>
      </c>
      <c r="O2091">
        <v>0.22</v>
      </c>
      <c r="P2091">
        <v>0.16</v>
      </c>
      <c r="Q2091">
        <v>0.09</v>
      </c>
      <c r="R2091">
        <v>0.19</v>
      </c>
      <c r="S2091">
        <v>0.15</v>
      </c>
      <c r="T2091">
        <v>0.13</v>
      </c>
      <c r="U2091">
        <v>0.16</v>
      </c>
      <c r="V2091">
        <v>0.11</v>
      </c>
    </row>
    <row r="2092" spans="1:22" hidden="1" x14ac:dyDescent="0.35">
      <c r="A2092">
        <v>194310</v>
      </c>
      <c r="B2092" t="s">
        <v>2100</v>
      </c>
      <c r="C2092">
        <v>0</v>
      </c>
      <c r="D2092">
        <v>0.59</v>
      </c>
      <c r="E2092" s="1">
        <v>0.51</v>
      </c>
      <c r="F2092" t="s">
        <v>5096</v>
      </c>
      <c r="G2092">
        <v>2016</v>
      </c>
      <c r="H2092">
        <f>N2092-E2092</f>
        <v>-4.9999999999999989E-2</v>
      </c>
      <c r="I2092" t="s">
        <v>19</v>
      </c>
      <c r="J2092" t="s">
        <v>17</v>
      </c>
      <c r="K2092" t="s">
        <v>5096</v>
      </c>
      <c r="L2092">
        <v>2017</v>
      </c>
      <c r="M2092">
        <v>0.53</v>
      </c>
      <c r="N2092" s="1">
        <v>0.46</v>
      </c>
      <c r="O2092">
        <v>0.53</v>
      </c>
      <c r="P2092">
        <v>0.46</v>
      </c>
      <c r="Q2092">
        <v>0.41</v>
      </c>
      <c r="R2092">
        <v>0.5</v>
      </c>
      <c r="S2092">
        <v>0.32</v>
      </c>
      <c r="T2092">
        <v>0.39</v>
      </c>
      <c r="U2092">
        <v>0.47</v>
      </c>
      <c r="V2092">
        <v>0.34</v>
      </c>
    </row>
    <row r="2093" spans="1:22" hidden="1" x14ac:dyDescent="0.35">
      <c r="A2093">
        <v>194392</v>
      </c>
      <c r="B2093" t="s">
        <v>2101</v>
      </c>
      <c r="C2093">
        <v>0</v>
      </c>
      <c r="D2093">
        <v>0.41</v>
      </c>
      <c r="E2093" s="1">
        <v>0.15</v>
      </c>
      <c r="F2093" t="s">
        <v>5096</v>
      </c>
      <c r="G2093" t="s">
        <v>5097</v>
      </c>
      <c r="H2093">
        <f>N2093-E2093</f>
        <v>0.12000000000000002</v>
      </c>
      <c r="I2093" t="s">
        <v>19</v>
      </c>
      <c r="J2093" t="s">
        <v>17</v>
      </c>
      <c r="K2093" t="s">
        <v>5096</v>
      </c>
      <c r="L2093" t="s">
        <v>23</v>
      </c>
      <c r="M2093">
        <v>0.44</v>
      </c>
      <c r="N2093" s="1">
        <v>0.27</v>
      </c>
      <c r="O2093">
        <v>0.44</v>
      </c>
      <c r="P2093">
        <v>0.27</v>
      </c>
      <c r="Q2093">
        <v>0.2</v>
      </c>
      <c r="R2093">
        <v>0.31</v>
      </c>
      <c r="S2093" t="s">
        <v>25</v>
      </c>
      <c r="T2093" t="s">
        <v>25</v>
      </c>
      <c r="U2093" t="s">
        <v>25</v>
      </c>
      <c r="V2093" t="s">
        <v>25</v>
      </c>
    </row>
    <row r="2094" spans="1:22" hidden="1" x14ac:dyDescent="0.35">
      <c r="A2094">
        <v>194499</v>
      </c>
      <c r="B2094" t="s">
        <v>2102</v>
      </c>
      <c r="C2094">
        <v>0</v>
      </c>
      <c r="D2094" t="s">
        <v>25</v>
      </c>
      <c r="E2094" s="1" t="s">
        <v>25</v>
      </c>
      <c r="F2094" t="s">
        <v>5096</v>
      </c>
      <c r="G2094" t="s">
        <v>25</v>
      </c>
      <c r="H2094" t="s">
        <v>25</v>
      </c>
      <c r="I2094" t="s">
        <v>19</v>
      </c>
      <c r="J2094" t="s">
        <v>17</v>
      </c>
      <c r="K2094" t="s">
        <v>5096</v>
      </c>
      <c r="L2094" t="s">
        <v>25</v>
      </c>
      <c r="M2094" t="s">
        <v>25</v>
      </c>
      <c r="N2094" s="1" t="s">
        <v>25</v>
      </c>
      <c r="O2094" t="s">
        <v>25</v>
      </c>
      <c r="P2094" t="s">
        <v>25</v>
      </c>
      <c r="Q2094" t="s">
        <v>25</v>
      </c>
      <c r="R2094" t="s">
        <v>25</v>
      </c>
      <c r="S2094" t="s">
        <v>25</v>
      </c>
      <c r="T2094" t="s">
        <v>25</v>
      </c>
      <c r="U2094" t="s">
        <v>25</v>
      </c>
      <c r="V2094" t="s">
        <v>25</v>
      </c>
    </row>
    <row r="2095" spans="1:22" hidden="1" x14ac:dyDescent="0.35">
      <c r="A2095">
        <v>194569</v>
      </c>
      <c r="B2095" t="s">
        <v>2103</v>
      </c>
      <c r="C2095">
        <v>0</v>
      </c>
      <c r="D2095">
        <v>0.34</v>
      </c>
      <c r="E2095" s="1">
        <v>0.33</v>
      </c>
      <c r="F2095" t="s">
        <v>5096</v>
      </c>
      <c r="G2095" t="s">
        <v>5097</v>
      </c>
      <c r="H2095">
        <f>N2095-E2095</f>
        <v>-8.0000000000000016E-2</v>
      </c>
      <c r="I2095" t="s">
        <v>19</v>
      </c>
      <c r="J2095" t="s">
        <v>17</v>
      </c>
      <c r="K2095" t="s">
        <v>5096</v>
      </c>
      <c r="L2095" t="s">
        <v>23</v>
      </c>
      <c r="M2095">
        <v>0.41</v>
      </c>
      <c r="N2095" s="1">
        <v>0.25</v>
      </c>
      <c r="O2095">
        <v>0.41</v>
      </c>
      <c r="P2095">
        <v>0.25</v>
      </c>
      <c r="Q2095">
        <v>0</v>
      </c>
      <c r="R2095">
        <v>0.5</v>
      </c>
      <c r="S2095" t="s">
        <v>25</v>
      </c>
      <c r="T2095" t="s">
        <v>25</v>
      </c>
      <c r="U2095" t="s">
        <v>25</v>
      </c>
      <c r="V2095" t="s">
        <v>25</v>
      </c>
    </row>
    <row r="2096" spans="1:22" hidden="1" x14ac:dyDescent="0.35">
      <c r="A2096">
        <v>194578</v>
      </c>
      <c r="B2096" t="s">
        <v>2104</v>
      </c>
      <c r="C2096">
        <v>0</v>
      </c>
      <c r="D2096">
        <v>0.66</v>
      </c>
      <c r="E2096" s="1">
        <v>0.59</v>
      </c>
      <c r="F2096" t="s">
        <v>5096</v>
      </c>
      <c r="G2096" t="s">
        <v>5097</v>
      </c>
      <c r="H2096">
        <f>N2096-E2096</f>
        <v>7.0000000000000062E-2</v>
      </c>
      <c r="I2096" t="s">
        <v>19</v>
      </c>
      <c r="J2096" t="s">
        <v>17</v>
      </c>
      <c r="K2096" t="s">
        <v>5096</v>
      </c>
      <c r="L2096" t="s">
        <v>23</v>
      </c>
      <c r="M2096">
        <v>0.67</v>
      </c>
      <c r="N2096" s="1">
        <v>0.66</v>
      </c>
      <c r="O2096">
        <v>0.67</v>
      </c>
      <c r="P2096">
        <v>0.66</v>
      </c>
      <c r="Q2096">
        <v>0.62</v>
      </c>
      <c r="R2096">
        <v>0.68</v>
      </c>
      <c r="S2096">
        <v>0.03</v>
      </c>
      <c r="T2096">
        <v>0.02</v>
      </c>
      <c r="U2096">
        <v>0</v>
      </c>
      <c r="V2096">
        <v>0.02</v>
      </c>
    </row>
    <row r="2097" spans="1:22" hidden="1" x14ac:dyDescent="0.35">
      <c r="A2097">
        <v>194657</v>
      </c>
      <c r="B2097" t="s">
        <v>2105</v>
      </c>
      <c r="C2097">
        <v>0</v>
      </c>
      <c r="D2097">
        <v>0.47</v>
      </c>
      <c r="E2097" s="1" t="s">
        <v>25</v>
      </c>
      <c r="F2097" t="s">
        <v>5096</v>
      </c>
      <c r="G2097" t="s">
        <v>5097</v>
      </c>
      <c r="H2097" t="s">
        <v>25</v>
      </c>
      <c r="I2097" t="s">
        <v>19</v>
      </c>
      <c r="J2097" t="s">
        <v>17</v>
      </c>
      <c r="K2097" t="s">
        <v>5096</v>
      </c>
      <c r="L2097" t="s">
        <v>23</v>
      </c>
      <c r="M2097">
        <v>0.43</v>
      </c>
      <c r="N2097" s="1" t="s">
        <v>25</v>
      </c>
      <c r="O2097">
        <v>0.43</v>
      </c>
      <c r="P2097" t="s">
        <v>25</v>
      </c>
      <c r="Q2097" t="s">
        <v>25</v>
      </c>
      <c r="R2097" t="s">
        <v>25</v>
      </c>
      <c r="S2097">
        <v>0.12</v>
      </c>
      <c r="T2097" t="s">
        <v>25</v>
      </c>
      <c r="U2097" t="s">
        <v>25</v>
      </c>
      <c r="V2097" t="s">
        <v>25</v>
      </c>
    </row>
    <row r="2098" spans="1:22" hidden="1" x14ac:dyDescent="0.35">
      <c r="A2098">
        <v>194666</v>
      </c>
      <c r="B2098" t="s">
        <v>2106</v>
      </c>
      <c r="C2098">
        <v>0</v>
      </c>
      <c r="D2098">
        <v>0.82</v>
      </c>
      <c r="E2098" s="1" t="s">
        <v>25</v>
      </c>
      <c r="F2098" t="s">
        <v>5096</v>
      </c>
      <c r="G2098" t="s">
        <v>5097</v>
      </c>
      <c r="H2098" t="s">
        <v>25</v>
      </c>
      <c r="I2098" t="s">
        <v>19</v>
      </c>
      <c r="J2098" t="s">
        <v>17</v>
      </c>
      <c r="K2098" t="s">
        <v>5096</v>
      </c>
      <c r="L2098" t="s">
        <v>23</v>
      </c>
      <c r="M2098">
        <v>0.85</v>
      </c>
      <c r="N2098" s="1" t="s">
        <v>25</v>
      </c>
      <c r="O2098">
        <v>0.85</v>
      </c>
      <c r="P2098" t="s">
        <v>25</v>
      </c>
      <c r="Q2098" t="s">
        <v>25</v>
      </c>
      <c r="R2098" t="s">
        <v>25</v>
      </c>
      <c r="S2098" t="s">
        <v>25</v>
      </c>
      <c r="T2098" t="s">
        <v>25</v>
      </c>
      <c r="U2098" t="s">
        <v>25</v>
      </c>
      <c r="V2098" t="s">
        <v>25</v>
      </c>
    </row>
    <row r="2099" spans="1:22" hidden="1" x14ac:dyDescent="0.35">
      <c r="A2099">
        <v>194693</v>
      </c>
      <c r="B2099" t="s">
        <v>2107</v>
      </c>
      <c r="C2099">
        <v>0</v>
      </c>
      <c r="D2099">
        <v>0.5</v>
      </c>
      <c r="E2099" s="1" t="s">
        <v>25</v>
      </c>
      <c r="F2099" t="s">
        <v>5096</v>
      </c>
      <c r="G2099">
        <v>2015</v>
      </c>
      <c r="H2099" t="s">
        <v>25</v>
      </c>
      <c r="I2099" t="s">
        <v>19</v>
      </c>
      <c r="J2099" t="s">
        <v>17</v>
      </c>
      <c r="K2099" t="s">
        <v>5096</v>
      </c>
      <c r="L2099">
        <v>2017</v>
      </c>
      <c r="M2099">
        <v>0.05</v>
      </c>
      <c r="N2099" s="1" t="s">
        <v>25</v>
      </c>
      <c r="O2099">
        <v>0.05</v>
      </c>
      <c r="P2099" t="s">
        <v>25</v>
      </c>
      <c r="Q2099" t="s">
        <v>25</v>
      </c>
      <c r="R2099" t="s">
        <v>25</v>
      </c>
      <c r="S2099">
        <v>0.73</v>
      </c>
      <c r="T2099" t="s">
        <v>25</v>
      </c>
      <c r="U2099" t="s">
        <v>25</v>
      </c>
      <c r="V2099" t="s">
        <v>25</v>
      </c>
    </row>
    <row r="2100" spans="1:22" hidden="1" x14ac:dyDescent="0.35">
      <c r="A2100">
        <v>194736</v>
      </c>
      <c r="B2100" t="s">
        <v>2108</v>
      </c>
      <c r="C2100">
        <v>0</v>
      </c>
      <c r="D2100">
        <v>0.12</v>
      </c>
      <c r="E2100" s="1" t="s">
        <v>25</v>
      </c>
      <c r="F2100" t="s">
        <v>5096</v>
      </c>
      <c r="G2100">
        <v>2014</v>
      </c>
      <c r="H2100" t="s">
        <v>25</v>
      </c>
      <c r="I2100" t="s">
        <v>19</v>
      </c>
      <c r="J2100" t="s">
        <v>17</v>
      </c>
      <c r="K2100" t="s">
        <v>5096</v>
      </c>
      <c r="L2100" t="s">
        <v>25</v>
      </c>
      <c r="M2100" t="s">
        <v>25</v>
      </c>
      <c r="N2100" s="1" t="s">
        <v>25</v>
      </c>
      <c r="O2100" t="s">
        <v>25</v>
      </c>
      <c r="P2100" t="s">
        <v>25</v>
      </c>
      <c r="Q2100" t="s">
        <v>25</v>
      </c>
      <c r="R2100" t="s">
        <v>25</v>
      </c>
      <c r="S2100" t="s">
        <v>25</v>
      </c>
      <c r="T2100" t="s">
        <v>25</v>
      </c>
      <c r="U2100" t="s">
        <v>25</v>
      </c>
      <c r="V2100" t="s">
        <v>25</v>
      </c>
    </row>
    <row r="2101" spans="1:22" hidden="1" x14ac:dyDescent="0.35">
      <c r="A2101">
        <v>194763</v>
      </c>
      <c r="B2101" t="s">
        <v>2109</v>
      </c>
      <c r="C2101">
        <v>0</v>
      </c>
      <c r="D2101">
        <v>0.42</v>
      </c>
      <c r="E2101" s="1" t="s">
        <v>25</v>
      </c>
      <c r="F2101" t="s">
        <v>5096</v>
      </c>
      <c r="G2101" t="s">
        <v>5097</v>
      </c>
      <c r="H2101" t="s">
        <v>25</v>
      </c>
      <c r="I2101" t="s">
        <v>19</v>
      </c>
      <c r="J2101" t="s">
        <v>17</v>
      </c>
      <c r="K2101" t="s">
        <v>5096</v>
      </c>
      <c r="L2101" t="s">
        <v>23</v>
      </c>
      <c r="M2101">
        <v>0.4</v>
      </c>
      <c r="N2101" s="1" t="s">
        <v>25</v>
      </c>
      <c r="O2101">
        <v>0.4</v>
      </c>
      <c r="P2101" t="s">
        <v>25</v>
      </c>
      <c r="Q2101" t="s">
        <v>25</v>
      </c>
      <c r="R2101" t="s">
        <v>25</v>
      </c>
      <c r="S2101" t="s">
        <v>25</v>
      </c>
      <c r="T2101" t="s">
        <v>25</v>
      </c>
      <c r="U2101" t="s">
        <v>25</v>
      </c>
      <c r="V2101" t="s">
        <v>25</v>
      </c>
    </row>
    <row r="2102" spans="1:22" hidden="1" x14ac:dyDescent="0.35">
      <c r="A2102">
        <v>194824</v>
      </c>
      <c r="B2102" t="s">
        <v>2110</v>
      </c>
      <c r="C2102">
        <v>0</v>
      </c>
      <c r="D2102">
        <v>0.82</v>
      </c>
      <c r="E2102" s="1">
        <v>0.72</v>
      </c>
      <c r="F2102" t="s">
        <v>5096</v>
      </c>
      <c r="G2102" t="s">
        <v>5097</v>
      </c>
      <c r="H2102">
        <f>N2102-E2102</f>
        <v>2.0000000000000018E-2</v>
      </c>
      <c r="I2102" t="s">
        <v>19</v>
      </c>
      <c r="J2102" t="s">
        <v>17</v>
      </c>
      <c r="K2102" t="s">
        <v>5096</v>
      </c>
      <c r="L2102">
        <v>2017</v>
      </c>
      <c r="M2102">
        <v>0.83</v>
      </c>
      <c r="N2102" s="1">
        <v>0.74</v>
      </c>
      <c r="O2102">
        <v>0.83</v>
      </c>
      <c r="P2102">
        <v>0.74</v>
      </c>
      <c r="Q2102">
        <v>0.68</v>
      </c>
      <c r="R2102">
        <v>0.76</v>
      </c>
      <c r="S2102">
        <v>0.03</v>
      </c>
      <c r="T2102">
        <v>0.04</v>
      </c>
      <c r="U2102">
        <v>7.0000000000000007E-2</v>
      </c>
      <c r="V2102">
        <v>0.03</v>
      </c>
    </row>
    <row r="2103" spans="1:22" hidden="1" x14ac:dyDescent="0.35">
      <c r="A2103">
        <v>194958</v>
      </c>
      <c r="B2103" t="s">
        <v>2111</v>
      </c>
      <c r="C2103">
        <v>0</v>
      </c>
      <c r="D2103">
        <v>0.62</v>
      </c>
      <c r="E2103" s="1">
        <v>0.46</v>
      </c>
      <c r="F2103" t="s">
        <v>5096</v>
      </c>
      <c r="G2103" t="s">
        <v>5097</v>
      </c>
      <c r="H2103">
        <f>N2103-E2103</f>
        <v>-1.0000000000000009E-2</v>
      </c>
      <c r="I2103" t="s">
        <v>19</v>
      </c>
      <c r="J2103" t="s">
        <v>17</v>
      </c>
      <c r="K2103" t="s">
        <v>5096</v>
      </c>
      <c r="L2103" t="s">
        <v>23</v>
      </c>
      <c r="M2103">
        <v>0.6</v>
      </c>
      <c r="N2103" s="1">
        <v>0.45</v>
      </c>
      <c r="O2103">
        <v>0.6</v>
      </c>
      <c r="P2103">
        <v>0.45</v>
      </c>
      <c r="Q2103">
        <v>0.41</v>
      </c>
      <c r="R2103">
        <v>0.52</v>
      </c>
      <c r="S2103" t="s">
        <v>25</v>
      </c>
      <c r="T2103" t="s">
        <v>25</v>
      </c>
      <c r="U2103" t="s">
        <v>25</v>
      </c>
      <c r="V2103" t="s">
        <v>25</v>
      </c>
    </row>
    <row r="2104" spans="1:22" hidden="1" x14ac:dyDescent="0.35">
      <c r="A2104">
        <v>195003</v>
      </c>
      <c r="B2104" t="s">
        <v>2112</v>
      </c>
      <c r="C2104">
        <v>0</v>
      </c>
      <c r="D2104">
        <v>0.68</v>
      </c>
      <c r="E2104" s="1">
        <v>0.56000000000000005</v>
      </c>
      <c r="F2104" t="s">
        <v>5096</v>
      </c>
      <c r="G2104">
        <v>2016</v>
      </c>
      <c r="H2104">
        <f>N2104-E2104</f>
        <v>3.9999999999999925E-2</v>
      </c>
      <c r="I2104" t="s">
        <v>19</v>
      </c>
      <c r="J2104" t="s">
        <v>17</v>
      </c>
      <c r="K2104" t="s">
        <v>5096</v>
      </c>
      <c r="L2104">
        <v>2017</v>
      </c>
      <c r="M2104">
        <v>0.7</v>
      </c>
      <c r="N2104" s="1">
        <v>0.6</v>
      </c>
      <c r="O2104">
        <v>0.7</v>
      </c>
      <c r="P2104">
        <v>0.6</v>
      </c>
      <c r="Q2104">
        <v>0.57999999999999996</v>
      </c>
      <c r="R2104">
        <v>0.61</v>
      </c>
      <c r="S2104" t="s">
        <v>25</v>
      </c>
      <c r="T2104" t="s">
        <v>25</v>
      </c>
      <c r="U2104" t="s">
        <v>25</v>
      </c>
      <c r="V2104" t="s">
        <v>25</v>
      </c>
    </row>
    <row r="2105" spans="1:22" hidden="1" x14ac:dyDescent="0.35">
      <c r="A2105">
        <v>195030</v>
      </c>
      <c r="B2105" t="s">
        <v>2113</v>
      </c>
      <c r="C2105">
        <v>2</v>
      </c>
      <c r="D2105">
        <v>0.85</v>
      </c>
      <c r="E2105" s="1">
        <v>0.78</v>
      </c>
      <c r="F2105" t="s">
        <v>5096</v>
      </c>
      <c r="G2105">
        <v>2016</v>
      </c>
      <c r="H2105">
        <f>N2105-E2105</f>
        <v>2.0000000000000018E-2</v>
      </c>
      <c r="I2105" t="s">
        <v>19</v>
      </c>
      <c r="J2105" t="s">
        <v>17</v>
      </c>
      <c r="K2105" t="s">
        <v>5096</v>
      </c>
      <c r="L2105">
        <v>2017</v>
      </c>
      <c r="M2105">
        <v>0.85</v>
      </c>
      <c r="N2105" s="1">
        <v>0.8</v>
      </c>
      <c r="O2105">
        <v>0.85</v>
      </c>
      <c r="P2105">
        <v>0.8</v>
      </c>
      <c r="Q2105">
        <v>0.8</v>
      </c>
      <c r="R2105">
        <v>0.8</v>
      </c>
      <c r="S2105" t="s">
        <v>25</v>
      </c>
      <c r="T2105" t="s">
        <v>25</v>
      </c>
      <c r="U2105" t="s">
        <v>25</v>
      </c>
      <c r="V2105" t="s">
        <v>25</v>
      </c>
    </row>
    <row r="2106" spans="1:22" hidden="1" x14ac:dyDescent="0.35">
      <c r="A2106">
        <v>195049</v>
      </c>
      <c r="B2106" t="s">
        <v>2114</v>
      </c>
      <c r="C2106">
        <v>0</v>
      </c>
      <c r="D2106" t="s">
        <v>25</v>
      </c>
      <c r="E2106" s="1" t="s">
        <v>25</v>
      </c>
      <c r="F2106" t="s">
        <v>5096</v>
      </c>
      <c r="G2106" t="s">
        <v>25</v>
      </c>
      <c r="H2106" t="s">
        <v>25</v>
      </c>
      <c r="I2106" t="s">
        <v>19</v>
      </c>
      <c r="J2106" t="s">
        <v>17</v>
      </c>
      <c r="K2106" t="s">
        <v>5096</v>
      </c>
      <c r="L2106" t="s">
        <v>25</v>
      </c>
      <c r="M2106" t="s">
        <v>25</v>
      </c>
      <c r="N2106" s="1" t="s">
        <v>25</v>
      </c>
      <c r="O2106" t="s">
        <v>25</v>
      </c>
      <c r="P2106" t="s">
        <v>25</v>
      </c>
      <c r="Q2106" t="s">
        <v>25</v>
      </c>
      <c r="R2106" t="s">
        <v>25</v>
      </c>
      <c r="S2106" t="s">
        <v>25</v>
      </c>
      <c r="T2106" t="s">
        <v>25</v>
      </c>
      <c r="U2106" t="s">
        <v>25</v>
      </c>
      <c r="V2106" t="s">
        <v>25</v>
      </c>
    </row>
    <row r="2107" spans="1:22" hidden="1" x14ac:dyDescent="0.35">
      <c r="A2107">
        <v>195058</v>
      </c>
      <c r="B2107" t="s">
        <v>2115</v>
      </c>
      <c r="C2107">
        <v>0</v>
      </c>
      <c r="D2107">
        <v>0.36</v>
      </c>
      <c r="E2107" s="1">
        <v>0.28999999999999998</v>
      </c>
      <c r="F2107" t="s">
        <v>5096</v>
      </c>
      <c r="G2107">
        <v>2016</v>
      </c>
      <c r="H2107">
        <f>N2107-E2107</f>
        <v>5.0000000000000044E-2</v>
      </c>
      <c r="I2107" t="s">
        <v>19</v>
      </c>
      <c r="J2107" t="s">
        <v>28</v>
      </c>
      <c r="K2107" t="s">
        <v>5096</v>
      </c>
      <c r="L2107">
        <v>2017</v>
      </c>
      <c r="M2107">
        <v>0.38</v>
      </c>
      <c r="N2107" s="1">
        <v>0.34</v>
      </c>
      <c r="O2107">
        <v>0.28000000000000003</v>
      </c>
      <c r="P2107">
        <v>0.26</v>
      </c>
      <c r="Q2107">
        <v>0.19</v>
      </c>
      <c r="R2107">
        <v>0.3</v>
      </c>
      <c r="S2107">
        <v>0.2</v>
      </c>
      <c r="T2107">
        <v>0.16</v>
      </c>
      <c r="U2107">
        <v>0.18</v>
      </c>
      <c r="V2107">
        <v>0.15</v>
      </c>
    </row>
    <row r="2108" spans="1:22" hidden="1" x14ac:dyDescent="0.35">
      <c r="A2108">
        <v>195128</v>
      </c>
      <c r="B2108" t="s">
        <v>2116</v>
      </c>
      <c r="C2108">
        <v>0</v>
      </c>
      <c r="D2108">
        <v>0.59</v>
      </c>
      <c r="E2108" s="1">
        <v>0.46</v>
      </c>
      <c r="F2108" t="s">
        <v>5096</v>
      </c>
      <c r="G2108" t="s">
        <v>5097</v>
      </c>
      <c r="H2108">
        <f>N2108-E2108</f>
        <v>-1.0000000000000009E-2</v>
      </c>
      <c r="I2108" t="s">
        <v>19</v>
      </c>
      <c r="J2108" t="s">
        <v>17</v>
      </c>
      <c r="K2108" t="s">
        <v>5096</v>
      </c>
      <c r="L2108" t="s">
        <v>23</v>
      </c>
      <c r="M2108">
        <v>0.57999999999999996</v>
      </c>
      <c r="N2108" s="1">
        <v>0.45</v>
      </c>
      <c r="O2108">
        <v>0.57999999999999996</v>
      </c>
      <c r="P2108">
        <v>0.45</v>
      </c>
      <c r="Q2108">
        <v>0.45</v>
      </c>
      <c r="R2108">
        <v>0.44</v>
      </c>
      <c r="S2108" t="s">
        <v>25</v>
      </c>
      <c r="T2108" t="s">
        <v>25</v>
      </c>
      <c r="U2108" t="s">
        <v>25</v>
      </c>
      <c r="V2108" t="s">
        <v>25</v>
      </c>
    </row>
    <row r="2109" spans="1:22" hidden="1" x14ac:dyDescent="0.35">
      <c r="A2109">
        <v>195155</v>
      </c>
      <c r="B2109" t="s">
        <v>2117</v>
      </c>
      <c r="C2109">
        <v>0</v>
      </c>
      <c r="D2109" t="s">
        <v>25</v>
      </c>
      <c r="E2109" s="1" t="s">
        <v>25</v>
      </c>
      <c r="F2109" t="s">
        <v>5096</v>
      </c>
      <c r="G2109" t="s">
        <v>25</v>
      </c>
      <c r="H2109" t="s">
        <v>25</v>
      </c>
      <c r="I2109" t="s">
        <v>19</v>
      </c>
      <c r="J2109" t="s">
        <v>17</v>
      </c>
      <c r="K2109" t="s">
        <v>5096</v>
      </c>
      <c r="L2109" t="s">
        <v>25</v>
      </c>
      <c r="M2109" t="s">
        <v>25</v>
      </c>
      <c r="N2109" s="1" t="s">
        <v>25</v>
      </c>
      <c r="O2109" t="s">
        <v>25</v>
      </c>
      <c r="P2109" t="s">
        <v>25</v>
      </c>
      <c r="Q2109" t="s">
        <v>25</v>
      </c>
      <c r="R2109" t="s">
        <v>25</v>
      </c>
      <c r="S2109" t="s">
        <v>25</v>
      </c>
      <c r="T2109" t="s">
        <v>25</v>
      </c>
      <c r="U2109" t="s">
        <v>25</v>
      </c>
      <c r="V2109" t="s">
        <v>25</v>
      </c>
    </row>
    <row r="2110" spans="1:22" hidden="1" x14ac:dyDescent="0.35">
      <c r="A2110">
        <v>195164</v>
      </c>
      <c r="B2110" t="s">
        <v>2118</v>
      </c>
      <c r="C2110">
        <v>0</v>
      </c>
      <c r="D2110">
        <v>0.66</v>
      </c>
      <c r="E2110" s="1">
        <v>0.54</v>
      </c>
      <c r="F2110" t="s">
        <v>5096</v>
      </c>
      <c r="G2110" t="s">
        <v>5097</v>
      </c>
      <c r="H2110">
        <f>N2110-E2110</f>
        <v>3.9999999999999925E-2</v>
      </c>
      <c r="I2110" t="s">
        <v>19</v>
      </c>
      <c r="J2110" t="s">
        <v>17</v>
      </c>
      <c r="K2110" t="s">
        <v>5096</v>
      </c>
      <c r="L2110" t="s">
        <v>23</v>
      </c>
      <c r="M2110">
        <v>0.66</v>
      </c>
      <c r="N2110" s="1">
        <v>0.57999999999999996</v>
      </c>
      <c r="O2110">
        <v>0.66</v>
      </c>
      <c r="P2110">
        <v>0.57999999999999996</v>
      </c>
      <c r="Q2110">
        <v>0.55000000000000004</v>
      </c>
      <c r="R2110">
        <v>0.6</v>
      </c>
      <c r="S2110">
        <v>0.3</v>
      </c>
      <c r="T2110">
        <v>0.36</v>
      </c>
      <c r="U2110">
        <v>0.39</v>
      </c>
      <c r="V2110">
        <v>0.33</v>
      </c>
    </row>
    <row r="2111" spans="1:22" hidden="1" x14ac:dyDescent="0.35">
      <c r="A2111">
        <v>195173</v>
      </c>
      <c r="B2111" t="s">
        <v>2119</v>
      </c>
      <c r="C2111">
        <v>0</v>
      </c>
      <c r="D2111">
        <v>0.53</v>
      </c>
      <c r="E2111" s="1">
        <v>0.46</v>
      </c>
      <c r="F2111" t="s">
        <v>5096</v>
      </c>
      <c r="G2111" t="s">
        <v>5097</v>
      </c>
      <c r="H2111">
        <f>N2111-E2111</f>
        <v>9.9999999999999534E-3</v>
      </c>
      <c r="I2111" t="s">
        <v>19</v>
      </c>
      <c r="J2111" t="s">
        <v>17</v>
      </c>
      <c r="K2111" t="s">
        <v>5096</v>
      </c>
      <c r="L2111" t="s">
        <v>23</v>
      </c>
      <c r="M2111">
        <v>0.51</v>
      </c>
      <c r="N2111" s="1">
        <v>0.47</v>
      </c>
      <c r="O2111">
        <v>0.51</v>
      </c>
      <c r="P2111">
        <v>0.47</v>
      </c>
      <c r="Q2111">
        <v>0.42</v>
      </c>
      <c r="R2111">
        <v>0.5</v>
      </c>
      <c r="S2111" t="s">
        <v>25</v>
      </c>
      <c r="T2111" t="s">
        <v>25</v>
      </c>
      <c r="U2111" t="s">
        <v>25</v>
      </c>
      <c r="V2111" t="s">
        <v>25</v>
      </c>
    </row>
    <row r="2112" spans="1:22" hidden="1" x14ac:dyDescent="0.35">
      <c r="A2112">
        <v>195191</v>
      </c>
      <c r="B2112" t="s">
        <v>2120</v>
      </c>
      <c r="C2112">
        <v>0</v>
      </c>
      <c r="D2112" t="s">
        <v>25</v>
      </c>
      <c r="E2112" s="1" t="s">
        <v>25</v>
      </c>
      <c r="F2112" t="s">
        <v>5096</v>
      </c>
      <c r="G2112" t="s">
        <v>5097</v>
      </c>
      <c r="H2112" t="s">
        <v>25</v>
      </c>
      <c r="I2112" t="s">
        <v>19</v>
      </c>
      <c r="J2112" t="s">
        <v>28</v>
      </c>
      <c r="K2112" t="s">
        <v>5096</v>
      </c>
      <c r="L2112" t="s">
        <v>23</v>
      </c>
      <c r="M2112" t="s">
        <v>25</v>
      </c>
      <c r="N2112" s="1" t="s">
        <v>25</v>
      </c>
      <c r="O2112">
        <v>0.83</v>
      </c>
      <c r="P2112">
        <v>0</v>
      </c>
      <c r="Q2112" t="s">
        <v>25</v>
      </c>
      <c r="R2112">
        <v>0</v>
      </c>
      <c r="S2112" t="s">
        <v>25</v>
      </c>
      <c r="T2112" t="s">
        <v>25</v>
      </c>
      <c r="U2112" t="s">
        <v>25</v>
      </c>
      <c r="V2112" t="s">
        <v>25</v>
      </c>
    </row>
    <row r="2113" spans="1:22" hidden="1" x14ac:dyDescent="0.35">
      <c r="A2113">
        <v>195216</v>
      </c>
      <c r="B2113" t="s">
        <v>2121</v>
      </c>
      <c r="C2113">
        <v>0</v>
      </c>
      <c r="D2113">
        <v>0.85</v>
      </c>
      <c r="E2113" s="1">
        <v>0.83</v>
      </c>
      <c r="F2113" t="s">
        <v>5096</v>
      </c>
      <c r="G2113" t="s">
        <v>5097</v>
      </c>
      <c r="H2113">
        <f>N2113-E2113</f>
        <v>0</v>
      </c>
      <c r="I2113" t="s">
        <v>19</v>
      </c>
      <c r="J2113" t="s">
        <v>17</v>
      </c>
      <c r="K2113" t="s">
        <v>5096</v>
      </c>
      <c r="L2113" t="s">
        <v>23</v>
      </c>
      <c r="M2113">
        <v>0.85</v>
      </c>
      <c r="N2113" s="1">
        <v>0.83</v>
      </c>
      <c r="O2113">
        <v>0.85</v>
      </c>
      <c r="P2113">
        <v>0.83</v>
      </c>
      <c r="Q2113">
        <v>0.89</v>
      </c>
      <c r="R2113">
        <v>0.79</v>
      </c>
      <c r="S2113">
        <v>0.12</v>
      </c>
      <c r="T2113">
        <v>0.1</v>
      </c>
      <c r="U2113">
        <v>0.05</v>
      </c>
      <c r="V2113">
        <v>0.14000000000000001</v>
      </c>
    </row>
    <row r="2114" spans="1:22" hidden="1" x14ac:dyDescent="0.35">
      <c r="A2114">
        <v>195234</v>
      </c>
      <c r="B2114" t="s">
        <v>2122</v>
      </c>
      <c r="C2114">
        <v>0</v>
      </c>
      <c r="D2114">
        <v>0.62</v>
      </c>
      <c r="E2114" s="1">
        <v>0.53</v>
      </c>
      <c r="F2114" t="s">
        <v>5096</v>
      </c>
      <c r="G2114" t="s">
        <v>5097</v>
      </c>
      <c r="H2114">
        <f>N2114-E2114</f>
        <v>-3.0000000000000027E-2</v>
      </c>
      <c r="I2114" t="s">
        <v>19</v>
      </c>
      <c r="J2114" t="s">
        <v>17</v>
      </c>
      <c r="K2114" t="s">
        <v>5096</v>
      </c>
      <c r="L2114" t="s">
        <v>23</v>
      </c>
      <c r="M2114">
        <v>0.6</v>
      </c>
      <c r="N2114" s="1">
        <v>0.5</v>
      </c>
      <c r="O2114">
        <v>0.6</v>
      </c>
      <c r="P2114">
        <v>0.5</v>
      </c>
      <c r="Q2114">
        <v>0.51</v>
      </c>
      <c r="R2114">
        <v>0.5</v>
      </c>
      <c r="S2114">
        <v>0.32</v>
      </c>
      <c r="T2114">
        <v>0.4</v>
      </c>
      <c r="U2114">
        <v>0.39</v>
      </c>
      <c r="V2114">
        <v>0.4</v>
      </c>
    </row>
    <row r="2115" spans="1:22" hidden="1" x14ac:dyDescent="0.35">
      <c r="A2115">
        <v>195243</v>
      </c>
      <c r="B2115" t="s">
        <v>2123</v>
      </c>
      <c r="C2115">
        <v>0</v>
      </c>
      <c r="D2115">
        <v>0.57999999999999996</v>
      </c>
      <c r="E2115" s="1">
        <v>0.48</v>
      </c>
      <c r="F2115" t="s">
        <v>5096</v>
      </c>
      <c r="G2115" t="s">
        <v>5097</v>
      </c>
      <c r="H2115">
        <f>N2115-E2115</f>
        <v>-1.9999999999999962E-2</v>
      </c>
      <c r="I2115" t="s">
        <v>19</v>
      </c>
      <c r="J2115" t="s">
        <v>17</v>
      </c>
      <c r="K2115" t="s">
        <v>5096</v>
      </c>
      <c r="L2115" t="s">
        <v>23</v>
      </c>
      <c r="M2115">
        <v>0.56000000000000005</v>
      </c>
      <c r="N2115" s="1">
        <v>0.46</v>
      </c>
      <c r="O2115">
        <v>0.56000000000000005</v>
      </c>
      <c r="P2115">
        <v>0.46</v>
      </c>
      <c r="Q2115">
        <v>0.44</v>
      </c>
      <c r="R2115">
        <v>0.47</v>
      </c>
      <c r="S2115" t="s">
        <v>25</v>
      </c>
      <c r="T2115" t="s">
        <v>25</v>
      </c>
      <c r="U2115" t="s">
        <v>25</v>
      </c>
      <c r="V2115" t="s">
        <v>25</v>
      </c>
    </row>
    <row r="2116" spans="1:22" hidden="1" x14ac:dyDescent="0.35">
      <c r="A2116">
        <v>195289</v>
      </c>
      <c r="B2116" t="s">
        <v>2124</v>
      </c>
      <c r="C2116">
        <v>0</v>
      </c>
      <c r="D2116" t="s">
        <v>25</v>
      </c>
      <c r="E2116" s="1" t="s">
        <v>25</v>
      </c>
      <c r="F2116" t="s">
        <v>5096</v>
      </c>
      <c r="G2116">
        <v>2014</v>
      </c>
      <c r="H2116" t="s">
        <v>25</v>
      </c>
      <c r="I2116" t="s">
        <v>19</v>
      </c>
      <c r="J2116" t="s">
        <v>28</v>
      </c>
      <c r="K2116" t="s">
        <v>5096</v>
      </c>
      <c r="L2116" t="s">
        <v>25</v>
      </c>
      <c r="M2116" t="s">
        <v>25</v>
      </c>
      <c r="N2116" s="1" t="s">
        <v>25</v>
      </c>
      <c r="O2116" t="s">
        <v>25</v>
      </c>
      <c r="P2116" t="s">
        <v>25</v>
      </c>
      <c r="Q2116" t="s">
        <v>25</v>
      </c>
      <c r="R2116" t="s">
        <v>25</v>
      </c>
      <c r="S2116" t="s">
        <v>25</v>
      </c>
      <c r="T2116" t="s">
        <v>25</v>
      </c>
      <c r="U2116" t="s">
        <v>25</v>
      </c>
      <c r="V2116" t="s">
        <v>25</v>
      </c>
    </row>
    <row r="2117" spans="1:22" hidden="1" x14ac:dyDescent="0.35">
      <c r="A2117">
        <v>195304</v>
      </c>
      <c r="B2117" t="s">
        <v>2125</v>
      </c>
      <c r="C2117">
        <v>0</v>
      </c>
      <c r="D2117">
        <v>0.8</v>
      </c>
      <c r="E2117" s="1">
        <v>0.81</v>
      </c>
      <c r="F2117" t="s">
        <v>5096</v>
      </c>
      <c r="G2117" t="s">
        <v>5097</v>
      </c>
      <c r="H2117">
        <f>N2117-E2117</f>
        <v>0</v>
      </c>
      <c r="I2117" t="s">
        <v>19</v>
      </c>
      <c r="J2117" t="s">
        <v>17</v>
      </c>
      <c r="K2117" t="s">
        <v>5096</v>
      </c>
      <c r="L2117" t="s">
        <v>23</v>
      </c>
      <c r="M2117">
        <v>0.8</v>
      </c>
      <c r="N2117" s="1">
        <v>0.81</v>
      </c>
      <c r="O2117">
        <v>0.8</v>
      </c>
      <c r="P2117">
        <v>0.81</v>
      </c>
      <c r="Q2117">
        <v>0.82</v>
      </c>
      <c r="R2117">
        <v>0.8</v>
      </c>
      <c r="S2117">
        <v>0.11</v>
      </c>
      <c r="T2117">
        <v>0.13</v>
      </c>
      <c r="U2117">
        <v>0.09</v>
      </c>
      <c r="V2117">
        <v>0.15</v>
      </c>
    </row>
    <row r="2118" spans="1:22" hidden="1" x14ac:dyDescent="0.35">
      <c r="A2118">
        <v>195322</v>
      </c>
      <c r="B2118" t="s">
        <v>2126</v>
      </c>
      <c r="C2118">
        <v>0</v>
      </c>
      <c r="D2118">
        <v>0.28000000000000003</v>
      </c>
      <c r="E2118" s="1">
        <v>0.15</v>
      </c>
      <c r="F2118" t="s">
        <v>5096</v>
      </c>
      <c r="G2118">
        <v>2016</v>
      </c>
      <c r="H2118">
        <f>N2118-E2118</f>
        <v>5.0000000000000017E-2</v>
      </c>
      <c r="I2118" t="s">
        <v>19</v>
      </c>
      <c r="J2118" t="s">
        <v>28</v>
      </c>
      <c r="K2118" t="s">
        <v>5096</v>
      </c>
      <c r="L2118">
        <v>2017</v>
      </c>
      <c r="M2118">
        <v>0.3</v>
      </c>
      <c r="N2118" s="1">
        <v>0.2</v>
      </c>
      <c r="O2118">
        <v>0.2</v>
      </c>
      <c r="P2118">
        <v>0.11</v>
      </c>
      <c r="Q2118">
        <v>0.1</v>
      </c>
      <c r="R2118">
        <v>0.12</v>
      </c>
      <c r="S2118">
        <v>0.19</v>
      </c>
      <c r="T2118">
        <v>0.19</v>
      </c>
      <c r="U2118">
        <v>0.19</v>
      </c>
      <c r="V2118">
        <v>0.21</v>
      </c>
    </row>
    <row r="2119" spans="1:22" hidden="1" x14ac:dyDescent="0.35">
      <c r="A2119">
        <v>195438</v>
      </c>
      <c r="B2119" t="s">
        <v>2127</v>
      </c>
      <c r="C2119">
        <v>0</v>
      </c>
      <c r="D2119">
        <v>0.56000000000000005</v>
      </c>
      <c r="E2119" s="1" t="s">
        <v>25</v>
      </c>
      <c r="F2119" t="s">
        <v>5096</v>
      </c>
      <c r="G2119" t="s">
        <v>5097</v>
      </c>
      <c r="H2119" t="s">
        <v>25</v>
      </c>
      <c r="I2119" t="s">
        <v>19</v>
      </c>
      <c r="J2119" t="s">
        <v>17</v>
      </c>
      <c r="K2119" t="s">
        <v>5096</v>
      </c>
      <c r="L2119" t="s">
        <v>23</v>
      </c>
      <c r="M2119">
        <v>0.2</v>
      </c>
      <c r="N2119" s="1" t="s">
        <v>25</v>
      </c>
      <c r="O2119">
        <v>0.2</v>
      </c>
      <c r="P2119" t="s">
        <v>25</v>
      </c>
      <c r="Q2119" t="s">
        <v>25</v>
      </c>
      <c r="R2119" t="s">
        <v>25</v>
      </c>
      <c r="S2119" t="s">
        <v>25</v>
      </c>
      <c r="T2119" t="s">
        <v>25</v>
      </c>
      <c r="U2119" t="s">
        <v>25</v>
      </c>
      <c r="V2119" t="s">
        <v>25</v>
      </c>
    </row>
    <row r="2120" spans="1:22" hidden="1" x14ac:dyDescent="0.35">
      <c r="A2120">
        <v>195474</v>
      </c>
      <c r="B2120" t="s">
        <v>2128</v>
      </c>
      <c r="C2120">
        <v>0</v>
      </c>
      <c r="D2120">
        <v>0.77</v>
      </c>
      <c r="E2120" s="1">
        <v>0.68</v>
      </c>
      <c r="F2120" t="s">
        <v>5096</v>
      </c>
      <c r="G2120" t="s">
        <v>5097</v>
      </c>
      <c r="H2120">
        <f>N2120-E2120</f>
        <v>6.9999999999999951E-2</v>
      </c>
      <c r="I2120" t="s">
        <v>19</v>
      </c>
      <c r="J2120" t="s">
        <v>17</v>
      </c>
      <c r="K2120" t="s">
        <v>5096</v>
      </c>
      <c r="L2120">
        <v>2017</v>
      </c>
      <c r="M2120">
        <v>0.78</v>
      </c>
      <c r="N2120" s="1">
        <v>0.75</v>
      </c>
      <c r="O2120">
        <v>0.78</v>
      </c>
      <c r="P2120">
        <v>0.75</v>
      </c>
      <c r="Q2120">
        <v>0.67</v>
      </c>
      <c r="R2120">
        <v>0.8</v>
      </c>
      <c r="S2120">
        <v>0.17</v>
      </c>
      <c r="T2120">
        <v>0.17</v>
      </c>
      <c r="U2120">
        <v>0.21</v>
      </c>
      <c r="V2120">
        <v>0.14000000000000001</v>
      </c>
    </row>
    <row r="2121" spans="1:22" hidden="1" x14ac:dyDescent="0.35">
      <c r="A2121">
        <v>195526</v>
      </c>
      <c r="B2121" t="s">
        <v>2129</v>
      </c>
      <c r="C2121">
        <v>2</v>
      </c>
      <c r="D2121">
        <v>0.89</v>
      </c>
      <c r="E2121" s="1">
        <v>0.87</v>
      </c>
      <c r="F2121" t="s">
        <v>5096</v>
      </c>
      <c r="G2121">
        <v>2016</v>
      </c>
      <c r="H2121">
        <f>N2121-E2121</f>
        <v>4.0000000000000036E-2</v>
      </c>
      <c r="I2121" t="s">
        <v>19</v>
      </c>
      <c r="J2121" t="s">
        <v>17</v>
      </c>
      <c r="K2121" t="s">
        <v>5096</v>
      </c>
      <c r="L2121">
        <v>2017</v>
      </c>
      <c r="M2121">
        <v>0.87</v>
      </c>
      <c r="N2121" s="1">
        <v>0.91</v>
      </c>
      <c r="O2121">
        <v>0.87</v>
      </c>
      <c r="P2121">
        <v>0.91</v>
      </c>
      <c r="Q2121">
        <v>0.82</v>
      </c>
      <c r="R2121">
        <v>0.94</v>
      </c>
      <c r="S2121" t="s">
        <v>25</v>
      </c>
      <c r="T2121" t="s">
        <v>25</v>
      </c>
      <c r="U2121" t="s">
        <v>25</v>
      </c>
      <c r="V2121" t="s">
        <v>25</v>
      </c>
    </row>
    <row r="2122" spans="1:22" hidden="1" x14ac:dyDescent="0.35">
      <c r="A2122">
        <v>195544</v>
      </c>
      <c r="B2122" t="s">
        <v>2130</v>
      </c>
      <c r="C2122">
        <v>0</v>
      </c>
      <c r="D2122">
        <v>0.69</v>
      </c>
      <c r="E2122" s="1">
        <v>0.56000000000000005</v>
      </c>
      <c r="F2122" t="s">
        <v>5096</v>
      </c>
      <c r="G2122" t="s">
        <v>5097</v>
      </c>
      <c r="H2122">
        <f>N2122-E2122</f>
        <v>2.9999999999999916E-2</v>
      </c>
      <c r="I2122" t="s">
        <v>19</v>
      </c>
      <c r="J2122" t="s">
        <v>17</v>
      </c>
      <c r="K2122" t="s">
        <v>5096</v>
      </c>
      <c r="L2122" t="s">
        <v>23</v>
      </c>
      <c r="M2122">
        <v>0.7</v>
      </c>
      <c r="N2122" s="1">
        <v>0.59</v>
      </c>
      <c r="O2122">
        <v>0.7</v>
      </c>
      <c r="P2122">
        <v>0.59</v>
      </c>
      <c r="Q2122">
        <v>0.53</v>
      </c>
      <c r="R2122">
        <v>0.62</v>
      </c>
      <c r="S2122">
        <v>0.22</v>
      </c>
      <c r="T2122">
        <v>0.3</v>
      </c>
      <c r="U2122">
        <v>0.32</v>
      </c>
      <c r="V2122">
        <v>0.28000000000000003</v>
      </c>
    </row>
    <row r="2123" spans="1:22" hidden="1" x14ac:dyDescent="0.35">
      <c r="A2123">
        <v>195562</v>
      </c>
      <c r="B2123" t="s">
        <v>2131</v>
      </c>
      <c r="C2123">
        <v>0</v>
      </c>
      <c r="D2123" t="s">
        <v>25</v>
      </c>
      <c r="E2123" s="1" t="s">
        <v>25</v>
      </c>
      <c r="F2123" t="s">
        <v>5096</v>
      </c>
      <c r="G2123" t="s">
        <v>25</v>
      </c>
      <c r="H2123" t="s">
        <v>25</v>
      </c>
      <c r="I2123" t="s">
        <v>19</v>
      </c>
      <c r="J2123" t="s">
        <v>17</v>
      </c>
      <c r="K2123" t="s">
        <v>5096</v>
      </c>
      <c r="L2123">
        <v>2017</v>
      </c>
      <c r="M2123">
        <v>0.72</v>
      </c>
      <c r="N2123" s="1">
        <v>0.67</v>
      </c>
      <c r="O2123">
        <v>0.72</v>
      </c>
      <c r="P2123">
        <v>0.67</v>
      </c>
      <c r="Q2123">
        <v>0.46</v>
      </c>
      <c r="R2123">
        <v>0.71</v>
      </c>
      <c r="S2123">
        <v>0.21</v>
      </c>
      <c r="T2123">
        <v>0.18</v>
      </c>
      <c r="U2123">
        <v>0.31</v>
      </c>
      <c r="V2123">
        <v>0.16</v>
      </c>
    </row>
    <row r="2124" spans="1:22" hidden="1" x14ac:dyDescent="0.35">
      <c r="A2124">
        <v>195580</v>
      </c>
      <c r="B2124" t="s">
        <v>2132</v>
      </c>
      <c r="C2124">
        <v>0</v>
      </c>
      <c r="D2124" t="s">
        <v>25</v>
      </c>
      <c r="E2124" s="1" t="s">
        <v>25</v>
      </c>
      <c r="F2124" t="s">
        <v>5096</v>
      </c>
      <c r="G2124" t="s">
        <v>25</v>
      </c>
      <c r="H2124" t="s">
        <v>25</v>
      </c>
      <c r="I2124" t="s">
        <v>19</v>
      </c>
      <c r="J2124" t="s">
        <v>17</v>
      </c>
      <c r="K2124" t="s">
        <v>5096</v>
      </c>
      <c r="L2124" t="s">
        <v>25</v>
      </c>
      <c r="M2124" t="s">
        <v>25</v>
      </c>
      <c r="N2124" s="1" t="s">
        <v>25</v>
      </c>
      <c r="O2124" t="s">
        <v>25</v>
      </c>
      <c r="P2124" t="s">
        <v>25</v>
      </c>
      <c r="Q2124" t="s">
        <v>25</v>
      </c>
      <c r="R2124" t="s">
        <v>25</v>
      </c>
      <c r="S2124" t="s">
        <v>25</v>
      </c>
      <c r="T2124" t="s">
        <v>25</v>
      </c>
      <c r="U2124" t="s">
        <v>25</v>
      </c>
      <c r="V2124" t="s">
        <v>25</v>
      </c>
    </row>
    <row r="2125" spans="1:22" hidden="1" x14ac:dyDescent="0.35">
      <c r="A2125">
        <v>195702</v>
      </c>
      <c r="B2125" t="s">
        <v>2133</v>
      </c>
      <c r="C2125">
        <v>0</v>
      </c>
      <c r="D2125" t="s">
        <v>25</v>
      </c>
      <c r="E2125" s="1" t="s">
        <v>25</v>
      </c>
      <c r="F2125" t="s">
        <v>5096</v>
      </c>
      <c r="G2125" t="s">
        <v>5097</v>
      </c>
      <c r="H2125" t="s">
        <v>25</v>
      </c>
      <c r="I2125" t="s">
        <v>19</v>
      </c>
      <c r="J2125" t="s">
        <v>28</v>
      </c>
      <c r="K2125" t="s">
        <v>5096</v>
      </c>
      <c r="L2125" t="s">
        <v>23</v>
      </c>
      <c r="M2125" t="s">
        <v>25</v>
      </c>
      <c r="N2125" s="1" t="s">
        <v>25</v>
      </c>
      <c r="O2125">
        <v>0.67</v>
      </c>
      <c r="P2125" t="s">
        <v>25</v>
      </c>
      <c r="Q2125" t="s">
        <v>25</v>
      </c>
      <c r="R2125" t="s">
        <v>25</v>
      </c>
      <c r="S2125" t="s">
        <v>25</v>
      </c>
      <c r="T2125" t="s">
        <v>25</v>
      </c>
      <c r="U2125" t="s">
        <v>25</v>
      </c>
      <c r="V2125" t="s">
        <v>25</v>
      </c>
    </row>
    <row r="2126" spans="1:22" hidden="1" x14ac:dyDescent="0.35">
      <c r="A2126">
        <v>195720</v>
      </c>
      <c r="B2126" t="s">
        <v>2134</v>
      </c>
      <c r="C2126">
        <v>0</v>
      </c>
      <c r="D2126">
        <v>0.71</v>
      </c>
      <c r="E2126" s="1">
        <v>0.65</v>
      </c>
      <c r="F2126" t="s">
        <v>5096</v>
      </c>
      <c r="G2126" t="s">
        <v>5097</v>
      </c>
      <c r="H2126">
        <f>N2126-E2126</f>
        <v>1.0000000000000009E-2</v>
      </c>
      <c r="I2126" t="s">
        <v>19</v>
      </c>
      <c r="J2126" t="s">
        <v>17</v>
      </c>
      <c r="K2126" t="s">
        <v>5096</v>
      </c>
      <c r="L2126" t="s">
        <v>23</v>
      </c>
      <c r="M2126">
        <v>0.72</v>
      </c>
      <c r="N2126" s="1">
        <v>0.66</v>
      </c>
      <c r="O2126">
        <v>0.72</v>
      </c>
      <c r="P2126">
        <v>0.66</v>
      </c>
      <c r="Q2126">
        <v>0.57999999999999996</v>
      </c>
      <c r="R2126">
        <v>0.73</v>
      </c>
      <c r="S2126">
        <v>0.18</v>
      </c>
      <c r="T2126">
        <v>0.17</v>
      </c>
      <c r="U2126">
        <v>0.19</v>
      </c>
      <c r="V2126">
        <v>0.14000000000000001</v>
      </c>
    </row>
    <row r="2127" spans="1:22" hidden="1" x14ac:dyDescent="0.35">
      <c r="A2127">
        <v>195784</v>
      </c>
      <c r="B2127" t="s">
        <v>2135</v>
      </c>
      <c r="C2127">
        <v>0</v>
      </c>
      <c r="D2127" t="s">
        <v>25</v>
      </c>
      <c r="E2127" s="1" t="s">
        <v>25</v>
      </c>
      <c r="F2127" t="s">
        <v>5096</v>
      </c>
      <c r="G2127" t="s">
        <v>5097</v>
      </c>
      <c r="H2127" t="s">
        <v>25</v>
      </c>
      <c r="I2127" t="s">
        <v>19</v>
      </c>
      <c r="J2127" t="s">
        <v>28</v>
      </c>
      <c r="K2127" t="s">
        <v>5096</v>
      </c>
      <c r="L2127" t="s">
        <v>23</v>
      </c>
      <c r="M2127" t="s">
        <v>25</v>
      </c>
      <c r="N2127" s="1" t="s">
        <v>25</v>
      </c>
      <c r="O2127">
        <v>0.47</v>
      </c>
      <c r="P2127">
        <v>0.45</v>
      </c>
      <c r="Q2127">
        <v>0.38</v>
      </c>
      <c r="R2127">
        <v>0.57999999999999996</v>
      </c>
      <c r="S2127" t="s">
        <v>25</v>
      </c>
      <c r="T2127" t="s">
        <v>25</v>
      </c>
      <c r="U2127" t="s">
        <v>25</v>
      </c>
      <c r="V2127" t="s">
        <v>25</v>
      </c>
    </row>
    <row r="2128" spans="1:22" hidden="1" x14ac:dyDescent="0.35">
      <c r="A2128">
        <v>195809</v>
      </c>
      <c r="B2128" t="s">
        <v>2136</v>
      </c>
      <c r="C2128">
        <v>0</v>
      </c>
      <c r="D2128">
        <v>0.57999999999999996</v>
      </c>
      <c r="E2128" s="1">
        <v>0.49</v>
      </c>
      <c r="F2128" t="s">
        <v>5096</v>
      </c>
      <c r="G2128">
        <v>2016</v>
      </c>
      <c r="H2128">
        <f>N2128-E2128</f>
        <v>2.0000000000000018E-2</v>
      </c>
      <c r="I2128" t="s">
        <v>19</v>
      </c>
      <c r="J2128" t="s">
        <v>17</v>
      </c>
      <c r="K2128" t="s">
        <v>5096</v>
      </c>
      <c r="L2128">
        <v>2017</v>
      </c>
      <c r="M2128">
        <v>0.57999999999999996</v>
      </c>
      <c r="N2128" s="1">
        <v>0.51</v>
      </c>
      <c r="O2128">
        <v>0.57999999999999996</v>
      </c>
      <c r="P2128">
        <v>0.51</v>
      </c>
      <c r="Q2128">
        <v>0.5</v>
      </c>
      <c r="R2128">
        <v>0.51</v>
      </c>
      <c r="S2128" t="s">
        <v>25</v>
      </c>
      <c r="T2128" t="s">
        <v>25</v>
      </c>
      <c r="U2128" t="s">
        <v>25</v>
      </c>
      <c r="V2128" t="s">
        <v>25</v>
      </c>
    </row>
    <row r="2129" spans="1:22" hidden="1" x14ac:dyDescent="0.35">
      <c r="A2129">
        <v>195845</v>
      </c>
      <c r="B2129" t="s">
        <v>2137</v>
      </c>
      <c r="C2129">
        <v>0</v>
      </c>
      <c r="D2129">
        <v>0.48</v>
      </c>
      <c r="E2129" s="1">
        <v>0.44</v>
      </c>
      <c r="F2129" t="s">
        <v>5096</v>
      </c>
      <c r="G2129" t="s">
        <v>5097</v>
      </c>
      <c r="H2129">
        <f>N2129-E2129</f>
        <v>0.14999999999999997</v>
      </c>
      <c r="I2129" t="s">
        <v>19</v>
      </c>
      <c r="J2129" t="s">
        <v>28</v>
      </c>
      <c r="K2129" t="s">
        <v>5096</v>
      </c>
      <c r="L2129">
        <v>2016</v>
      </c>
      <c r="M2129">
        <v>0.57999999999999996</v>
      </c>
      <c r="N2129" s="1">
        <v>0.59</v>
      </c>
      <c r="O2129">
        <v>0.48</v>
      </c>
      <c r="P2129">
        <v>0.47</v>
      </c>
      <c r="Q2129">
        <v>0.56000000000000005</v>
      </c>
      <c r="R2129">
        <v>0.38</v>
      </c>
      <c r="S2129">
        <v>0.19</v>
      </c>
      <c r="T2129">
        <v>0.24</v>
      </c>
      <c r="U2129">
        <v>0.22</v>
      </c>
      <c r="V2129">
        <v>0.25</v>
      </c>
    </row>
    <row r="2130" spans="1:22" hidden="1" x14ac:dyDescent="0.35">
      <c r="A2130">
        <v>195988</v>
      </c>
      <c r="B2130" t="s">
        <v>2138</v>
      </c>
      <c r="C2130">
        <v>0</v>
      </c>
      <c r="D2130">
        <v>0.38</v>
      </c>
      <c r="E2130" s="1">
        <v>0.37</v>
      </c>
      <c r="F2130" t="s">
        <v>5096</v>
      </c>
      <c r="G2130" t="s">
        <v>5097</v>
      </c>
      <c r="H2130">
        <f>N2130-E2130</f>
        <v>3.0000000000000027E-2</v>
      </c>
      <c r="I2130" t="s">
        <v>19</v>
      </c>
      <c r="J2130" t="s">
        <v>28</v>
      </c>
      <c r="K2130" t="s">
        <v>5096</v>
      </c>
      <c r="L2130" t="s">
        <v>23</v>
      </c>
      <c r="M2130">
        <v>0.42</v>
      </c>
      <c r="N2130" s="1">
        <v>0.4</v>
      </c>
      <c r="O2130">
        <v>0.28000000000000003</v>
      </c>
      <c r="P2130">
        <v>0.23</v>
      </c>
      <c r="Q2130">
        <v>0.22</v>
      </c>
      <c r="R2130">
        <v>0.25</v>
      </c>
      <c r="S2130">
        <v>0.27</v>
      </c>
      <c r="T2130">
        <v>0.34</v>
      </c>
      <c r="U2130">
        <v>0.36</v>
      </c>
      <c r="V2130">
        <v>0.3</v>
      </c>
    </row>
    <row r="2131" spans="1:22" hidden="1" x14ac:dyDescent="0.35">
      <c r="A2131">
        <v>196006</v>
      </c>
      <c r="B2131" t="s">
        <v>2139</v>
      </c>
      <c r="C2131">
        <v>0</v>
      </c>
      <c r="D2131">
        <v>0.56999999999999995</v>
      </c>
      <c r="E2131" s="1">
        <v>0.5</v>
      </c>
      <c r="F2131" t="s">
        <v>5096</v>
      </c>
      <c r="G2131" t="s">
        <v>5097</v>
      </c>
      <c r="H2131">
        <f>N2131-E2131</f>
        <v>6.0000000000000053E-2</v>
      </c>
      <c r="I2131" t="s">
        <v>19</v>
      </c>
      <c r="J2131" t="s">
        <v>17</v>
      </c>
      <c r="K2131" t="s">
        <v>5096</v>
      </c>
      <c r="L2131" t="s">
        <v>23</v>
      </c>
      <c r="M2131">
        <v>0.56000000000000005</v>
      </c>
      <c r="N2131" s="1">
        <v>0.56000000000000005</v>
      </c>
      <c r="O2131">
        <v>0.56000000000000005</v>
      </c>
      <c r="P2131">
        <v>0.56000000000000005</v>
      </c>
      <c r="Q2131">
        <v>0.33</v>
      </c>
      <c r="R2131">
        <v>0.67</v>
      </c>
      <c r="S2131">
        <v>0.24</v>
      </c>
      <c r="T2131">
        <v>0.22</v>
      </c>
      <c r="U2131">
        <v>0.17</v>
      </c>
      <c r="V2131">
        <v>0.25</v>
      </c>
    </row>
    <row r="2132" spans="1:22" hidden="1" x14ac:dyDescent="0.35">
      <c r="A2132">
        <v>196015</v>
      </c>
      <c r="B2132" t="s">
        <v>2140</v>
      </c>
      <c r="C2132">
        <v>0</v>
      </c>
      <c r="D2132">
        <v>0.35</v>
      </c>
      <c r="E2132" s="1">
        <v>0.3</v>
      </c>
      <c r="F2132" t="s">
        <v>5096</v>
      </c>
      <c r="G2132" t="s">
        <v>5097</v>
      </c>
      <c r="H2132">
        <f>N2132-E2132</f>
        <v>1.0000000000000009E-2</v>
      </c>
      <c r="I2132" t="s">
        <v>19</v>
      </c>
      <c r="J2132" t="s">
        <v>17</v>
      </c>
      <c r="K2132" t="s">
        <v>5096</v>
      </c>
      <c r="L2132" t="s">
        <v>23</v>
      </c>
      <c r="M2132">
        <v>0.37</v>
      </c>
      <c r="N2132" s="1">
        <v>0.31</v>
      </c>
      <c r="O2132">
        <v>0.37</v>
      </c>
      <c r="P2132">
        <v>0.31</v>
      </c>
      <c r="Q2132">
        <v>0.28999999999999998</v>
      </c>
      <c r="R2132">
        <v>0.33</v>
      </c>
      <c r="S2132">
        <v>0.34</v>
      </c>
      <c r="T2132">
        <v>0.38</v>
      </c>
      <c r="U2132">
        <v>0.28999999999999998</v>
      </c>
      <c r="V2132">
        <v>0.5</v>
      </c>
    </row>
    <row r="2133" spans="1:22" hidden="1" x14ac:dyDescent="0.35">
      <c r="A2133">
        <v>196024</v>
      </c>
      <c r="B2133" t="s">
        <v>2141</v>
      </c>
      <c r="C2133">
        <v>0</v>
      </c>
      <c r="D2133">
        <v>0.49</v>
      </c>
      <c r="E2133" s="1">
        <v>0.39</v>
      </c>
      <c r="F2133" t="s">
        <v>5096</v>
      </c>
      <c r="G2133" t="s">
        <v>5097</v>
      </c>
      <c r="H2133">
        <f>N2133-E2133</f>
        <v>4.9999999999999989E-2</v>
      </c>
      <c r="I2133" t="s">
        <v>19</v>
      </c>
      <c r="J2133" t="s">
        <v>17</v>
      </c>
      <c r="K2133" t="s">
        <v>5096</v>
      </c>
      <c r="L2133" t="s">
        <v>23</v>
      </c>
      <c r="M2133">
        <v>0.46</v>
      </c>
      <c r="N2133" s="1">
        <v>0.44</v>
      </c>
      <c r="O2133">
        <v>0.46</v>
      </c>
      <c r="P2133">
        <v>0.44</v>
      </c>
      <c r="Q2133">
        <v>0.35</v>
      </c>
      <c r="R2133">
        <v>0.53</v>
      </c>
      <c r="S2133">
        <v>0.3</v>
      </c>
      <c r="T2133">
        <v>0.26</v>
      </c>
      <c r="U2133">
        <v>0.4</v>
      </c>
      <c r="V2133">
        <v>0.11</v>
      </c>
    </row>
    <row r="2134" spans="1:22" hidden="1" x14ac:dyDescent="0.35">
      <c r="A2134">
        <v>196033</v>
      </c>
      <c r="B2134" t="s">
        <v>2142</v>
      </c>
      <c r="C2134">
        <v>0</v>
      </c>
      <c r="D2134">
        <v>0.46</v>
      </c>
      <c r="E2134" s="1">
        <v>0.33</v>
      </c>
      <c r="F2134" t="s">
        <v>5096</v>
      </c>
      <c r="G2134" t="s">
        <v>5097</v>
      </c>
      <c r="H2134">
        <f>N2134-E2134</f>
        <v>-8.0000000000000016E-2</v>
      </c>
      <c r="I2134" t="s">
        <v>19</v>
      </c>
      <c r="J2134" t="s">
        <v>17</v>
      </c>
      <c r="K2134" t="s">
        <v>5096</v>
      </c>
      <c r="L2134" t="s">
        <v>23</v>
      </c>
      <c r="M2134">
        <v>0.48</v>
      </c>
      <c r="N2134" s="1">
        <v>0.25</v>
      </c>
      <c r="O2134">
        <v>0.48</v>
      </c>
      <c r="P2134">
        <v>0.25</v>
      </c>
      <c r="Q2134">
        <v>0.28999999999999998</v>
      </c>
      <c r="R2134">
        <v>0.23</v>
      </c>
      <c r="S2134">
        <v>0.31</v>
      </c>
      <c r="T2134">
        <v>0.5</v>
      </c>
      <c r="U2134">
        <v>0.5</v>
      </c>
      <c r="V2134">
        <v>0.5</v>
      </c>
    </row>
    <row r="2135" spans="1:22" hidden="1" x14ac:dyDescent="0.35">
      <c r="A2135">
        <v>196042</v>
      </c>
      <c r="B2135" t="s">
        <v>2143</v>
      </c>
      <c r="C2135">
        <v>0</v>
      </c>
      <c r="D2135">
        <v>0.49</v>
      </c>
      <c r="E2135" s="1">
        <v>0.45</v>
      </c>
      <c r="F2135" t="s">
        <v>5096</v>
      </c>
      <c r="G2135" t="s">
        <v>5097</v>
      </c>
      <c r="H2135">
        <f>N2135-E2135</f>
        <v>0</v>
      </c>
      <c r="I2135" t="s">
        <v>19</v>
      </c>
      <c r="J2135" t="s">
        <v>17</v>
      </c>
      <c r="K2135" t="s">
        <v>5096</v>
      </c>
      <c r="L2135" t="s">
        <v>23</v>
      </c>
      <c r="M2135">
        <v>0.52</v>
      </c>
      <c r="N2135" s="1">
        <v>0.45</v>
      </c>
      <c r="O2135">
        <v>0.52</v>
      </c>
      <c r="P2135">
        <v>0.45</v>
      </c>
      <c r="Q2135">
        <v>0.47</v>
      </c>
      <c r="R2135">
        <v>0.44</v>
      </c>
      <c r="S2135">
        <v>0.27</v>
      </c>
      <c r="T2135">
        <v>0.28999999999999998</v>
      </c>
      <c r="U2135">
        <v>0.33</v>
      </c>
      <c r="V2135">
        <v>0.26</v>
      </c>
    </row>
    <row r="2136" spans="1:22" hidden="1" x14ac:dyDescent="0.35">
      <c r="A2136">
        <v>196051</v>
      </c>
      <c r="B2136" t="s">
        <v>2144</v>
      </c>
      <c r="C2136">
        <v>0</v>
      </c>
      <c r="D2136">
        <v>0.34</v>
      </c>
      <c r="E2136" s="1">
        <v>0.2</v>
      </c>
      <c r="F2136" t="s">
        <v>5096</v>
      </c>
      <c r="G2136" t="s">
        <v>5097</v>
      </c>
      <c r="H2136">
        <f>N2136-E2136</f>
        <v>0</v>
      </c>
      <c r="I2136" t="s">
        <v>19</v>
      </c>
      <c r="J2136" t="s">
        <v>17</v>
      </c>
      <c r="K2136" t="s">
        <v>5096</v>
      </c>
      <c r="L2136" t="s">
        <v>23</v>
      </c>
      <c r="M2136">
        <v>0.31</v>
      </c>
      <c r="N2136" s="1">
        <v>0.2</v>
      </c>
      <c r="O2136">
        <v>0.31</v>
      </c>
      <c r="P2136">
        <v>0.2</v>
      </c>
      <c r="Q2136">
        <v>0.18</v>
      </c>
      <c r="R2136">
        <v>0.28999999999999998</v>
      </c>
      <c r="S2136">
        <v>0.46</v>
      </c>
      <c r="T2136">
        <v>0.59</v>
      </c>
      <c r="U2136">
        <v>0.59</v>
      </c>
      <c r="V2136">
        <v>0.56999999999999995</v>
      </c>
    </row>
    <row r="2137" spans="1:22" hidden="1" x14ac:dyDescent="0.35">
      <c r="A2137">
        <v>196060</v>
      </c>
      <c r="B2137" t="s">
        <v>2145</v>
      </c>
      <c r="C2137">
        <v>0</v>
      </c>
      <c r="D2137">
        <v>0.66</v>
      </c>
      <c r="E2137" s="1">
        <v>0.7</v>
      </c>
      <c r="F2137" t="s">
        <v>5096</v>
      </c>
      <c r="G2137">
        <v>2016</v>
      </c>
      <c r="H2137">
        <f>N2137-E2137</f>
        <v>1.0000000000000009E-2</v>
      </c>
      <c r="I2137" t="s">
        <v>19</v>
      </c>
      <c r="J2137" t="s">
        <v>17</v>
      </c>
      <c r="K2137" t="s">
        <v>5096</v>
      </c>
      <c r="L2137">
        <v>2017</v>
      </c>
      <c r="M2137">
        <v>0.65</v>
      </c>
      <c r="N2137" s="1">
        <v>0.71</v>
      </c>
      <c r="O2137">
        <v>0.65</v>
      </c>
      <c r="P2137">
        <v>0.71</v>
      </c>
      <c r="Q2137">
        <v>0.74</v>
      </c>
      <c r="R2137">
        <v>0.68</v>
      </c>
      <c r="S2137">
        <v>0.27</v>
      </c>
      <c r="T2137">
        <v>0.2</v>
      </c>
      <c r="U2137">
        <v>0.18</v>
      </c>
      <c r="V2137">
        <v>0.22</v>
      </c>
    </row>
    <row r="2138" spans="1:22" hidden="1" x14ac:dyDescent="0.35">
      <c r="A2138">
        <v>196079</v>
      </c>
      <c r="B2138" t="s">
        <v>2146</v>
      </c>
      <c r="C2138">
        <v>0</v>
      </c>
      <c r="D2138">
        <v>0.83</v>
      </c>
      <c r="E2138" s="1">
        <v>0.82</v>
      </c>
      <c r="F2138" t="s">
        <v>5096</v>
      </c>
      <c r="G2138">
        <v>2016</v>
      </c>
      <c r="H2138">
        <f>N2138-E2138</f>
        <v>-5.9999999999999942E-2</v>
      </c>
      <c r="I2138" t="s">
        <v>19</v>
      </c>
      <c r="J2138" t="s">
        <v>17</v>
      </c>
      <c r="K2138" t="s">
        <v>5096</v>
      </c>
      <c r="L2138">
        <v>2017</v>
      </c>
      <c r="M2138">
        <v>0.82</v>
      </c>
      <c r="N2138" s="1">
        <v>0.76</v>
      </c>
      <c r="O2138">
        <v>0.82</v>
      </c>
      <c r="P2138">
        <v>0.76</v>
      </c>
      <c r="Q2138">
        <v>0.77</v>
      </c>
      <c r="R2138">
        <v>0.76</v>
      </c>
      <c r="S2138">
        <v>0.14000000000000001</v>
      </c>
      <c r="T2138">
        <v>0.17</v>
      </c>
      <c r="U2138">
        <v>0.15</v>
      </c>
      <c r="V2138">
        <v>0.18</v>
      </c>
    </row>
    <row r="2139" spans="1:22" hidden="1" x14ac:dyDescent="0.35">
      <c r="A2139">
        <v>196088</v>
      </c>
      <c r="B2139" t="s">
        <v>2147</v>
      </c>
      <c r="C2139">
        <v>0</v>
      </c>
      <c r="D2139">
        <v>0.74</v>
      </c>
      <c r="E2139" s="1">
        <v>0.72</v>
      </c>
      <c r="F2139" t="s">
        <v>5096</v>
      </c>
      <c r="G2139">
        <v>2016</v>
      </c>
      <c r="H2139">
        <f>N2139-E2139</f>
        <v>-9.9999999999999978E-2</v>
      </c>
      <c r="I2139" t="s">
        <v>19</v>
      </c>
      <c r="J2139" t="s">
        <v>17</v>
      </c>
      <c r="K2139" t="s">
        <v>5096</v>
      </c>
      <c r="L2139">
        <v>2017</v>
      </c>
      <c r="M2139">
        <v>0.75</v>
      </c>
      <c r="N2139" s="1">
        <v>0.62</v>
      </c>
      <c r="O2139">
        <v>0.75</v>
      </c>
      <c r="P2139">
        <v>0.62</v>
      </c>
      <c r="Q2139">
        <v>0.57999999999999996</v>
      </c>
      <c r="R2139">
        <v>0.66</v>
      </c>
      <c r="S2139">
        <v>0.16</v>
      </c>
      <c r="T2139">
        <v>0.26</v>
      </c>
      <c r="U2139">
        <v>0.28999999999999998</v>
      </c>
      <c r="V2139">
        <v>0.22</v>
      </c>
    </row>
    <row r="2140" spans="1:22" hidden="1" x14ac:dyDescent="0.35">
      <c r="A2140">
        <v>196097</v>
      </c>
      <c r="B2140" t="s">
        <v>2148</v>
      </c>
      <c r="C2140">
        <v>0</v>
      </c>
      <c r="D2140">
        <v>0.72</v>
      </c>
      <c r="E2140" s="1">
        <v>0.67</v>
      </c>
      <c r="F2140" t="s">
        <v>5096</v>
      </c>
      <c r="G2140">
        <v>2016</v>
      </c>
      <c r="H2140">
        <f>N2140-E2140</f>
        <v>-2.0000000000000018E-2</v>
      </c>
      <c r="I2140" t="s">
        <v>19</v>
      </c>
      <c r="J2140" t="s">
        <v>17</v>
      </c>
      <c r="K2140" t="s">
        <v>5096</v>
      </c>
      <c r="L2140">
        <v>2017</v>
      </c>
      <c r="M2140">
        <v>0.72</v>
      </c>
      <c r="N2140" s="1">
        <v>0.65</v>
      </c>
      <c r="O2140">
        <v>0.72</v>
      </c>
      <c r="P2140">
        <v>0.65</v>
      </c>
      <c r="Q2140">
        <v>0.69</v>
      </c>
      <c r="R2140">
        <v>0.63</v>
      </c>
      <c r="S2140">
        <v>0.18</v>
      </c>
      <c r="T2140">
        <v>0.21</v>
      </c>
      <c r="U2140">
        <v>0.19</v>
      </c>
      <c r="V2140">
        <v>0.22</v>
      </c>
    </row>
    <row r="2141" spans="1:22" hidden="1" x14ac:dyDescent="0.35">
      <c r="A2141">
        <v>196103</v>
      </c>
      <c r="B2141" t="s">
        <v>2149</v>
      </c>
      <c r="C2141">
        <v>0</v>
      </c>
      <c r="D2141">
        <v>0.72</v>
      </c>
      <c r="E2141" s="1">
        <v>0.65</v>
      </c>
      <c r="F2141" t="s">
        <v>5096</v>
      </c>
      <c r="G2141" t="s">
        <v>5097</v>
      </c>
      <c r="H2141">
        <f>N2141-E2141</f>
        <v>-4.0000000000000036E-2</v>
      </c>
      <c r="I2141" t="s">
        <v>19</v>
      </c>
      <c r="J2141" t="s">
        <v>17</v>
      </c>
      <c r="K2141" t="s">
        <v>5096</v>
      </c>
      <c r="L2141" t="s">
        <v>23</v>
      </c>
      <c r="M2141">
        <v>0.76</v>
      </c>
      <c r="N2141" s="1">
        <v>0.61</v>
      </c>
      <c r="O2141">
        <v>0.76</v>
      </c>
      <c r="P2141">
        <v>0.61</v>
      </c>
      <c r="Q2141">
        <v>0.62</v>
      </c>
      <c r="R2141">
        <v>0.61</v>
      </c>
      <c r="S2141">
        <v>0.19</v>
      </c>
      <c r="T2141">
        <v>0.33</v>
      </c>
      <c r="U2141">
        <v>0.38</v>
      </c>
      <c r="V2141">
        <v>0.3</v>
      </c>
    </row>
    <row r="2142" spans="1:22" hidden="1" x14ac:dyDescent="0.35">
      <c r="A2142">
        <v>196112</v>
      </c>
      <c r="B2142" t="s">
        <v>2150</v>
      </c>
      <c r="C2142">
        <v>0</v>
      </c>
      <c r="D2142">
        <v>0.45</v>
      </c>
      <c r="E2142" s="1">
        <v>0.39</v>
      </c>
      <c r="F2142" t="s">
        <v>5096</v>
      </c>
      <c r="G2142" t="s">
        <v>5097</v>
      </c>
      <c r="H2142">
        <f>N2142-E2142</f>
        <v>1.0000000000000009E-2</v>
      </c>
      <c r="I2142" t="s">
        <v>19</v>
      </c>
      <c r="J2142" t="s">
        <v>17</v>
      </c>
      <c r="K2142" t="s">
        <v>5096</v>
      </c>
      <c r="L2142" t="s">
        <v>23</v>
      </c>
      <c r="M2142">
        <v>0.48</v>
      </c>
      <c r="N2142" s="1">
        <v>0.4</v>
      </c>
      <c r="O2142">
        <v>0.48</v>
      </c>
      <c r="P2142">
        <v>0.4</v>
      </c>
      <c r="Q2142">
        <v>0.43</v>
      </c>
      <c r="R2142">
        <v>0.37</v>
      </c>
      <c r="S2142">
        <v>0.38</v>
      </c>
      <c r="T2142">
        <v>0.43</v>
      </c>
      <c r="U2142">
        <v>0.45</v>
      </c>
      <c r="V2142">
        <v>0.4</v>
      </c>
    </row>
    <row r="2143" spans="1:22" hidden="1" x14ac:dyDescent="0.35">
      <c r="A2143">
        <v>196121</v>
      </c>
      <c r="B2143" t="s">
        <v>2151</v>
      </c>
      <c r="C2143">
        <v>0</v>
      </c>
      <c r="D2143">
        <v>0.68</v>
      </c>
      <c r="E2143" s="1">
        <v>0.59</v>
      </c>
      <c r="F2143" t="s">
        <v>5096</v>
      </c>
      <c r="G2143">
        <v>2016</v>
      </c>
      <c r="H2143">
        <f>N2143-E2143</f>
        <v>-6.9999999999999951E-2</v>
      </c>
      <c r="I2143" t="s">
        <v>19</v>
      </c>
      <c r="J2143" t="s">
        <v>17</v>
      </c>
      <c r="K2143" t="s">
        <v>5096</v>
      </c>
      <c r="L2143">
        <v>2017</v>
      </c>
      <c r="M2143">
        <v>0.66</v>
      </c>
      <c r="N2143" s="1">
        <v>0.52</v>
      </c>
      <c r="O2143">
        <v>0.66</v>
      </c>
      <c r="P2143">
        <v>0.52</v>
      </c>
      <c r="Q2143">
        <v>0.54</v>
      </c>
      <c r="R2143">
        <v>0.5</v>
      </c>
      <c r="S2143">
        <v>0.26</v>
      </c>
      <c r="T2143">
        <v>0.37</v>
      </c>
      <c r="U2143">
        <v>0.35</v>
      </c>
      <c r="V2143">
        <v>0.38</v>
      </c>
    </row>
    <row r="2144" spans="1:22" hidden="1" x14ac:dyDescent="0.35">
      <c r="A2144">
        <v>196130</v>
      </c>
      <c r="B2144" t="s">
        <v>2152</v>
      </c>
      <c r="C2144">
        <v>0</v>
      </c>
      <c r="D2144">
        <v>0.5</v>
      </c>
      <c r="E2144" s="1">
        <v>0.49</v>
      </c>
      <c r="F2144" t="s">
        <v>5096</v>
      </c>
      <c r="G2144">
        <v>2016</v>
      </c>
      <c r="H2144">
        <f>N2144-E2144</f>
        <v>-4.9999999999999989E-2</v>
      </c>
      <c r="I2144" t="s">
        <v>19</v>
      </c>
      <c r="J2144" t="s">
        <v>17</v>
      </c>
      <c r="K2144" t="s">
        <v>5096</v>
      </c>
      <c r="L2144">
        <v>2017</v>
      </c>
      <c r="M2144">
        <v>0.47</v>
      </c>
      <c r="N2144" s="1">
        <v>0.44</v>
      </c>
      <c r="O2144">
        <v>0.47</v>
      </c>
      <c r="P2144">
        <v>0.44</v>
      </c>
      <c r="Q2144">
        <v>0.44</v>
      </c>
      <c r="R2144">
        <v>0.45</v>
      </c>
      <c r="S2144">
        <v>0.37</v>
      </c>
      <c r="T2144">
        <v>0.34</v>
      </c>
      <c r="U2144">
        <v>0.32</v>
      </c>
      <c r="V2144">
        <v>0.38</v>
      </c>
    </row>
    <row r="2145" spans="1:22" hidden="1" x14ac:dyDescent="0.35">
      <c r="A2145">
        <v>196149</v>
      </c>
      <c r="B2145" t="s">
        <v>2153</v>
      </c>
      <c r="C2145">
        <v>0</v>
      </c>
      <c r="D2145">
        <v>0.74</v>
      </c>
      <c r="E2145" s="1">
        <v>0.63</v>
      </c>
      <c r="F2145" t="s">
        <v>5096</v>
      </c>
      <c r="G2145">
        <v>2016</v>
      </c>
      <c r="H2145">
        <f>N2145-E2145</f>
        <v>-2.0000000000000018E-2</v>
      </c>
      <c r="I2145" t="s">
        <v>19</v>
      </c>
      <c r="J2145" t="s">
        <v>17</v>
      </c>
      <c r="K2145" t="s">
        <v>5096</v>
      </c>
      <c r="L2145">
        <v>2017</v>
      </c>
      <c r="M2145">
        <v>0.71</v>
      </c>
      <c r="N2145" s="1">
        <v>0.61</v>
      </c>
      <c r="O2145">
        <v>0.71</v>
      </c>
      <c r="P2145">
        <v>0.61</v>
      </c>
      <c r="Q2145">
        <v>0.61</v>
      </c>
      <c r="R2145">
        <v>0.61</v>
      </c>
      <c r="S2145">
        <v>0.26</v>
      </c>
      <c r="T2145">
        <v>0.33</v>
      </c>
      <c r="U2145">
        <v>0.3</v>
      </c>
      <c r="V2145">
        <v>0.35</v>
      </c>
    </row>
    <row r="2146" spans="1:22" hidden="1" x14ac:dyDescent="0.35">
      <c r="A2146">
        <v>196158</v>
      </c>
      <c r="B2146" t="s">
        <v>2154</v>
      </c>
      <c r="C2146">
        <v>0</v>
      </c>
      <c r="D2146">
        <v>0.65</v>
      </c>
      <c r="E2146" s="1">
        <v>0.51</v>
      </c>
      <c r="F2146" t="s">
        <v>5096</v>
      </c>
      <c r="G2146" t="s">
        <v>5097</v>
      </c>
      <c r="H2146">
        <f>N2146-E2146</f>
        <v>8.9999999999999969E-2</v>
      </c>
      <c r="I2146" t="s">
        <v>19</v>
      </c>
      <c r="J2146" t="s">
        <v>17</v>
      </c>
      <c r="K2146" t="s">
        <v>5096</v>
      </c>
      <c r="L2146">
        <v>2017</v>
      </c>
      <c r="M2146">
        <v>0.63</v>
      </c>
      <c r="N2146" s="1">
        <v>0.6</v>
      </c>
      <c r="O2146">
        <v>0.63</v>
      </c>
      <c r="P2146">
        <v>0.6</v>
      </c>
      <c r="Q2146">
        <v>0.55000000000000004</v>
      </c>
      <c r="R2146">
        <v>0.64</v>
      </c>
      <c r="S2146">
        <v>0.31</v>
      </c>
      <c r="T2146">
        <v>0.28999999999999998</v>
      </c>
      <c r="U2146">
        <v>0.32</v>
      </c>
      <c r="V2146">
        <v>0.27</v>
      </c>
    </row>
    <row r="2147" spans="1:22" hidden="1" x14ac:dyDescent="0.35">
      <c r="A2147">
        <v>196167</v>
      </c>
      <c r="B2147" t="s">
        <v>2155</v>
      </c>
      <c r="C2147">
        <v>0</v>
      </c>
      <c r="D2147">
        <v>0.81</v>
      </c>
      <c r="E2147" s="1">
        <v>0.66</v>
      </c>
      <c r="F2147" t="s">
        <v>5096</v>
      </c>
      <c r="G2147">
        <v>2016</v>
      </c>
      <c r="H2147">
        <f>N2147-E2147</f>
        <v>2.0000000000000018E-2</v>
      </c>
      <c r="I2147" t="s">
        <v>19</v>
      </c>
      <c r="J2147" t="s">
        <v>17</v>
      </c>
      <c r="K2147" t="s">
        <v>5096</v>
      </c>
      <c r="L2147">
        <v>2017</v>
      </c>
      <c r="M2147">
        <v>0.77</v>
      </c>
      <c r="N2147" s="1">
        <v>0.68</v>
      </c>
      <c r="O2147">
        <v>0.77</v>
      </c>
      <c r="P2147">
        <v>0.68</v>
      </c>
      <c r="Q2147">
        <v>0.61</v>
      </c>
      <c r="R2147">
        <v>0.72</v>
      </c>
      <c r="S2147">
        <v>0.18</v>
      </c>
      <c r="T2147">
        <v>0.26</v>
      </c>
      <c r="U2147">
        <v>0.36</v>
      </c>
      <c r="V2147">
        <v>0.21</v>
      </c>
    </row>
    <row r="2148" spans="1:22" hidden="1" x14ac:dyDescent="0.35">
      <c r="A2148">
        <v>196176</v>
      </c>
      <c r="B2148" t="s">
        <v>2156</v>
      </c>
      <c r="C2148">
        <v>0</v>
      </c>
      <c r="D2148">
        <v>0.72</v>
      </c>
      <c r="E2148" s="1">
        <v>0.69</v>
      </c>
      <c r="F2148" t="s">
        <v>5096</v>
      </c>
      <c r="G2148">
        <v>2016</v>
      </c>
      <c r="H2148">
        <f>N2148-E2148</f>
        <v>0</v>
      </c>
      <c r="I2148" t="s">
        <v>19</v>
      </c>
      <c r="J2148" t="s">
        <v>17</v>
      </c>
      <c r="K2148" t="s">
        <v>5096</v>
      </c>
      <c r="L2148">
        <v>2017</v>
      </c>
      <c r="M2148">
        <v>0.72</v>
      </c>
      <c r="N2148" s="1">
        <v>0.69</v>
      </c>
      <c r="O2148">
        <v>0.72</v>
      </c>
      <c r="P2148">
        <v>0.69</v>
      </c>
      <c r="Q2148">
        <v>0.7</v>
      </c>
      <c r="R2148">
        <v>0.69</v>
      </c>
      <c r="S2148">
        <v>0.22</v>
      </c>
      <c r="T2148">
        <v>0.24</v>
      </c>
      <c r="U2148">
        <v>0.22</v>
      </c>
      <c r="V2148">
        <v>0.25</v>
      </c>
    </row>
    <row r="2149" spans="1:22" hidden="1" x14ac:dyDescent="0.35">
      <c r="A2149">
        <v>196185</v>
      </c>
      <c r="B2149" t="s">
        <v>2157</v>
      </c>
      <c r="C2149">
        <v>0</v>
      </c>
      <c r="D2149">
        <v>0.72</v>
      </c>
      <c r="E2149" s="1">
        <v>0.63</v>
      </c>
      <c r="F2149" t="s">
        <v>5096</v>
      </c>
      <c r="G2149">
        <v>2016</v>
      </c>
      <c r="H2149">
        <f>N2149-E2149</f>
        <v>4.0000000000000036E-2</v>
      </c>
      <c r="I2149" t="s">
        <v>19</v>
      </c>
      <c r="J2149" t="s">
        <v>17</v>
      </c>
      <c r="K2149" t="s">
        <v>5096</v>
      </c>
      <c r="L2149">
        <v>2017</v>
      </c>
      <c r="M2149">
        <v>0.71</v>
      </c>
      <c r="N2149" s="1">
        <v>0.67</v>
      </c>
      <c r="O2149">
        <v>0.71</v>
      </c>
      <c r="P2149">
        <v>0.67</v>
      </c>
      <c r="Q2149">
        <v>0.77</v>
      </c>
      <c r="R2149">
        <v>0.64</v>
      </c>
      <c r="S2149">
        <v>0.25</v>
      </c>
      <c r="T2149">
        <v>0.28999999999999998</v>
      </c>
      <c r="U2149">
        <v>0.2</v>
      </c>
      <c r="V2149">
        <v>0.32</v>
      </c>
    </row>
    <row r="2150" spans="1:22" hidden="1" x14ac:dyDescent="0.35">
      <c r="A2150">
        <v>196194</v>
      </c>
      <c r="B2150" t="s">
        <v>2158</v>
      </c>
      <c r="C2150">
        <v>0</v>
      </c>
      <c r="D2150">
        <v>0.66</v>
      </c>
      <c r="E2150" s="1">
        <v>0.57999999999999996</v>
      </c>
      <c r="F2150" t="s">
        <v>5096</v>
      </c>
      <c r="G2150">
        <v>2016</v>
      </c>
      <c r="H2150">
        <f>N2150-E2150</f>
        <v>7.0000000000000062E-2</v>
      </c>
      <c r="I2150" t="s">
        <v>19</v>
      </c>
      <c r="J2150" t="s">
        <v>17</v>
      </c>
      <c r="K2150" t="s">
        <v>5096</v>
      </c>
      <c r="L2150">
        <v>2017</v>
      </c>
      <c r="M2150">
        <v>0.66</v>
      </c>
      <c r="N2150" s="1">
        <v>0.65</v>
      </c>
      <c r="O2150">
        <v>0.66</v>
      </c>
      <c r="P2150">
        <v>0.65</v>
      </c>
      <c r="Q2150">
        <v>0.68</v>
      </c>
      <c r="R2150">
        <v>0.64</v>
      </c>
      <c r="S2150">
        <v>0.28999999999999998</v>
      </c>
      <c r="T2150">
        <v>0.26</v>
      </c>
      <c r="U2150">
        <v>0.24</v>
      </c>
      <c r="V2150">
        <v>0.28000000000000003</v>
      </c>
    </row>
    <row r="2151" spans="1:22" hidden="1" x14ac:dyDescent="0.35">
      <c r="A2151">
        <v>196200</v>
      </c>
      <c r="B2151" t="s">
        <v>2159</v>
      </c>
      <c r="C2151">
        <v>0</v>
      </c>
      <c r="D2151">
        <v>0.54</v>
      </c>
      <c r="E2151" s="1">
        <v>0.45</v>
      </c>
      <c r="F2151" t="s">
        <v>5096</v>
      </c>
      <c r="G2151" t="s">
        <v>5097</v>
      </c>
      <c r="H2151">
        <f>N2151-E2151</f>
        <v>2.9999999999999971E-2</v>
      </c>
      <c r="I2151" t="s">
        <v>19</v>
      </c>
      <c r="J2151" t="s">
        <v>17</v>
      </c>
      <c r="K2151" t="s">
        <v>5096</v>
      </c>
      <c r="L2151" t="s">
        <v>23</v>
      </c>
      <c r="M2151">
        <v>0.53</v>
      </c>
      <c r="N2151" s="1">
        <v>0.48</v>
      </c>
      <c r="O2151">
        <v>0.53</v>
      </c>
      <c r="P2151">
        <v>0.48</v>
      </c>
      <c r="Q2151">
        <v>0.43</v>
      </c>
      <c r="R2151">
        <v>0.52</v>
      </c>
      <c r="S2151">
        <v>0.34</v>
      </c>
      <c r="T2151">
        <v>0.39</v>
      </c>
      <c r="U2151">
        <v>0.4</v>
      </c>
      <c r="V2151">
        <v>0.38</v>
      </c>
    </row>
    <row r="2152" spans="1:22" hidden="1" x14ac:dyDescent="0.35">
      <c r="A2152">
        <v>196219</v>
      </c>
      <c r="B2152" t="s">
        <v>2160</v>
      </c>
      <c r="C2152">
        <v>0</v>
      </c>
      <c r="D2152">
        <v>0.62</v>
      </c>
      <c r="E2152" s="1">
        <v>0.64</v>
      </c>
      <c r="F2152" t="s">
        <v>5096</v>
      </c>
      <c r="G2152" t="s">
        <v>5097</v>
      </c>
      <c r="H2152">
        <f>N2152-E2152</f>
        <v>0</v>
      </c>
      <c r="I2152" t="s">
        <v>19</v>
      </c>
      <c r="J2152" t="s">
        <v>17</v>
      </c>
      <c r="K2152" t="s">
        <v>5096</v>
      </c>
      <c r="L2152" t="s">
        <v>23</v>
      </c>
      <c r="M2152">
        <v>0.62</v>
      </c>
      <c r="N2152" s="1">
        <v>0.64</v>
      </c>
      <c r="O2152">
        <v>0.62</v>
      </c>
      <c r="P2152">
        <v>0.64</v>
      </c>
      <c r="Q2152">
        <v>0.68</v>
      </c>
      <c r="R2152">
        <v>0.62</v>
      </c>
      <c r="S2152">
        <v>0.27</v>
      </c>
      <c r="T2152">
        <v>0.24</v>
      </c>
      <c r="U2152">
        <v>0.22</v>
      </c>
      <c r="V2152">
        <v>0.24</v>
      </c>
    </row>
    <row r="2153" spans="1:22" hidden="1" x14ac:dyDescent="0.35">
      <c r="A2153">
        <v>196228</v>
      </c>
      <c r="B2153" t="s">
        <v>2161</v>
      </c>
      <c r="C2153">
        <v>0</v>
      </c>
      <c r="D2153" t="s">
        <v>25</v>
      </c>
      <c r="E2153" s="1" t="s">
        <v>25</v>
      </c>
      <c r="F2153" t="s">
        <v>5096</v>
      </c>
      <c r="G2153" t="s">
        <v>25</v>
      </c>
      <c r="H2153" t="s">
        <v>25</v>
      </c>
      <c r="I2153" t="s">
        <v>19</v>
      </c>
      <c r="J2153" t="s">
        <v>17</v>
      </c>
      <c r="K2153" t="s">
        <v>5096</v>
      </c>
      <c r="L2153" t="s">
        <v>25</v>
      </c>
      <c r="M2153" t="s">
        <v>25</v>
      </c>
      <c r="N2153" s="1" t="s">
        <v>25</v>
      </c>
      <c r="O2153" t="s">
        <v>25</v>
      </c>
      <c r="P2153" t="s">
        <v>25</v>
      </c>
      <c r="Q2153" t="s">
        <v>25</v>
      </c>
      <c r="R2153" t="s">
        <v>25</v>
      </c>
      <c r="S2153" t="s">
        <v>25</v>
      </c>
      <c r="T2153" t="s">
        <v>25</v>
      </c>
      <c r="U2153" t="s">
        <v>25</v>
      </c>
      <c r="V2153" t="s">
        <v>25</v>
      </c>
    </row>
    <row r="2154" spans="1:22" hidden="1" x14ac:dyDescent="0.35">
      <c r="A2154">
        <v>196237</v>
      </c>
      <c r="B2154" t="s">
        <v>2162</v>
      </c>
      <c r="C2154">
        <v>0</v>
      </c>
      <c r="D2154">
        <v>0.4</v>
      </c>
      <c r="E2154" s="1">
        <v>0.42</v>
      </c>
      <c r="F2154" t="s">
        <v>5096</v>
      </c>
      <c r="G2154" t="s">
        <v>5097</v>
      </c>
      <c r="H2154">
        <f>N2154-E2154</f>
        <v>3.0000000000000027E-2</v>
      </c>
      <c r="I2154" t="s">
        <v>19</v>
      </c>
      <c r="J2154" t="s">
        <v>17</v>
      </c>
      <c r="K2154" t="s">
        <v>5096</v>
      </c>
      <c r="L2154" t="s">
        <v>23</v>
      </c>
      <c r="M2154">
        <v>0.44</v>
      </c>
      <c r="N2154" s="1">
        <v>0.45</v>
      </c>
      <c r="O2154">
        <v>0.44</v>
      </c>
      <c r="P2154">
        <v>0.45</v>
      </c>
      <c r="Q2154">
        <v>0.45</v>
      </c>
      <c r="R2154">
        <v>0.44</v>
      </c>
      <c r="S2154">
        <v>0.35</v>
      </c>
      <c r="T2154">
        <v>0.33</v>
      </c>
      <c r="U2154">
        <v>0.32</v>
      </c>
      <c r="V2154">
        <v>0.35</v>
      </c>
    </row>
    <row r="2155" spans="1:22" hidden="1" x14ac:dyDescent="0.35">
      <c r="A2155">
        <v>196246</v>
      </c>
      <c r="B2155" t="s">
        <v>2163</v>
      </c>
      <c r="C2155">
        <v>0</v>
      </c>
      <c r="D2155">
        <v>0.63</v>
      </c>
      <c r="E2155" s="1">
        <v>0.6</v>
      </c>
      <c r="F2155" t="s">
        <v>5096</v>
      </c>
      <c r="G2155" t="s">
        <v>5097</v>
      </c>
      <c r="H2155">
        <f>N2155-E2155</f>
        <v>0</v>
      </c>
      <c r="I2155" t="s">
        <v>19</v>
      </c>
      <c r="J2155" t="s">
        <v>17</v>
      </c>
      <c r="K2155" t="s">
        <v>5096</v>
      </c>
      <c r="L2155" t="s">
        <v>23</v>
      </c>
      <c r="M2155">
        <v>0.64</v>
      </c>
      <c r="N2155" s="1">
        <v>0.6</v>
      </c>
      <c r="O2155">
        <v>0.64</v>
      </c>
      <c r="P2155">
        <v>0.6</v>
      </c>
      <c r="Q2155">
        <v>0.57999999999999996</v>
      </c>
      <c r="R2155">
        <v>0.62</v>
      </c>
      <c r="S2155">
        <v>0.26</v>
      </c>
      <c r="T2155">
        <v>0.28000000000000003</v>
      </c>
      <c r="U2155">
        <v>0.28000000000000003</v>
      </c>
      <c r="V2155">
        <v>0.27</v>
      </c>
    </row>
    <row r="2156" spans="1:22" hidden="1" x14ac:dyDescent="0.35">
      <c r="A2156">
        <v>196255</v>
      </c>
      <c r="B2156" t="s">
        <v>2164</v>
      </c>
      <c r="C2156">
        <v>0</v>
      </c>
      <c r="D2156" t="s">
        <v>25</v>
      </c>
      <c r="E2156" s="1" t="s">
        <v>25</v>
      </c>
      <c r="F2156" t="s">
        <v>5096</v>
      </c>
      <c r="G2156" t="s">
        <v>25</v>
      </c>
      <c r="H2156" t="s">
        <v>25</v>
      </c>
      <c r="I2156" t="s">
        <v>19</v>
      </c>
      <c r="J2156" t="s">
        <v>17</v>
      </c>
      <c r="K2156" t="s">
        <v>5096</v>
      </c>
      <c r="L2156" t="s">
        <v>25</v>
      </c>
      <c r="M2156" t="s">
        <v>25</v>
      </c>
      <c r="N2156" s="1" t="s">
        <v>25</v>
      </c>
      <c r="O2156" t="s">
        <v>25</v>
      </c>
      <c r="P2156" t="s">
        <v>25</v>
      </c>
      <c r="Q2156" t="s">
        <v>25</v>
      </c>
      <c r="R2156" t="s">
        <v>25</v>
      </c>
      <c r="S2156" t="s">
        <v>25</v>
      </c>
      <c r="T2156" t="s">
        <v>25</v>
      </c>
      <c r="U2156" t="s">
        <v>25</v>
      </c>
      <c r="V2156" t="s">
        <v>25</v>
      </c>
    </row>
    <row r="2157" spans="1:22" hidden="1" x14ac:dyDescent="0.35">
      <c r="A2157">
        <v>196264</v>
      </c>
      <c r="B2157" t="s">
        <v>2165</v>
      </c>
      <c r="C2157">
        <v>0</v>
      </c>
      <c r="D2157">
        <v>0.16</v>
      </c>
      <c r="E2157" s="1">
        <v>0.12</v>
      </c>
      <c r="F2157" t="s">
        <v>5096</v>
      </c>
      <c r="G2157" t="s">
        <v>5097</v>
      </c>
      <c r="H2157">
        <f>N2157-E2157</f>
        <v>-3.9999999999999994E-2</v>
      </c>
      <c r="I2157" t="s">
        <v>19</v>
      </c>
      <c r="J2157" t="s">
        <v>17</v>
      </c>
      <c r="K2157" t="s">
        <v>5096</v>
      </c>
      <c r="L2157" t="s">
        <v>23</v>
      </c>
      <c r="M2157">
        <v>0.16</v>
      </c>
      <c r="N2157" s="1">
        <v>0.08</v>
      </c>
      <c r="O2157">
        <v>0.16</v>
      </c>
      <c r="P2157">
        <v>0.08</v>
      </c>
      <c r="Q2157">
        <v>0.1</v>
      </c>
      <c r="R2157">
        <v>0.04</v>
      </c>
      <c r="S2157">
        <v>0.24</v>
      </c>
      <c r="T2157">
        <v>0.34</v>
      </c>
      <c r="U2157">
        <v>0.36</v>
      </c>
      <c r="V2157">
        <v>0.32</v>
      </c>
    </row>
    <row r="2158" spans="1:22" hidden="1" x14ac:dyDescent="0.35">
      <c r="A2158">
        <v>196291</v>
      </c>
      <c r="B2158" t="s">
        <v>2166</v>
      </c>
      <c r="C2158">
        <v>0</v>
      </c>
      <c r="D2158">
        <v>0.53</v>
      </c>
      <c r="E2158" s="1">
        <v>0.38</v>
      </c>
      <c r="F2158" t="s">
        <v>5096</v>
      </c>
      <c r="G2158" t="s">
        <v>5097</v>
      </c>
      <c r="H2158">
        <f>N2158-E2158</f>
        <v>0.06</v>
      </c>
      <c r="I2158" t="s">
        <v>19</v>
      </c>
      <c r="J2158" t="s">
        <v>17</v>
      </c>
      <c r="K2158" t="s">
        <v>5096</v>
      </c>
      <c r="L2158" t="s">
        <v>23</v>
      </c>
      <c r="M2158">
        <v>0.57999999999999996</v>
      </c>
      <c r="N2158" s="1">
        <v>0.44</v>
      </c>
      <c r="O2158">
        <v>0.57999999999999996</v>
      </c>
      <c r="P2158">
        <v>0.44</v>
      </c>
      <c r="Q2158">
        <v>0.49</v>
      </c>
      <c r="R2158">
        <v>0.42</v>
      </c>
      <c r="S2158">
        <v>0.28999999999999998</v>
      </c>
      <c r="T2158">
        <v>0.38</v>
      </c>
      <c r="U2158">
        <v>0.4</v>
      </c>
      <c r="V2158">
        <v>0.37</v>
      </c>
    </row>
    <row r="2159" spans="1:22" hidden="1" x14ac:dyDescent="0.35">
      <c r="A2159">
        <v>196307</v>
      </c>
      <c r="B2159" t="s">
        <v>2167</v>
      </c>
      <c r="C2159">
        <v>0</v>
      </c>
      <c r="D2159" t="s">
        <v>25</v>
      </c>
      <c r="E2159" s="1" t="s">
        <v>25</v>
      </c>
      <c r="F2159" t="s">
        <v>5096</v>
      </c>
      <c r="G2159" t="s">
        <v>25</v>
      </c>
      <c r="H2159" t="s">
        <v>25</v>
      </c>
      <c r="I2159" t="s">
        <v>19</v>
      </c>
      <c r="J2159" t="s">
        <v>17</v>
      </c>
      <c r="K2159" t="s">
        <v>5096</v>
      </c>
      <c r="L2159" t="s">
        <v>25</v>
      </c>
      <c r="M2159" t="s">
        <v>25</v>
      </c>
      <c r="N2159" s="1" t="s">
        <v>25</v>
      </c>
      <c r="O2159" t="s">
        <v>25</v>
      </c>
      <c r="P2159" t="s">
        <v>25</v>
      </c>
      <c r="Q2159" t="s">
        <v>25</v>
      </c>
      <c r="R2159" t="s">
        <v>25</v>
      </c>
      <c r="S2159" t="s">
        <v>25</v>
      </c>
      <c r="T2159" t="s">
        <v>25</v>
      </c>
      <c r="U2159" t="s">
        <v>25</v>
      </c>
      <c r="V2159" t="s">
        <v>25</v>
      </c>
    </row>
    <row r="2160" spans="1:22" hidden="1" x14ac:dyDescent="0.35">
      <c r="A2160">
        <v>196389</v>
      </c>
      <c r="B2160" t="s">
        <v>2168</v>
      </c>
      <c r="C2160">
        <v>0</v>
      </c>
      <c r="D2160" t="s">
        <v>25</v>
      </c>
      <c r="E2160" s="1" t="s">
        <v>25</v>
      </c>
      <c r="F2160" t="s">
        <v>5096</v>
      </c>
      <c r="G2160" t="s">
        <v>5097</v>
      </c>
      <c r="H2160" t="s">
        <v>25</v>
      </c>
      <c r="I2160" t="s">
        <v>19</v>
      </c>
      <c r="J2160" t="s">
        <v>28</v>
      </c>
      <c r="K2160" t="s">
        <v>5096</v>
      </c>
      <c r="L2160" t="s">
        <v>23</v>
      </c>
      <c r="M2160" t="s">
        <v>25</v>
      </c>
      <c r="N2160" s="1" t="s">
        <v>25</v>
      </c>
      <c r="O2160">
        <v>0.79</v>
      </c>
      <c r="P2160">
        <v>0.79</v>
      </c>
      <c r="Q2160">
        <v>0.74</v>
      </c>
      <c r="R2160">
        <v>0.83</v>
      </c>
      <c r="S2160" t="s">
        <v>25</v>
      </c>
      <c r="T2160" t="s">
        <v>25</v>
      </c>
      <c r="U2160" t="s">
        <v>25</v>
      </c>
      <c r="V2160" t="s">
        <v>25</v>
      </c>
    </row>
    <row r="2161" spans="1:22" hidden="1" x14ac:dyDescent="0.35">
      <c r="A2161">
        <v>196413</v>
      </c>
      <c r="B2161" t="s">
        <v>2169</v>
      </c>
      <c r="C2161">
        <v>1</v>
      </c>
      <c r="D2161">
        <v>0.82</v>
      </c>
      <c r="E2161" s="1">
        <v>0.8</v>
      </c>
      <c r="F2161" t="s">
        <v>5096</v>
      </c>
      <c r="G2161">
        <v>2016</v>
      </c>
      <c r="H2161">
        <f>N2161-E2161</f>
        <v>0</v>
      </c>
      <c r="I2161" t="s">
        <v>19</v>
      </c>
      <c r="J2161" t="s">
        <v>17</v>
      </c>
      <c r="K2161" t="s">
        <v>5096</v>
      </c>
      <c r="L2161">
        <v>2017</v>
      </c>
      <c r="M2161">
        <v>0.83</v>
      </c>
      <c r="N2161" s="1">
        <v>0.8</v>
      </c>
      <c r="O2161">
        <v>0.83</v>
      </c>
      <c r="P2161">
        <v>0.8</v>
      </c>
      <c r="Q2161">
        <v>0.82</v>
      </c>
      <c r="R2161">
        <v>0.79</v>
      </c>
      <c r="S2161" t="s">
        <v>25</v>
      </c>
      <c r="T2161" t="s">
        <v>25</v>
      </c>
      <c r="U2161" t="s">
        <v>25</v>
      </c>
      <c r="V2161" t="s">
        <v>25</v>
      </c>
    </row>
    <row r="2162" spans="1:22" hidden="1" x14ac:dyDescent="0.35">
      <c r="A2162">
        <v>196431</v>
      </c>
      <c r="B2162" t="s">
        <v>2170</v>
      </c>
      <c r="C2162">
        <v>0</v>
      </c>
      <c r="D2162">
        <v>0.2</v>
      </c>
      <c r="E2162" s="1" t="s">
        <v>25</v>
      </c>
      <c r="F2162" t="s">
        <v>5096</v>
      </c>
      <c r="G2162" t="s">
        <v>5097</v>
      </c>
      <c r="H2162" t="s">
        <v>25</v>
      </c>
      <c r="I2162" t="s">
        <v>19</v>
      </c>
      <c r="J2162" t="s">
        <v>17</v>
      </c>
      <c r="K2162" t="s">
        <v>5096</v>
      </c>
      <c r="L2162" t="s">
        <v>23</v>
      </c>
      <c r="M2162">
        <v>0.21</v>
      </c>
      <c r="N2162" s="1" t="s">
        <v>25</v>
      </c>
      <c r="O2162">
        <v>0.21</v>
      </c>
      <c r="P2162" t="s">
        <v>25</v>
      </c>
      <c r="Q2162" t="s">
        <v>25</v>
      </c>
      <c r="R2162" t="s">
        <v>25</v>
      </c>
      <c r="S2162">
        <v>0.6</v>
      </c>
      <c r="T2162" t="s">
        <v>25</v>
      </c>
      <c r="U2162" t="s">
        <v>25</v>
      </c>
      <c r="V2162" t="s">
        <v>25</v>
      </c>
    </row>
    <row r="2163" spans="1:22" hidden="1" x14ac:dyDescent="0.35">
      <c r="A2163">
        <v>196440</v>
      </c>
      <c r="B2163" t="s">
        <v>2171</v>
      </c>
      <c r="C2163">
        <v>0</v>
      </c>
      <c r="D2163">
        <v>0.67</v>
      </c>
      <c r="E2163" s="1" t="s">
        <v>25</v>
      </c>
      <c r="F2163" t="s">
        <v>5096</v>
      </c>
      <c r="G2163">
        <v>2015</v>
      </c>
      <c r="H2163" t="s">
        <v>25</v>
      </c>
      <c r="I2163" t="s">
        <v>19</v>
      </c>
      <c r="J2163" t="s">
        <v>17</v>
      </c>
      <c r="K2163" t="s">
        <v>5096</v>
      </c>
      <c r="L2163">
        <v>2017</v>
      </c>
      <c r="M2163">
        <v>0.33</v>
      </c>
      <c r="N2163" s="1" t="s">
        <v>25</v>
      </c>
      <c r="O2163">
        <v>0.33</v>
      </c>
      <c r="P2163" t="s">
        <v>25</v>
      </c>
      <c r="Q2163" t="s">
        <v>25</v>
      </c>
      <c r="R2163" t="s">
        <v>25</v>
      </c>
      <c r="S2163" t="s">
        <v>25</v>
      </c>
      <c r="T2163" t="s">
        <v>25</v>
      </c>
      <c r="U2163" t="s">
        <v>25</v>
      </c>
      <c r="V2163" t="s">
        <v>25</v>
      </c>
    </row>
    <row r="2164" spans="1:22" hidden="1" x14ac:dyDescent="0.35">
      <c r="A2164">
        <v>196468</v>
      </c>
      <c r="B2164" t="s">
        <v>2172</v>
      </c>
      <c r="C2164">
        <v>1</v>
      </c>
      <c r="D2164" t="s">
        <v>25</v>
      </c>
      <c r="E2164" s="1" t="s">
        <v>25</v>
      </c>
      <c r="F2164" t="s">
        <v>5096</v>
      </c>
      <c r="G2164" t="s">
        <v>25</v>
      </c>
      <c r="H2164" t="s">
        <v>25</v>
      </c>
      <c r="I2164" t="s">
        <v>19</v>
      </c>
      <c r="J2164" t="s">
        <v>17</v>
      </c>
      <c r="K2164" t="s">
        <v>5096</v>
      </c>
      <c r="L2164" t="s">
        <v>25</v>
      </c>
      <c r="M2164" t="s">
        <v>25</v>
      </c>
      <c r="N2164" s="1" t="s">
        <v>25</v>
      </c>
      <c r="O2164" t="s">
        <v>25</v>
      </c>
      <c r="P2164" t="s">
        <v>25</v>
      </c>
      <c r="Q2164" t="s">
        <v>25</v>
      </c>
      <c r="R2164" t="s">
        <v>25</v>
      </c>
      <c r="S2164" t="s">
        <v>25</v>
      </c>
      <c r="T2164" t="s">
        <v>25</v>
      </c>
      <c r="U2164" t="s">
        <v>25</v>
      </c>
      <c r="V2164" t="s">
        <v>25</v>
      </c>
    </row>
    <row r="2165" spans="1:22" hidden="1" x14ac:dyDescent="0.35">
      <c r="A2165">
        <v>196477</v>
      </c>
      <c r="B2165" t="s">
        <v>2173</v>
      </c>
      <c r="C2165">
        <v>0</v>
      </c>
      <c r="D2165" t="s">
        <v>25</v>
      </c>
      <c r="E2165" s="1" t="s">
        <v>25</v>
      </c>
      <c r="F2165" t="s">
        <v>5096</v>
      </c>
      <c r="G2165" t="s">
        <v>5097</v>
      </c>
      <c r="H2165" t="s">
        <v>25</v>
      </c>
      <c r="I2165" t="s">
        <v>19</v>
      </c>
      <c r="J2165" t="s">
        <v>28</v>
      </c>
      <c r="K2165" t="s">
        <v>5096</v>
      </c>
      <c r="L2165">
        <v>2016</v>
      </c>
      <c r="M2165">
        <v>0.31</v>
      </c>
      <c r="N2165" s="1">
        <v>0.27</v>
      </c>
      <c r="O2165">
        <v>0.24</v>
      </c>
      <c r="P2165">
        <v>0.21</v>
      </c>
      <c r="Q2165">
        <v>0.21</v>
      </c>
      <c r="R2165">
        <v>0.21</v>
      </c>
      <c r="S2165">
        <v>0.12</v>
      </c>
      <c r="T2165">
        <v>0.12</v>
      </c>
      <c r="U2165">
        <v>0.12</v>
      </c>
      <c r="V2165">
        <v>0.12</v>
      </c>
    </row>
    <row r="2166" spans="1:22" hidden="1" x14ac:dyDescent="0.35">
      <c r="A2166">
        <v>196565</v>
      </c>
      <c r="B2166" t="s">
        <v>2174</v>
      </c>
      <c r="C2166">
        <v>0</v>
      </c>
      <c r="D2166">
        <v>0.4</v>
      </c>
      <c r="E2166" s="1">
        <v>0.35</v>
      </c>
      <c r="F2166" t="s">
        <v>5096</v>
      </c>
      <c r="G2166" t="s">
        <v>5097</v>
      </c>
      <c r="H2166">
        <f>N2166-E2166</f>
        <v>2.0000000000000018E-2</v>
      </c>
      <c r="I2166" t="s">
        <v>19</v>
      </c>
      <c r="J2166" t="s">
        <v>28</v>
      </c>
      <c r="K2166" t="s">
        <v>5096</v>
      </c>
      <c r="L2166" t="s">
        <v>23</v>
      </c>
      <c r="M2166">
        <v>0.4</v>
      </c>
      <c r="N2166" s="1">
        <v>0.37</v>
      </c>
      <c r="O2166">
        <v>0.26</v>
      </c>
      <c r="P2166">
        <v>0.17</v>
      </c>
      <c r="Q2166">
        <v>0.18</v>
      </c>
      <c r="R2166">
        <v>0.15</v>
      </c>
      <c r="S2166">
        <v>0.27</v>
      </c>
      <c r="T2166">
        <v>0.4</v>
      </c>
      <c r="U2166">
        <v>0.41</v>
      </c>
      <c r="V2166">
        <v>0.37</v>
      </c>
    </row>
    <row r="2167" spans="1:22" hidden="1" x14ac:dyDescent="0.35">
      <c r="A2167">
        <v>196583</v>
      </c>
      <c r="B2167" t="s">
        <v>2175</v>
      </c>
      <c r="C2167">
        <v>0</v>
      </c>
      <c r="D2167">
        <v>0.06</v>
      </c>
      <c r="E2167" s="1" t="s">
        <v>25</v>
      </c>
      <c r="F2167" t="s">
        <v>5096</v>
      </c>
      <c r="G2167" t="s">
        <v>5097</v>
      </c>
      <c r="H2167" t="s">
        <v>25</v>
      </c>
      <c r="I2167" t="s">
        <v>19</v>
      </c>
      <c r="J2167" t="s">
        <v>17</v>
      </c>
      <c r="K2167" t="s">
        <v>5096</v>
      </c>
      <c r="L2167" t="s">
        <v>23</v>
      </c>
      <c r="M2167">
        <v>7.0000000000000007E-2</v>
      </c>
      <c r="N2167" s="1" t="s">
        <v>25</v>
      </c>
      <c r="O2167">
        <v>7.0000000000000007E-2</v>
      </c>
      <c r="P2167" t="s">
        <v>25</v>
      </c>
      <c r="Q2167" t="s">
        <v>25</v>
      </c>
      <c r="R2167" t="s">
        <v>25</v>
      </c>
      <c r="S2167">
        <v>0.65</v>
      </c>
      <c r="T2167" t="s">
        <v>25</v>
      </c>
      <c r="U2167" t="s">
        <v>25</v>
      </c>
      <c r="V2167" t="s">
        <v>25</v>
      </c>
    </row>
    <row r="2168" spans="1:22" hidden="1" x14ac:dyDescent="0.35">
      <c r="A2168">
        <v>196592</v>
      </c>
      <c r="B2168" t="s">
        <v>2176</v>
      </c>
      <c r="C2168">
        <v>0</v>
      </c>
      <c r="D2168">
        <v>0.48</v>
      </c>
      <c r="E2168" s="1">
        <v>0.44</v>
      </c>
      <c r="F2168" t="s">
        <v>5096</v>
      </c>
      <c r="G2168" t="s">
        <v>5097</v>
      </c>
      <c r="H2168">
        <f>N2168-E2168</f>
        <v>0</v>
      </c>
      <c r="I2168" t="s">
        <v>19</v>
      </c>
      <c r="J2168" t="s">
        <v>17</v>
      </c>
      <c r="K2168" t="s">
        <v>5096</v>
      </c>
      <c r="L2168" t="s">
        <v>23</v>
      </c>
      <c r="M2168">
        <v>0.47</v>
      </c>
      <c r="N2168" s="1">
        <v>0.44</v>
      </c>
      <c r="O2168">
        <v>0.47</v>
      </c>
      <c r="P2168">
        <v>0.44</v>
      </c>
      <c r="Q2168">
        <v>0.5</v>
      </c>
      <c r="R2168">
        <v>0.4</v>
      </c>
      <c r="S2168">
        <v>0.21</v>
      </c>
      <c r="T2168">
        <v>0.5</v>
      </c>
      <c r="U2168">
        <v>0.5</v>
      </c>
      <c r="V2168">
        <v>0.5</v>
      </c>
    </row>
    <row r="2169" spans="1:22" hidden="1" x14ac:dyDescent="0.35">
      <c r="A2169">
        <v>196653</v>
      </c>
      <c r="B2169" t="s">
        <v>2177</v>
      </c>
      <c r="C2169">
        <v>0</v>
      </c>
      <c r="D2169" t="s">
        <v>25</v>
      </c>
      <c r="E2169" s="1" t="s">
        <v>25</v>
      </c>
      <c r="F2169" t="s">
        <v>5096</v>
      </c>
      <c r="G2169" t="s">
        <v>25</v>
      </c>
      <c r="H2169" t="s">
        <v>25</v>
      </c>
      <c r="I2169" t="s">
        <v>19</v>
      </c>
      <c r="J2169" t="s">
        <v>17</v>
      </c>
      <c r="K2169" t="s">
        <v>5096</v>
      </c>
      <c r="L2169" t="s">
        <v>25</v>
      </c>
      <c r="M2169" t="s">
        <v>25</v>
      </c>
      <c r="N2169" s="1" t="s">
        <v>25</v>
      </c>
      <c r="O2169" t="s">
        <v>25</v>
      </c>
      <c r="P2169" t="s">
        <v>25</v>
      </c>
      <c r="Q2169" t="s">
        <v>25</v>
      </c>
      <c r="R2169" t="s">
        <v>25</v>
      </c>
      <c r="S2169" t="s">
        <v>25</v>
      </c>
      <c r="T2169" t="s">
        <v>25</v>
      </c>
      <c r="U2169" t="s">
        <v>25</v>
      </c>
      <c r="V2169" t="s">
        <v>25</v>
      </c>
    </row>
    <row r="2170" spans="1:22" hidden="1" x14ac:dyDescent="0.35">
      <c r="A2170">
        <v>196680</v>
      </c>
      <c r="B2170" t="s">
        <v>2178</v>
      </c>
      <c r="C2170">
        <v>0</v>
      </c>
      <c r="D2170" t="s">
        <v>25</v>
      </c>
      <c r="E2170" s="1" t="s">
        <v>25</v>
      </c>
      <c r="F2170" t="s">
        <v>5096</v>
      </c>
      <c r="G2170" t="s">
        <v>25</v>
      </c>
      <c r="H2170" t="s">
        <v>25</v>
      </c>
      <c r="I2170" t="s">
        <v>19</v>
      </c>
      <c r="J2170" t="s">
        <v>17</v>
      </c>
      <c r="K2170" t="s">
        <v>5096</v>
      </c>
      <c r="L2170" t="s">
        <v>25</v>
      </c>
      <c r="M2170" t="s">
        <v>25</v>
      </c>
      <c r="N2170" s="1" t="s">
        <v>25</v>
      </c>
      <c r="O2170" t="s">
        <v>25</v>
      </c>
      <c r="P2170" t="s">
        <v>25</v>
      </c>
      <c r="Q2170" t="s">
        <v>25</v>
      </c>
      <c r="R2170" t="s">
        <v>25</v>
      </c>
      <c r="S2170" t="s">
        <v>25</v>
      </c>
      <c r="T2170" t="s">
        <v>25</v>
      </c>
      <c r="U2170" t="s">
        <v>25</v>
      </c>
      <c r="V2170" t="s">
        <v>25</v>
      </c>
    </row>
    <row r="2171" spans="1:22" hidden="1" x14ac:dyDescent="0.35">
      <c r="A2171">
        <v>196699</v>
      </c>
      <c r="B2171" t="s">
        <v>2179</v>
      </c>
      <c r="C2171">
        <v>0</v>
      </c>
      <c r="D2171">
        <v>0.38</v>
      </c>
      <c r="E2171" s="1">
        <v>0.27</v>
      </c>
      <c r="F2171" t="s">
        <v>5096</v>
      </c>
      <c r="G2171" t="s">
        <v>5097</v>
      </c>
      <c r="H2171">
        <f>N2171-E2171</f>
        <v>2.9999999999999971E-2</v>
      </c>
      <c r="I2171" t="s">
        <v>19</v>
      </c>
      <c r="J2171" t="s">
        <v>28</v>
      </c>
      <c r="K2171" t="s">
        <v>5096</v>
      </c>
      <c r="L2171" t="s">
        <v>23</v>
      </c>
      <c r="M2171">
        <v>0.41</v>
      </c>
      <c r="N2171" s="1">
        <v>0.3</v>
      </c>
      <c r="O2171">
        <v>0.33</v>
      </c>
      <c r="P2171">
        <v>0.2</v>
      </c>
      <c r="Q2171">
        <v>0.22</v>
      </c>
      <c r="R2171">
        <v>0.19</v>
      </c>
      <c r="S2171">
        <v>0.16</v>
      </c>
      <c r="T2171">
        <v>0.19</v>
      </c>
      <c r="U2171">
        <v>0.12</v>
      </c>
      <c r="V2171">
        <v>0.23</v>
      </c>
    </row>
    <row r="2172" spans="1:22" hidden="1" x14ac:dyDescent="0.35">
      <c r="A2172">
        <v>196866</v>
      </c>
      <c r="B2172" t="s">
        <v>1236</v>
      </c>
      <c r="C2172">
        <v>0</v>
      </c>
      <c r="D2172">
        <v>0.87</v>
      </c>
      <c r="E2172" s="1">
        <v>0.89</v>
      </c>
      <c r="F2172" t="s">
        <v>5096</v>
      </c>
      <c r="G2172" t="s">
        <v>5097</v>
      </c>
      <c r="H2172">
        <f>N2172-E2172</f>
        <v>-5.0000000000000044E-2</v>
      </c>
      <c r="I2172" t="s">
        <v>19</v>
      </c>
      <c r="J2172" t="s">
        <v>17</v>
      </c>
      <c r="K2172" t="s">
        <v>5096</v>
      </c>
      <c r="L2172" t="s">
        <v>23</v>
      </c>
      <c r="M2172">
        <v>0.87</v>
      </c>
      <c r="N2172" s="1">
        <v>0.84</v>
      </c>
      <c r="O2172">
        <v>0.87</v>
      </c>
      <c r="P2172">
        <v>0.84</v>
      </c>
      <c r="Q2172">
        <v>0.83</v>
      </c>
      <c r="R2172">
        <v>0.84</v>
      </c>
      <c r="S2172" t="s">
        <v>25</v>
      </c>
      <c r="T2172" t="s">
        <v>25</v>
      </c>
      <c r="U2172" t="s">
        <v>25</v>
      </c>
      <c r="V2172" t="s">
        <v>25</v>
      </c>
    </row>
    <row r="2173" spans="1:22" hidden="1" x14ac:dyDescent="0.35">
      <c r="A2173">
        <v>196884</v>
      </c>
      <c r="B2173" t="s">
        <v>2180</v>
      </c>
      <c r="C2173">
        <v>0</v>
      </c>
      <c r="D2173" t="s">
        <v>25</v>
      </c>
      <c r="E2173" s="1" t="s">
        <v>25</v>
      </c>
      <c r="F2173" t="s">
        <v>5096</v>
      </c>
      <c r="G2173" t="s">
        <v>25</v>
      </c>
      <c r="H2173" t="s">
        <v>25</v>
      </c>
      <c r="I2173" t="s">
        <v>19</v>
      </c>
      <c r="J2173" t="s">
        <v>17</v>
      </c>
      <c r="K2173" t="s">
        <v>5096</v>
      </c>
      <c r="L2173" t="s">
        <v>25</v>
      </c>
      <c r="M2173" t="s">
        <v>25</v>
      </c>
      <c r="N2173" s="1" t="s">
        <v>25</v>
      </c>
      <c r="O2173" t="s">
        <v>25</v>
      </c>
      <c r="P2173" t="s">
        <v>25</v>
      </c>
      <c r="Q2173" t="s">
        <v>25</v>
      </c>
      <c r="R2173" t="s">
        <v>25</v>
      </c>
      <c r="S2173" t="s">
        <v>25</v>
      </c>
      <c r="T2173" t="s">
        <v>25</v>
      </c>
      <c r="U2173" t="s">
        <v>25</v>
      </c>
      <c r="V2173" t="s">
        <v>25</v>
      </c>
    </row>
    <row r="2174" spans="1:22" hidden="1" x14ac:dyDescent="0.35">
      <c r="A2174">
        <v>197018</v>
      </c>
      <c r="B2174" t="s">
        <v>2181</v>
      </c>
      <c r="C2174">
        <v>0</v>
      </c>
      <c r="D2174">
        <v>0.5</v>
      </c>
      <c r="E2174" s="1">
        <v>0.17</v>
      </c>
      <c r="F2174" t="s">
        <v>5096</v>
      </c>
      <c r="G2174" t="s">
        <v>5097</v>
      </c>
      <c r="H2174">
        <f>N2174-E2174</f>
        <v>-0.17</v>
      </c>
      <c r="I2174" t="s">
        <v>19</v>
      </c>
      <c r="J2174" t="s">
        <v>17</v>
      </c>
      <c r="K2174" t="s">
        <v>5096</v>
      </c>
      <c r="L2174" t="s">
        <v>23</v>
      </c>
      <c r="M2174">
        <v>0.52</v>
      </c>
      <c r="N2174" s="1">
        <v>0</v>
      </c>
      <c r="O2174">
        <v>0.52</v>
      </c>
      <c r="P2174">
        <v>0</v>
      </c>
      <c r="Q2174" t="s">
        <v>25</v>
      </c>
      <c r="R2174">
        <v>0</v>
      </c>
      <c r="S2174">
        <v>0.16</v>
      </c>
      <c r="T2174">
        <v>0</v>
      </c>
      <c r="U2174" t="s">
        <v>25</v>
      </c>
      <c r="V2174">
        <v>0</v>
      </c>
    </row>
    <row r="2175" spans="1:22" hidden="1" x14ac:dyDescent="0.35">
      <c r="A2175">
        <v>197027</v>
      </c>
      <c r="B2175" t="s">
        <v>2182</v>
      </c>
      <c r="C2175">
        <v>0</v>
      </c>
      <c r="D2175">
        <v>0.72</v>
      </c>
      <c r="E2175" s="1">
        <v>0.53</v>
      </c>
      <c r="F2175" t="s">
        <v>5096</v>
      </c>
      <c r="G2175" t="s">
        <v>5097</v>
      </c>
      <c r="H2175">
        <f>N2175-E2175</f>
        <v>0.12</v>
      </c>
      <c r="I2175" t="s">
        <v>19</v>
      </c>
      <c r="J2175" t="s">
        <v>17</v>
      </c>
      <c r="K2175" t="s">
        <v>5096</v>
      </c>
      <c r="L2175" t="s">
        <v>23</v>
      </c>
      <c r="M2175">
        <v>0.75</v>
      </c>
      <c r="N2175" s="1">
        <v>0.65</v>
      </c>
      <c r="O2175">
        <v>0.75</v>
      </c>
      <c r="P2175">
        <v>0.65</v>
      </c>
      <c r="Q2175">
        <v>0.48</v>
      </c>
      <c r="R2175">
        <v>0.73</v>
      </c>
      <c r="S2175">
        <v>0.25</v>
      </c>
      <c r="T2175">
        <v>0.35</v>
      </c>
      <c r="U2175">
        <v>0.52</v>
      </c>
      <c r="V2175">
        <v>0.27</v>
      </c>
    </row>
    <row r="2176" spans="1:22" hidden="1" x14ac:dyDescent="0.35">
      <c r="A2176">
        <v>197036</v>
      </c>
      <c r="B2176" t="s">
        <v>2183</v>
      </c>
      <c r="C2176">
        <v>0</v>
      </c>
      <c r="D2176">
        <v>0.86</v>
      </c>
      <c r="E2176" s="1">
        <v>0.78</v>
      </c>
      <c r="F2176" t="s">
        <v>5096</v>
      </c>
      <c r="G2176">
        <v>2016</v>
      </c>
      <c r="H2176">
        <f>N2176-E2176</f>
        <v>1.0000000000000009E-2</v>
      </c>
      <c r="I2176" t="s">
        <v>19</v>
      </c>
      <c r="J2176" t="s">
        <v>17</v>
      </c>
      <c r="K2176" t="s">
        <v>5096</v>
      </c>
      <c r="L2176">
        <v>2017</v>
      </c>
      <c r="M2176">
        <v>0.86</v>
      </c>
      <c r="N2176" s="1">
        <v>0.79</v>
      </c>
      <c r="O2176">
        <v>0.86</v>
      </c>
      <c r="P2176">
        <v>0.79</v>
      </c>
      <c r="Q2176">
        <v>0.8</v>
      </c>
      <c r="R2176">
        <v>0.79</v>
      </c>
      <c r="S2176">
        <v>0.04</v>
      </c>
      <c r="T2176">
        <v>0.05</v>
      </c>
      <c r="U2176">
        <v>0.06</v>
      </c>
      <c r="V2176">
        <v>0.05</v>
      </c>
    </row>
    <row r="2177" spans="1:22" hidden="1" x14ac:dyDescent="0.35">
      <c r="A2177">
        <v>197045</v>
      </c>
      <c r="B2177" t="s">
        <v>2184</v>
      </c>
      <c r="C2177">
        <v>0</v>
      </c>
      <c r="D2177">
        <v>0.44</v>
      </c>
      <c r="E2177" s="1">
        <v>0.32</v>
      </c>
      <c r="F2177" t="s">
        <v>5096</v>
      </c>
      <c r="G2177" t="s">
        <v>5097</v>
      </c>
      <c r="H2177">
        <f>N2177-E2177</f>
        <v>0</v>
      </c>
      <c r="I2177" t="s">
        <v>19</v>
      </c>
      <c r="J2177" t="s">
        <v>17</v>
      </c>
      <c r="K2177" t="s">
        <v>5096</v>
      </c>
      <c r="L2177" t="s">
        <v>23</v>
      </c>
      <c r="M2177">
        <v>0.45</v>
      </c>
      <c r="N2177" s="1">
        <v>0.32</v>
      </c>
      <c r="O2177">
        <v>0.45</v>
      </c>
      <c r="P2177">
        <v>0.32</v>
      </c>
      <c r="Q2177">
        <v>0.31</v>
      </c>
      <c r="R2177">
        <v>0.33</v>
      </c>
      <c r="S2177">
        <v>0.28999999999999998</v>
      </c>
      <c r="T2177">
        <v>0.35</v>
      </c>
      <c r="U2177">
        <v>0.35</v>
      </c>
      <c r="V2177">
        <v>0.35</v>
      </c>
    </row>
    <row r="2178" spans="1:22" hidden="1" x14ac:dyDescent="0.35">
      <c r="A2178">
        <v>197133</v>
      </c>
      <c r="B2178" t="s">
        <v>2185</v>
      </c>
      <c r="C2178">
        <v>0</v>
      </c>
      <c r="D2178">
        <v>0.91</v>
      </c>
      <c r="E2178" s="1">
        <v>0.9</v>
      </c>
      <c r="F2178" t="s">
        <v>5096</v>
      </c>
      <c r="G2178">
        <v>2016</v>
      </c>
      <c r="H2178">
        <f>N2178-E2178</f>
        <v>3.0000000000000027E-2</v>
      </c>
      <c r="I2178" t="s">
        <v>19</v>
      </c>
      <c r="J2178" t="s">
        <v>17</v>
      </c>
      <c r="K2178" t="s">
        <v>5096</v>
      </c>
      <c r="L2178">
        <v>2017</v>
      </c>
      <c r="M2178">
        <v>0.9</v>
      </c>
      <c r="N2178" s="1">
        <v>0.93</v>
      </c>
      <c r="O2178">
        <v>0.9</v>
      </c>
      <c r="P2178">
        <v>0.93</v>
      </c>
      <c r="Q2178">
        <v>0.89</v>
      </c>
      <c r="R2178">
        <v>0.94</v>
      </c>
      <c r="S2178">
        <v>0.06</v>
      </c>
      <c r="T2178">
        <v>0.04</v>
      </c>
      <c r="U2178">
        <v>0.05</v>
      </c>
      <c r="V2178">
        <v>0.03</v>
      </c>
    </row>
    <row r="2179" spans="1:22" hidden="1" x14ac:dyDescent="0.35">
      <c r="A2179">
        <v>197142</v>
      </c>
      <c r="B2179" t="s">
        <v>2186</v>
      </c>
      <c r="C2179">
        <v>0</v>
      </c>
      <c r="D2179">
        <v>0.32</v>
      </c>
      <c r="E2179" s="1">
        <v>0.16</v>
      </c>
      <c r="F2179" t="s">
        <v>5096</v>
      </c>
      <c r="G2179" t="s">
        <v>5097</v>
      </c>
      <c r="H2179">
        <f>N2179-E2179</f>
        <v>1.999999999999999E-2</v>
      </c>
      <c r="I2179" t="s">
        <v>19</v>
      </c>
      <c r="J2179" t="s">
        <v>17</v>
      </c>
      <c r="K2179" t="s">
        <v>5096</v>
      </c>
      <c r="L2179" t="s">
        <v>23</v>
      </c>
      <c r="M2179">
        <v>0.34</v>
      </c>
      <c r="N2179" s="1">
        <v>0.18</v>
      </c>
      <c r="O2179">
        <v>0.34</v>
      </c>
      <c r="P2179">
        <v>0.18</v>
      </c>
      <c r="Q2179">
        <v>0.19</v>
      </c>
      <c r="R2179">
        <v>0.12</v>
      </c>
      <c r="S2179" t="s">
        <v>25</v>
      </c>
      <c r="T2179" t="s">
        <v>25</v>
      </c>
      <c r="U2179" t="s">
        <v>25</v>
      </c>
      <c r="V2179" t="s">
        <v>25</v>
      </c>
    </row>
    <row r="2180" spans="1:22" hidden="1" x14ac:dyDescent="0.35">
      <c r="A2180">
        <v>197151</v>
      </c>
      <c r="B2180" t="s">
        <v>2187</v>
      </c>
      <c r="C2180">
        <v>0</v>
      </c>
      <c r="D2180">
        <v>0.66</v>
      </c>
      <c r="E2180" s="1">
        <v>0.56999999999999995</v>
      </c>
      <c r="F2180" t="s">
        <v>5096</v>
      </c>
      <c r="G2180" t="s">
        <v>5097</v>
      </c>
      <c r="H2180">
        <f>N2180-E2180</f>
        <v>1.0000000000000009E-2</v>
      </c>
      <c r="I2180" t="s">
        <v>19</v>
      </c>
      <c r="J2180" t="s">
        <v>17</v>
      </c>
      <c r="K2180" t="s">
        <v>5096</v>
      </c>
      <c r="L2180" t="s">
        <v>23</v>
      </c>
      <c r="M2180">
        <v>0.66</v>
      </c>
      <c r="N2180" s="1">
        <v>0.57999999999999996</v>
      </c>
      <c r="O2180">
        <v>0.66</v>
      </c>
      <c r="P2180">
        <v>0.57999999999999996</v>
      </c>
      <c r="Q2180">
        <v>0.51</v>
      </c>
      <c r="R2180">
        <v>0.61</v>
      </c>
      <c r="S2180">
        <v>0.18</v>
      </c>
      <c r="T2180">
        <v>0.24</v>
      </c>
      <c r="U2180">
        <v>0.26</v>
      </c>
      <c r="V2180">
        <v>0.23</v>
      </c>
    </row>
    <row r="2181" spans="1:22" hidden="1" x14ac:dyDescent="0.35">
      <c r="A2181">
        <v>197197</v>
      </c>
      <c r="B2181" t="s">
        <v>2188</v>
      </c>
      <c r="C2181">
        <v>0</v>
      </c>
      <c r="D2181">
        <v>0.66</v>
      </c>
      <c r="E2181" s="1">
        <v>0.56999999999999995</v>
      </c>
      <c r="F2181" t="s">
        <v>5096</v>
      </c>
      <c r="G2181" t="s">
        <v>5097</v>
      </c>
      <c r="H2181">
        <f>N2181-E2181</f>
        <v>1.0000000000000009E-2</v>
      </c>
      <c r="I2181" t="s">
        <v>19</v>
      </c>
      <c r="J2181" t="s">
        <v>17</v>
      </c>
      <c r="K2181" t="s">
        <v>5096</v>
      </c>
      <c r="L2181" t="s">
        <v>23</v>
      </c>
      <c r="M2181">
        <v>0.67</v>
      </c>
      <c r="N2181" s="1">
        <v>0.57999999999999996</v>
      </c>
      <c r="O2181">
        <v>0.67</v>
      </c>
      <c r="P2181">
        <v>0.57999999999999996</v>
      </c>
      <c r="Q2181">
        <v>0.48</v>
      </c>
      <c r="R2181">
        <v>0.65</v>
      </c>
      <c r="S2181" t="s">
        <v>25</v>
      </c>
      <c r="T2181" t="s">
        <v>25</v>
      </c>
      <c r="U2181" t="s">
        <v>25</v>
      </c>
      <c r="V2181" t="s">
        <v>25</v>
      </c>
    </row>
    <row r="2182" spans="1:22" hidden="1" x14ac:dyDescent="0.35">
      <c r="A2182">
        <v>197221</v>
      </c>
      <c r="B2182" t="s">
        <v>2189</v>
      </c>
      <c r="C2182">
        <v>0</v>
      </c>
      <c r="D2182">
        <v>0.83</v>
      </c>
      <c r="E2182" s="1">
        <v>1</v>
      </c>
      <c r="F2182" t="s">
        <v>5096</v>
      </c>
      <c r="G2182" t="s">
        <v>5097</v>
      </c>
      <c r="H2182">
        <f>N2182-E2182</f>
        <v>0</v>
      </c>
      <c r="I2182" t="s">
        <v>19</v>
      </c>
      <c r="J2182" t="s">
        <v>17</v>
      </c>
      <c r="K2182" t="s">
        <v>5096</v>
      </c>
      <c r="L2182" t="s">
        <v>23</v>
      </c>
      <c r="M2182">
        <v>0.78</v>
      </c>
      <c r="N2182" s="1">
        <v>1</v>
      </c>
      <c r="O2182">
        <v>0.78</v>
      </c>
      <c r="P2182">
        <v>1</v>
      </c>
      <c r="Q2182" t="s">
        <v>25</v>
      </c>
      <c r="R2182">
        <v>1</v>
      </c>
      <c r="S2182" t="s">
        <v>25</v>
      </c>
      <c r="T2182" t="s">
        <v>25</v>
      </c>
      <c r="U2182" t="s">
        <v>25</v>
      </c>
      <c r="V2182" t="s">
        <v>25</v>
      </c>
    </row>
    <row r="2183" spans="1:22" hidden="1" x14ac:dyDescent="0.35">
      <c r="A2183">
        <v>197230</v>
      </c>
      <c r="B2183" t="s">
        <v>2190</v>
      </c>
      <c r="C2183">
        <v>0</v>
      </c>
      <c r="D2183">
        <v>0.53</v>
      </c>
      <c r="E2183" s="1">
        <v>0.33</v>
      </c>
      <c r="F2183" t="s">
        <v>5096</v>
      </c>
      <c r="G2183" t="s">
        <v>5097</v>
      </c>
      <c r="H2183">
        <f>N2183-E2183</f>
        <v>1.9999999999999962E-2</v>
      </c>
      <c r="I2183" t="s">
        <v>19</v>
      </c>
      <c r="J2183" t="s">
        <v>17</v>
      </c>
      <c r="K2183" t="s">
        <v>5096</v>
      </c>
      <c r="L2183" t="s">
        <v>23</v>
      </c>
      <c r="M2183">
        <v>0.49</v>
      </c>
      <c r="N2183" s="1">
        <v>0.35</v>
      </c>
      <c r="O2183">
        <v>0.49</v>
      </c>
      <c r="P2183">
        <v>0.35</v>
      </c>
      <c r="Q2183">
        <v>0.36</v>
      </c>
      <c r="R2183">
        <v>0.32</v>
      </c>
      <c r="S2183" t="s">
        <v>25</v>
      </c>
      <c r="T2183" t="s">
        <v>25</v>
      </c>
      <c r="U2183" t="s">
        <v>25</v>
      </c>
      <c r="V2183" t="s">
        <v>25</v>
      </c>
    </row>
    <row r="2184" spans="1:22" hidden="1" x14ac:dyDescent="0.35">
      <c r="A2184">
        <v>197285</v>
      </c>
      <c r="B2184" t="s">
        <v>2191</v>
      </c>
      <c r="C2184">
        <v>0</v>
      </c>
      <c r="D2184">
        <v>0.32</v>
      </c>
      <c r="E2184" s="1">
        <v>0.31</v>
      </c>
      <c r="F2184" t="s">
        <v>5096</v>
      </c>
      <c r="G2184">
        <v>2016</v>
      </c>
      <c r="H2184">
        <f>N2184-E2184</f>
        <v>0</v>
      </c>
      <c r="I2184" t="s">
        <v>19</v>
      </c>
      <c r="J2184" t="s">
        <v>17</v>
      </c>
      <c r="K2184" t="s">
        <v>5096</v>
      </c>
      <c r="L2184" t="s">
        <v>21</v>
      </c>
      <c r="M2184">
        <v>0.33</v>
      </c>
      <c r="N2184" s="1">
        <v>0.31</v>
      </c>
      <c r="O2184">
        <v>0.33</v>
      </c>
      <c r="P2184">
        <v>0.31</v>
      </c>
      <c r="Q2184">
        <v>0.32</v>
      </c>
      <c r="R2184">
        <v>0.3</v>
      </c>
      <c r="S2184" t="s">
        <v>25</v>
      </c>
      <c r="T2184" t="s">
        <v>25</v>
      </c>
      <c r="U2184" t="s">
        <v>25</v>
      </c>
      <c r="V2184" t="s">
        <v>25</v>
      </c>
    </row>
    <row r="2185" spans="1:22" hidden="1" x14ac:dyDescent="0.35">
      <c r="A2185">
        <v>197294</v>
      </c>
      <c r="B2185" t="s">
        <v>2192</v>
      </c>
      <c r="C2185">
        <v>0</v>
      </c>
      <c r="D2185">
        <v>0.25</v>
      </c>
      <c r="E2185" s="1">
        <v>0.23</v>
      </c>
      <c r="F2185" t="s">
        <v>5096</v>
      </c>
      <c r="G2185">
        <v>2016</v>
      </c>
      <c r="H2185">
        <f>N2185-E2185</f>
        <v>-2.0000000000000018E-2</v>
      </c>
      <c r="I2185" t="s">
        <v>19</v>
      </c>
      <c r="J2185" t="s">
        <v>28</v>
      </c>
      <c r="K2185" t="s">
        <v>5096</v>
      </c>
      <c r="L2185">
        <v>2017</v>
      </c>
      <c r="M2185">
        <v>0.25</v>
      </c>
      <c r="N2185" s="1">
        <v>0.21</v>
      </c>
      <c r="O2185">
        <v>0.17</v>
      </c>
      <c r="P2185">
        <v>0.15</v>
      </c>
      <c r="Q2185">
        <v>0.12</v>
      </c>
      <c r="R2185">
        <v>0.17</v>
      </c>
      <c r="S2185">
        <v>0.16</v>
      </c>
      <c r="T2185">
        <v>0.13</v>
      </c>
      <c r="U2185">
        <v>0.15</v>
      </c>
      <c r="V2185">
        <v>0.11</v>
      </c>
    </row>
    <row r="2186" spans="1:22" hidden="1" x14ac:dyDescent="0.35">
      <c r="A2186">
        <v>197522</v>
      </c>
      <c r="B2186" t="s">
        <v>2193</v>
      </c>
      <c r="C2186">
        <v>0</v>
      </c>
      <c r="D2186" t="s">
        <v>25</v>
      </c>
      <c r="E2186" s="1" t="s">
        <v>25</v>
      </c>
      <c r="F2186" t="s">
        <v>5096</v>
      </c>
      <c r="G2186" t="s">
        <v>5097</v>
      </c>
      <c r="H2186" t="s">
        <v>25</v>
      </c>
      <c r="I2186" t="s">
        <v>19</v>
      </c>
      <c r="J2186" t="s">
        <v>28</v>
      </c>
      <c r="K2186" t="s">
        <v>5096</v>
      </c>
      <c r="L2186">
        <v>2016</v>
      </c>
      <c r="M2186" t="s">
        <v>25</v>
      </c>
      <c r="N2186" s="1" t="s">
        <v>25</v>
      </c>
      <c r="O2186">
        <v>0.81</v>
      </c>
      <c r="P2186">
        <v>0.79</v>
      </c>
      <c r="Q2186">
        <v>0.69</v>
      </c>
      <c r="R2186">
        <v>0.86</v>
      </c>
      <c r="S2186" t="s">
        <v>25</v>
      </c>
      <c r="T2186" t="s">
        <v>25</v>
      </c>
      <c r="U2186" t="s">
        <v>25</v>
      </c>
      <c r="V2186" t="s">
        <v>25</v>
      </c>
    </row>
    <row r="2187" spans="1:22" hidden="1" x14ac:dyDescent="0.35">
      <c r="A2187">
        <v>197531</v>
      </c>
      <c r="B2187" t="s">
        <v>2194</v>
      </c>
      <c r="C2187">
        <v>0</v>
      </c>
      <c r="D2187">
        <v>0.83</v>
      </c>
      <c r="E2187" s="1">
        <v>0.73</v>
      </c>
      <c r="F2187" t="s">
        <v>5096</v>
      </c>
      <c r="G2187" t="s">
        <v>5097</v>
      </c>
      <c r="H2187">
        <f>N2187-E2187</f>
        <v>8.0000000000000071E-2</v>
      </c>
      <c r="I2187" t="s">
        <v>19</v>
      </c>
      <c r="J2187" t="s">
        <v>28</v>
      </c>
      <c r="K2187" t="s">
        <v>5096</v>
      </c>
      <c r="L2187" t="s">
        <v>23</v>
      </c>
      <c r="M2187">
        <v>0.84</v>
      </c>
      <c r="N2187" s="1">
        <v>0.81</v>
      </c>
      <c r="O2187">
        <v>0.81</v>
      </c>
      <c r="P2187">
        <v>0.76</v>
      </c>
      <c r="Q2187">
        <v>0.65</v>
      </c>
      <c r="R2187">
        <v>0.83</v>
      </c>
      <c r="S2187">
        <v>0.06</v>
      </c>
      <c r="T2187">
        <v>0.1</v>
      </c>
      <c r="U2187">
        <v>0.15</v>
      </c>
      <c r="V2187">
        <v>0.08</v>
      </c>
    </row>
    <row r="2188" spans="1:22" hidden="1" x14ac:dyDescent="0.35">
      <c r="A2188">
        <v>197601</v>
      </c>
      <c r="B2188" t="s">
        <v>2195</v>
      </c>
      <c r="C2188">
        <v>0</v>
      </c>
      <c r="D2188">
        <v>0.5</v>
      </c>
      <c r="E2188" s="1" t="s">
        <v>25</v>
      </c>
      <c r="F2188" t="s">
        <v>5096</v>
      </c>
      <c r="G2188" t="s">
        <v>5097</v>
      </c>
      <c r="H2188" t="s">
        <v>25</v>
      </c>
      <c r="I2188" t="s">
        <v>19</v>
      </c>
      <c r="J2188" t="s">
        <v>17</v>
      </c>
      <c r="K2188" t="s">
        <v>5096</v>
      </c>
      <c r="L2188" t="s">
        <v>23</v>
      </c>
      <c r="M2188">
        <v>0.49</v>
      </c>
      <c r="N2188" s="1" t="s">
        <v>25</v>
      </c>
      <c r="O2188">
        <v>0.49</v>
      </c>
      <c r="P2188" t="s">
        <v>25</v>
      </c>
      <c r="Q2188" t="s">
        <v>25</v>
      </c>
      <c r="R2188" t="s">
        <v>25</v>
      </c>
      <c r="S2188">
        <v>0.33</v>
      </c>
      <c r="T2188" t="s">
        <v>25</v>
      </c>
      <c r="U2188" t="s">
        <v>25</v>
      </c>
      <c r="V2188" t="s">
        <v>25</v>
      </c>
    </row>
    <row r="2189" spans="1:22" hidden="1" x14ac:dyDescent="0.35">
      <c r="A2189">
        <v>197610</v>
      </c>
      <c r="B2189" t="s">
        <v>2196</v>
      </c>
      <c r="C2189">
        <v>0</v>
      </c>
      <c r="D2189">
        <v>0.06</v>
      </c>
      <c r="E2189" s="1" t="s">
        <v>25</v>
      </c>
      <c r="F2189" t="s">
        <v>5096</v>
      </c>
      <c r="G2189" t="s">
        <v>5097</v>
      </c>
      <c r="H2189" t="s">
        <v>25</v>
      </c>
      <c r="I2189" t="s">
        <v>19</v>
      </c>
      <c r="J2189" t="s">
        <v>17</v>
      </c>
      <c r="K2189" t="s">
        <v>5096</v>
      </c>
      <c r="L2189" t="s">
        <v>23</v>
      </c>
      <c r="M2189">
        <v>0.11</v>
      </c>
      <c r="N2189" s="1">
        <v>0.5</v>
      </c>
      <c r="O2189">
        <v>0.11</v>
      </c>
      <c r="P2189">
        <v>0.5</v>
      </c>
      <c r="Q2189" t="s">
        <v>25</v>
      </c>
      <c r="R2189">
        <v>0.5</v>
      </c>
      <c r="S2189" t="s">
        <v>25</v>
      </c>
      <c r="T2189" t="s">
        <v>25</v>
      </c>
      <c r="U2189" t="s">
        <v>25</v>
      </c>
      <c r="V2189" t="s">
        <v>25</v>
      </c>
    </row>
    <row r="2190" spans="1:22" hidden="1" x14ac:dyDescent="0.35">
      <c r="A2190">
        <v>197647</v>
      </c>
      <c r="B2190" t="s">
        <v>2197</v>
      </c>
      <c r="C2190">
        <v>0</v>
      </c>
      <c r="D2190">
        <v>0.21</v>
      </c>
      <c r="E2190" s="1" t="s">
        <v>25</v>
      </c>
      <c r="F2190" t="s">
        <v>5096</v>
      </c>
      <c r="G2190" t="s">
        <v>5097</v>
      </c>
      <c r="H2190" t="s">
        <v>25</v>
      </c>
      <c r="I2190" t="s">
        <v>19</v>
      </c>
      <c r="J2190" t="s">
        <v>17</v>
      </c>
      <c r="K2190" t="s">
        <v>5096</v>
      </c>
      <c r="L2190" t="s">
        <v>23</v>
      </c>
      <c r="M2190">
        <v>0.26</v>
      </c>
      <c r="N2190" s="1" t="s">
        <v>25</v>
      </c>
      <c r="O2190">
        <v>0.26</v>
      </c>
      <c r="P2190" t="s">
        <v>25</v>
      </c>
      <c r="Q2190" t="s">
        <v>25</v>
      </c>
      <c r="R2190" t="s">
        <v>25</v>
      </c>
      <c r="S2190">
        <v>0.26</v>
      </c>
      <c r="T2190" t="s">
        <v>25</v>
      </c>
      <c r="U2190" t="s">
        <v>25</v>
      </c>
      <c r="V2190" t="s">
        <v>25</v>
      </c>
    </row>
    <row r="2191" spans="1:22" hidden="1" x14ac:dyDescent="0.35">
      <c r="A2191">
        <v>197674</v>
      </c>
      <c r="B2191" t="s">
        <v>2198</v>
      </c>
      <c r="C2191">
        <v>0</v>
      </c>
      <c r="D2191">
        <v>0.17</v>
      </c>
      <c r="E2191" s="1" t="s">
        <v>25</v>
      </c>
      <c r="F2191" t="s">
        <v>5096</v>
      </c>
      <c r="G2191" t="s">
        <v>5097</v>
      </c>
      <c r="H2191" t="s">
        <v>25</v>
      </c>
      <c r="I2191" t="s">
        <v>19</v>
      </c>
      <c r="J2191" t="s">
        <v>17</v>
      </c>
      <c r="K2191" t="s">
        <v>5096</v>
      </c>
      <c r="L2191" t="s">
        <v>23</v>
      </c>
      <c r="M2191">
        <v>0.16</v>
      </c>
      <c r="N2191" s="1" t="s">
        <v>25</v>
      </c>
      <c r="O2191">
        <v>0.16</v>
      </c>
      <c r="P2191" t="s">
        <v>25</v>
      </c>
      <c r="Q2191" t="s">
        <v>25</v>
      </c>
      <c r="R2191" t="s">
        <v>25</v>
      </c>
      <c r="S2191">
        <v>0.57999999999999996</v>
      </c>
      <c r="T2191" t="s">
        <v>25</v>
      </c>
      <c r="U2191" t="s">
        <v>25</v>
      </c>
      <c r="V2191" t="s">
        <v>25</v>
      </c>
    </row>
    <row r="2192" spans="1:22" hidden="1" x14ac:dyDescent="0.35">
      <c r="A2192">
        <v>197692</v>
      </c>
      <c r="B2192" t="s">
        <v>2199</v>
      </c>
      <c r="C2192">
        <v>0</v>
      </c>
      <c r="D2192">
        <v>0.57999999999999996</v>
      </c>
      <c r="E2192" s="1" t="s">
        <v>25</v>
      </c>
      <c r="F2192" t="s">
        <v>5096</v>
      </c>
      <c r="G2192" t="s">
        <v>5097</v>
      </c>
      <c r="H2192" t="s">
        <v>25</v>
      </c>
      <c r="I2192" t="s">
        <v>19</v>
      </c>
      <c r="J2192" t="s">
        <v>17</v>
      </c>
      <c r="K2192" t="s">
        <v>5096</v>
      </c>
      <c r="L2192" t="s">
        <v>23</v>
      </c>
      <c r="M2192">
        <v>0.35</v>
      </c>
      <c r="N2192" s="1" t="s">
        <v>25</v>
      </c>
      <c r="O2192">
        <v>0.35</v>
      </c>
      <c r="P2192" t="s">
        <v>25</v>
      </c>
      <c r="Q2192" t="s">
        <v>25</v>
      </c>
      <c r="R2192" t="s">
        <v>25</v>
      </c>
      <c r="S2192">
        <v>0.65</v>
      </c>
      <c r="T2192" t="s">
        <v>25</v>
      </c>
      <c r="U2192" t="s">
        <v>25</v>
      </c>
      <c r="V2192" t="s">
        <v>25</v>
      </c>
    </row>
    <row r="2193" spans="1:22" hidden="1" x14ac:dyDescent="0.35">
      <c r="A2193">
        <v>197708</v>
      </c>
      <c r="B2193" t="s">
        <v>2200</v>
      </c>
      <c r="C2193">
        <v>0</v>
      </c>
      <c r="D2193">
        <v>0.85</v>
      </c>
      <c r="E2193" s="1">
        <v>0.67</v>
      </c>
      <c r="F2193" t="s">
        <v>5096</v>
      </c>
      <c r="G2193" t="s">
        <v>5097</v>
      </c>
      <c r="H2193">
        <f>N2193-E2193</f>
        <v>0</v>
      </c>
      <c r="I2193" t="s">
        <v>19</v>
      </c>
      <c r="J2193" t="s">
        <v>17</v>
      </c>
      <c r="K2193" t="s">
        <v>5096</v>
      </c>
      <c r="L2193" t="s">
        <v>23</v>
      </c>
      <c r="M2193">
        <v>0.84</v>
      </c>
      <c r="N2193" s="1">
        <v>0.67</v>
      </c>
      <c r="O2193">
        <v>0.84</v>
      </c>
      <c r="P2193">
        <v>0.67</v>
      </c>
      <c r="Q2193">
        <v>1</v>
      </c>
      <c r="R2193">
        <v>0.64</v>
      </c>
      <c r="S2193" t="s">
        <v>25</v>
      </c>
      <c r="T2193" t="s">
        <v>25</v>
      </c>
      <c r="U2193" t="s">
        <v>25</v>
      </c>
      <c r="V2193" t="s">
        <v>25</v>
      </c>
    </row>
    <row r="2194" spans="1:22" hidden="1" x14ac:dyDescent="0.35">
      <c r="A2194">
        <v>197735</v>
      </c>
      <c r="B2194" t="s">
        <v>2201</v>
      </c>
      <c r="C2194">
        <v>0</v>
      </c>
      <c r="D2194">
        <v>0.88</v>
      </c>
      <c r="E2194" s="1" t="s">
        <v>25</v>
      </c>
      <c r="F2194" t="s">
        <v>5096</v>
      </c>
      <c r="G2194" t="s">
        <v>5097</v>
      </c>
      <c r="H2194" t="s">
        <v>25</v>
      </c>
      <c r="I2194" t="s">
        <v>19</v>
      </c>
      <c r="J2194" t="s">
        <v>17</v>
      </c>
      <c r="K2194" t="s">
        <v>5096</v>
      </c>
      <c r="L2194" t="s">
        <v>23</v>
      </c>
      <c r="M2194">
        <v>0.85</v>
      </c>
      <c r="N2194" s="1" t="s">
        <v>25</v>
      </c>
      <c r="O2194">
        <v>0.85</v>
      </c>
      <c r="P2194" t="s">
        <v>25</v>
      </c>
      <c r="Q2194" t="s">
        <v>25</v>
      </c>
      <c r="R2194" t="s">
        <v>25</v>
      </c>
      <c r="S2194">
        <v>0.03</v>
      </c>
      <c r="T2194" t="s">
        <v>25</v>
      </c>
      <c r="U2194" t="s">
        <v>25</v>
      </c>
      <c r="V2194" t="s">
        <v>25</v>
      </c>
    </row>
    <row r="2195" spans="1:22" hidden="1" x14ac:dyDescent="0.35">
      <c r="A2195">
        <v>197744</v>
      </c>
      <c r="B2195" t="s">
        <v>2202</v>
      </c>
      <c r="C2195">
        <v>0</v>
      </c>
      <c r="D2195">
        <v>0.12</v>
      </c>
      <c r="E2195" s="1" t="s">
        <v>25</v>
      </c>
      <c r="F2195" t="s">
        <v>5096</v>
      </c>
      <c r="G2195" t="s">
        <v>5097</v>
      </c>
      <c r="H2195" t="s">
        <v>25</v>
      </c>
      <c r="I2195" t="s">
        <v>19</v>
      </c>
      <c r="J2195" t="s">
        <v>17</v>
      </c>
      <c r="K2195" t="s">
        <v>5096</v>
      </c>
      <c r="L2195" t="s">
        <v>23</v>
      </c>
      <c r="M2195">
        <v>0.08</v>
      </c>
      <c r="N2195" s="1" t="s">
        <v>25</v>
      </c>
      <c r="O2195">
        <v>0.08</v>
      </c>
      <c r="P2195" t="s">
        <v>25</v>
      </c>
      <c r="Q2195" t="s">
        <v>25</v>
      </c>
      <c r="R2195" t="s">
        <v>25</v>
      </c>
      <c r="S2195">
        <v>0.39</v>
      </c>
      <c r="T2195" t="s">
        <v>25</v>
      </c>
      <c r="U2195" t="s">
        <v>25</v>
      </c>
      <c r="V2195" t="s">
        <v>25</v>
      </c>
    </row>
    <row r="2196" spans="1:22" hidden="1" x14ac:dyDescent="0.35">
      <c r="A2196">
        <v>197814</v>
      </c>
      <c r="B2196" t="s">
        <v>2203</v>
      </c>
      <c r="C2196">
        <v>0</v>
      </c>
      <c r="D2196" t="s">
        <v>25</v>
      </c>
      <c r="E2196" s="1" t="s">
        <v>25</v>
      </c>
      <c r="F2196" t="s">
        <v>5096</v>
      </c>
      <c r="G2196" t="s">
        <v>5097</v>
      </c>
      <c r="H2196" t="s">
        <v>25</v>
      </c>
      <c r="I2196" t="s">
        <v>19</v>
      </c>
      <c r="J2196" t="s">
        <v>28</v>
      </c>
      <c r="K2196" t="s">
        <v>5096</v>
      </c>
      <c r="L2196" t="s">
        <v>23</v>
      </c>
      <c r="M2196" t="s">
        <v>25</v>
      </c>
      <c r="N2196" s="1" t="s">
        <v>25</v>
      </c>
      <c r="O2196">
        <v>0.23</v>
      </c>
      <c r="P2196">
        <v>0.17</v>
      </c>
      <c r="Q2196">
        <v>0.16</v>
      </c>
      <c r="R2196">
        <v>0.21</v>
      </c>
      <c r="S2196" t="s">
        <v>25</v>
      </c>
      <c r="T2196" t="s">
        <v>25</v>
      </c>
      <c r="U2196" t="s">
        <v>25</v>
      </c>
      <c r="V2196" t="s">
        <v>25</v>
      </c>
    </row>
    <row r="2197" spans="1:22" hidden="1" x14ac:dyDescent="0.35">
      <c r="A2197">
        <v>197832</v>
      </c>
      <c r="B2197" t="s">
        <v>2204</v>
      </c>
      <c r="C2197">
        <v>0</v>
      </c>
      <c r="D2197">
        <v>0.23</v>
      </c>
      <c r="E2197" s="1">
        <v>0.22</v>
      </c>
      <c r="F2197" t="s">
        <v>5096</v>
      </c>
      <c r="G2197" t="s">
        <v>5097</v>
      </c>
      <c r="H2197">
        <f>N2197-E2197</f>
        <v>1.999999999999999E-2</v>
      </c>
      <c r="I2197" t="s">
        <v>19</v>
      </c>
      <c r="J2197" t="s">
        <v>17</v>
      </c>
      <c r="K2197" t="s">
        <v>5096</v>
      </c>
      <c r="L2197" t="s">
        <v>23</v>
      </c>
      <c r="M2197">
        <v>0.24</v>
      </c>
      <c r="N2197" s="1">
        <v>0.24</v>
      </c>
      <c r="O2197">
        <v>0.24</v>
      </c>
      <c r="P2197">
        <v>0.24</v>
      </c>
      <c r="Q2197">
        <v>0.18</v>
      </c>
      <c r="R2197">
        <v>0.55000000000000004</v>
      </c>
      <c r="S2197" t="s">
        <v>25</v>
      </c>
      <c r="T2197" t="s">
        <v>25</v>
      </c>
      <c r="U2197" t="s">
        <v>25</v>
      </c>
      <c r="V2197" t="s">
        <v>25</v>
      </c>
    </row>
    <row r="2198" spans="1:22" hidden="1" x14ac:dyDescent="0.35">
      <c r="A2198">
        <v>197850</v>
      </c>
      <c r="B2198" t="s">
        <v>2205</v>
      </c>
      <c r="C2198">
        <v>0</v>
      </c>
      <c r="D2198">
        <v>0.27</v>
      </c>
      <c r="E2198" s="1">
        <v>0.24</v>
      </c>
      <c r="F2198" t="s">
        <v>5096</v>
      </c>
      <c r="G2198" t="s">
        <v>5097</v>
      </c>
      <c r="H2198">
        <f>N2198-E2198</f>
        <v>-0.03</v>
      </c>
      <c r="I2198" t="s">
        <v>19</v>
      </c>
      <c r="J2198" t="s">
        <v>28</v>
      </c>
      <c r="K2198" t="s">
        <v>5096</v>
      </c>
      <c r="L2198" t="s">
        <v>23</v>
      </c>
      <c r="M2198">
        <v>0.28999999999999998</v>
      </c>
      <c r="N2198" s="1">
        <v>0.21</v>
      </c>
      <c r="O2198">
        <v>0.2</v>
      </c>
      <c r="P2198">
        <v>0.09</v>
      </c>
      <c r="Q2198">
        <v>0.06</v>
      </c>
      <c r="R2198">
        <v>0.12</v>
      </c>
      <c r="S2198">
        <v>0.19</v>
      </c>
      <c r="T2198">
        <v>0.24</v>
      </c>
      <c r="U2198">
        <v>0.24</v>
      </c>
      <c r="V2198">
        <v>0.23</v>
      </c>
    </row>
    <row r="2199" spans="1:22" hidden="1" x14ac:dyDescent="0.35">
      <c r="A2199">
        <v>197869</v>
      </c>
      <c r="B2199" t="s">
        <v>2206</v>
      </c>
      <c r="C2199">
        <v>1</v>
      </c>
      <c r="D2199">
        <v>0.72</v>
      </c>
      <c r="E2199" s="1">
        <v>0.66</v>
      </c>
      <c r="F2199" t="s">
        <v>5096</v>
      </c>
      <c r="G2199">
        <v>2016</v>
      </c>
      <c r="H2199">
        <f>N2199-E2199</f>
        <v>2.0000000000000018E-2</v>
      </c>
      <c r="I2199" t="s">
        <v>19</v>
      </c>
      <c r="J2199" t="s">
        <v>17</v>
      </c>
      <c r="K2199" t="s">
        <v>5096</v>
      </c>
      <c r="L2199">
        <v>2017</v>
      </c>
      <c r="M2199">
        <v>0.73</v>
      </c>
      <c r="N2199" s="1">
        <v>0.68</v>
      </c>
      <c r="O2199">
        <v>0.73</v>
      </c>
      <c r="P2199">
        <v>0.68</v>
      </c>
      <c r="Q2199">
        <v>0.69</v>
      </c>
      <c r="R2199">
        <v>0.67</v>
      </c>
      <c r="S2199">
        <v>0.11</v>
      </c>
      <c r="T2199">
        <v>0.13</v>
      </c>
      <c r="U2199">
        <v>0.1</v>
      </c>
      <c r="V2199">
        <v>0.15</v>
      </c>
    </row>
    <row r="2200" spans="1:22" hidden="1" x14ac:dyDescent="0.35">
      <c r="A2200">
        <v>197887</v>
      </c>
      <c r="B2200" t="s">
        <v>2207</v>
      </c>
      <c r="C2200">
        <v>0</v>
      </c>
      <c r="D2200">
        <v>0.33</v>
      </c>
      <c r="E2200" s="1">
        <v>0.35</v>
      </c>
      <c r="F2200" t="s">
        <v>5096</v>
      </c>
      <c r="G2200" t="s">
        <v>5097</v>
      </c>
      <c r="H2200">
        <f>N2200-E2200</f>
        <v>-2.9999999999999971E-2</v>
      </c>
      <c r="I2200" t="s">
        <v>19</v>
      </c>
      <c r="J2200" t="s">
        <v>28</v>
      </c>
      <c r="K2200" t="s">
        <v>5096</v>
      </c>
      <c r="L2200" t="s">
        <v>23</v>
      </c>
      <c r="M2200">
        <v>0.35</v>
      </c>
      <c r="N2200" s="1">
        <v>0.32</v>
      </c>
      <c r="O2200">
        <v>0.27</v>
      </c>
      <c r="P2200">
        <v>0.24</v>
      </c>
      <c r="Q2200">
        <v>0.2</v>
      </c>
      <c r="R2200">
        <v>0.28000000000000003</v>
      </c>
      <c r="S2200">
        <v>0.16</v>
      </c>
      <c r="T2200">
        <v>0.15</v>
      </c>
      <c r="U2200">
        <v>0.14000000000000001</v>
      </c>
      <c r="V2200">
        <v>0.17</v>
      </c>
    </row>
    <row r="2201" spans="1:22" hidden="1" x14ac:dyDescent="0.35">
      <c r="A2201">
        <v>197911</v>
      </c>
      <c r="B2201" t="s">
        <v>2208</v>
      </c>
      <c r="C2201">
        <v>0</v>
      </c>
      <c r="D2201">
        <v>0.45</v>
      </c>
      <c r="E2201" s="1">
        <v>0.38</v>
      </c>
      <c r="F2201" t="s">
        <v>5096</v>
      </c>
      <c r="G2201" t="s">
        <v>5097</v>
      </c>
      <c r="H2201">
        <f>N2201-E2201</f>
        <v>3.999999999999998E-2</v>
      </c>
      <c r="I2201" t="s">
        <v>19</v>
      </c>
      <c r="J2201" t="s">
        <v>17</v>
      </c>
      <c r="K2201" t="s">
        <v>5096</v>
      </c>
      <c r="L2201" t="s">
        <v>23</v>
      </c>
      <c r="M2201">
        <v>0.48</v>
      </c>
      <c r="N2201" s="1">
        <v>0.42</v>
      </c>
      <c r="O2201">
        <v>0.48</v>
      </c>
      <c r="P2201">
        <v>0.42</v>
      </c>
      <c r="Q2201">
        <v>0.41</v>
      </c>
      <c r="R2201">
        <v>0.52</v>
      </c>
      <c r="S2201" t="s">
        <v>25</v>
      </c>
      <c r="T2201" t="s">
        <v>25</v>
      </c>
      <c r="U2201" t="s">
        <v>25</v>
      </c>
      <c r="V2201" t="s">
        <v>25</v>
      </c>
    </row>
    <row r="2202" spans="1:22" hidden="1" x14ac:dyDescent="0.35">
      <c r="A2202">
        <v>197966</v>
      </c>
      <c r="B2202" t="s">
        <v>2209</v>
      </c>
      <c r="C2202">
        <v>0</v>
      </c>
      <c r="D2202" t="s">
        <v>25</v>
      </c>
      <c r="E2202" s="1" t="s">
        <v>25</v>
      </c>
      <c r="F2202" t="s">
        <v>5096</v>
      </c>
      <c r="G2202" t="s">
        <v>5097</v>
      </c>
      <c r="H2202" t="s">
        <v>25</v>
      </c>
      <c r="I2202" t="s">
        <v>19</v>
      </c>
      <c r="J2202" t="s">
        <v>28</v>
      </c>
      <c r="K2202" t="s">
        <v>5096</v>
      </c>
      <c r="L2202" t="s">
        <v>23</v>
      </c>
      <c r="M2202" t="s">
        <v>25</v>
      </c>
      <c r="N2202" s="1" t="s">
        <v>25</v>
      </c>
      <c r="O2202">
        <v>0.18</v>
      </c>
      <c r="P2202">
        <v>0.1</v>
      </c>
      <c r="Q2202">
        <v>0.08</v>
      </c>
      <c r="R2202">
        <v>0.25</v>
      </c>
      <c r="S2202" t="s">
        <v>25</v>
      </c>
      <c r="T2202" t="s">
        <v>25</v>
      </c>
      <c r="U2202" t="s">
        <v>25</v>
      </c>
      <c r="V2202" t="s">
        <v>25</v>
      </c>
    </row>
    <row r="2203" spans="1:22" hidden="1" x14ac:dyDescent="0.35">
      <c r="A2203">
        <v>197984</v>
      </c>
      <c r="B2203" t="s">
        <v>2210</v>
      </c>
      <c r="C2203">
        <v>0</v>
      </c>
      <c r="D2203">
        <v>0.42</v>
      </c>
      <c r="E2203" s="1">
        <v>0.43</v>
      </c>
      <c r="F2203" t="s">
        <v>5096</v>
      </c>
      <c r="G2203" t="s">
        <v>5097</v>
      </c>
      <c r="H2203">
        <f>N2203-E2203</f>
        <v>0</v>
      </c>
      <c r="I2203" t="s">
        <v>19</v>
      </c>
      <c r="J2203" t="s">
        <v>17</v>
      </c>
      <c r="K2203" t="s">
        <v>5096</v>
      </c>
      <c r="L2203" t="s">
        <v>23</v>
      </c>
      <c r="M2203">
        <v>0.43</v>
      </c>
      <c r="N2203" s="1">
        <v>0.43</v>
      </c>
      <c r="O2203">
        <v>0.43</v>
      </c>
      <c r="P2203">
        <v>0.43</v>
      </c>
      <c r="Q2203">
        <v>0.4</v>
      </c>
      <c r="R2203">
        <v>0.62</v>
      </c>
      <c r="S2203" t="s">
        <v>25</v>
      </c>
      <c r="T2203" t="s">
        <v>25</v>
      </c>
      <c r="U2203" t="s">
        <v>25</v>
      </c>
      <c r="V2203" t="s">
        <v>25</v>
      </c>
    </row>
    <row r="2204" spans="1:22" hidden="1" x14ac:dyDescent="0.35">
      <c r="A2204">
        <v>197993</v>
      </c>
      <c r="B2204" t="s">
        <v>2211</v>
      </c>
      <c r="C2204">
        <v>0</v>
      </c>
      <c r="D2204">
        <v>0.42</v>
      </c>
      <c r="E2204" s="1">
        <v>0.57999999999999996</v>
      </c>
      <c r="F2204" t="s">
        <v>5096</v>
      </c>
      <c r="G2204">
        <v>2016</v>
      </c>
      <c r="H2204">
        <f>N2204-E2204</f>
        <v>-5.9999999999999942E-2</v>
      </c>
      <c r="I2204" t="s">
        <v>16</v>
      </c>
      <c r="J2204" t="s">
        <v>17</v>
      </c>
      <c r="K2204" t="s">
        <v>5096</v>
      </c>
      <c r="L2204">
        <v>2017</v>
      </c>
      <c r="M2204">
        <v>0.37</v>
      </c>
      <c r="N2204" s="1">
        <v>0.52</v>
      </c>
      <c r="O2204">
        <v>0.37</v>
      </c>
      <c r="P2204">
        <v>0.37</v>
      </c>
      <c r="Q2204">
        <v>0.36</v>
      </c>
      <c r="R2204">
        <v>0.75</v>
      </c>
      <c r="S2204" t="s">
        <v>25</v>
      </c>
      <c r="T2204" t="s">
        <v>25</v>
      </c>
      <c r="U2204" t="s">
        <v>25</v>
      </c>
      <c r="V2204" t="s">
        <v>25</v>
      </c>
    </row>
    <row r="2205" spans="1:22" hidden="1" x14ac:dyDescent="0.35">
      <c r="A2205">
        <v>198011</v>
      </c>
      <c r="B2205" t="s">
        <v>2212</v>
      </c>
      <c r="C2205">
        <v>0</v>
      </c>
      <c r="D2205" t="s">
        <v>25</v>
      </c>
      <c r="E2205" s="1" t="s">
        <v>25</v>
      </c>
      <c r="F2205" t="s">
        <v>5096</v>
      </c>
      <c r="G2205" t="s">
        <v>5097</v>
      </c>
      <c r="H2205" t="s">
        <v>25</v>
      </c>
      <c r="I2205" t="s">
        <v>19</v>
      </c>
      <c r="J2205" t="s">
        <v>28</v>
      </c>
      <c r="K2205" t="s">
        <v>5096</v>
      </c>
      <c r="L2205" t="s">
        <v>23</v>
      </c>
      <c r="M2205" t="s">
        <v>25</v>
      </c>
      <c r="N2205" s="1" t="s">
        <v>25</v>
      </c>
      <c r="O2205">
        <v>0.1</v>
      </c>
      <c r="P2205">
        <v>0.06</v>
      </c>
      <c r="Q2205">
        <v>0.05</v>
      </c>
      <c r="R2205">
        <v>0.2</v>
      </c>
      <c r="S2205" t="s">
        <v>25</v>
      </c>
      <c r="T2205" t="s">
        <v>25</v>
      </c>
      <c r="U2205" t="s">
        <v>25</v>
      </c>
      <c r="V2205" t="s">
        <v>25</v>
      </c>
    </row>
    <row r="2206" spans="1:22" hidden="1" x14ac:dyDescent="0.35">
      <c r="A2206">
        <v>198039</v>
      </c>
      <c r="B2206" t="s">
        <v>2213</v>
      </c>
      <c r="C2206">
        <v>0</v>
      </c>
      <c r="D2206">
        <v>0.36</v>
      </c>
      <c r="E2206" s="1">
        <v>0.25</v>
      </c>
      <c r="F2206" t="s">
        <v>5096</v>
      </c>
      <c r="G2206" t="s">
        <v>5097</v>
      </c>
      <c r="H2206">
        <f>N2206-E2206</f>
        <v>0.06</v>
      </c>
      <c r="I2206" t="s">
        <v>19</v>
      </c>
      <c r="J2206" t="s">
        <v>28</v>
      </c>
      <c r="K2206" t="s">
        <v>5096</v>
      </c>
      <c r="L2206" t="s">
        <v>23</v>
      </c>
      <c r="M2206">
        <v>0.39</v>
      </c>
      <c r="N2206" s="1">
        <v>0.31</v>
      </c>
      <c r="O2206">
        <v>0.3</v>
      </c>
      <c r="P2206">
        <v>0.18</v>
      </c>
      <c r="Q2206">
        <v>0.11</v>
      </c>
      <c r="R2206">
        <v>0.2</v>
      </c>
      <c r="S2206">
        <v>0.17</v>
      </c>
      <c r="T2206">
        <v>0.25</v>
      </c>
      <c r="U2206">
        <v>0.11</v>
      </c>
      <c r="V2206">
        <v>0.31</v>
      </c>
    </row>
    <row r="2207" spans="1:22" hidden="1" x14ac:dyDescent="0.35">
      <c r="A2207">
        <v>198066</v>
      </c>
      <c r="B2207" t="s">
        <v>2214</v>
      </c>
      <c r="C2207">
        <v>0</v>
      </c>
      <c r="D2207">
        <v>0.42</v>
      </c>
      <c r="E2207" s="1">
        <v>0.34</v>
      </c>
      <c r="F2207" t="s">
        <v>5096</v>
      </c>
      <c r="G2207" t="s">
        <v>5097</v>
      </c>
      <c r="H2207">
        <f>N2207-E2207</f>
        <v>-0.11000000000000001</v>
      </c>
      <c r="I2207" t="s">
        <v>19</v>
      </c>
      <c r="J2207" t="s">
        <v>17</v>
      </c>
      <c r="K2207" t="s">
        <v>5096</v>
      </c>
      <c r="L2207" t="s">
        <v>23</v>
      </c>
      <c r="M2207">
        <v>0.39</v>
      </c>
      <c r="N2207" s="1">
        <v>0.23</v>
      </c>
      <c r="O2207">
        <v>0.39</v>
      </c>
      <c r="P2207">
        <v>0.23</v>
      </c>
      <c r="Q2207">
        <v>0.23</v>
      </c>
      <c r="R2207">
        <v>0.25</v>
      </c>
      <c r="S2207" t="s">
        <v>25</v>
      </c>
      <c r="T2207" t="s">
        <v>25</v>
      </c>
      <c r="U2207" t="s">
        <v>25</v>
      </c>
      <c r="V2207" t="s">
        <v>25</v>
      </c>
    </row>
    <row r="2208" spans="1:22" hidden="1" x14ac:dyDescent="0.35">
      <c r="A2208">
        <v>198084</v>
      </c>
      <c r="B2208" t="s">
        <v>2215</v>
      </c>
      <c r="C2208">
        <v>0</v>
      </c>
      <c r="D2208" t="s">
        <v>25</v>
      </c>
      <c r="E2208" s="1" t="s">
        <v>25</v>
      </c>
      <c r="F2208" t="s">
        <v>5096</v>
      </c>
      <c r="G2208" t="s">
        <v>5097</v>
      </c>
      <c r="H2208" t="s">
        <v>25</v>
      </c>
      <c r="I2208" t="s">
        <v>19</v>
      </c>
      <c r="J2208" t="s">
        <v>28</v>
      </c>
      <c r="K2208" t="s">
        <v>5096</v>
      </c>
      <c r="L2208" t="s">
        <v>23</v>
      </c>
      <c r="M2208" t="s">
        <v>25</v>
      </c>
      <c r="N2208" s="1" t="s">
        <v>25</v>
      </c>
      <c r="O2208">
        <v>0.25</v>
      </c>
      <c r="P2208">
        <v>0.22</v>
      </c>
      <c r="Q2208">
        <v>0.21</v>
      </c>
      <c r="R2208">
        <v>0.25</v>
      </c>
      <c r="S2208" t="s">
        <v>25</v>
      </c>
      <c r="T2208" t="s">
        <v>25</v>
      </c>
      <c r="U2208" t="s">
        <v>25</v>
      </c>
      <c r="V2208" t="s">
        <v>25</v>
      </c>
    </row>
    <row r="2209" spans="1:22" hidden="1" x14ac:dyDescent="0.35">
      <c r="A2209">
        <v>198109</v>
      </c>
      <c r="B2209" t="s">
        <v>2216</v>
      </c>
      <c r="C2209">
        <v>0</v>
      </c>
      <c r="D2209" t="s">
        <v>25</v>
      </c>
      <c r="E2209" s="1" t="s">
        <v>25</v>
      </c>
      <c r="F2209" t="s">
        <v>5096</v>
      </c>
      <c r="G2209" t="s">
        <v>25</v>
      </c>
      <c r="H2209" t="s">
        <v>25</v>
      </c>
      <c r="I2209" t="s">
        <v>19</v>
      </c>
      <c r="J2209" t="s">
        <v>17</v>
      </c>
      <c r="K2209" t="s">
        <v>5096</v>
      </c>
      <c r="L2209" t="s">
        <v>25</v>
      </c>
      <c r="M2209" t="s">
        <v>25</v>
      </c>
      <c r="N2209" s="1" t="s">
        <v>25</v>
      </c>
      <c r="O2209" t="s">
        <v>25</v>
      </c>
      <c r="P2209" t="s">
        <v>25</v>
      </c>
      <c r="Q2209" t="s">
        <v>25</v>
      </c>
      <c r="R2209" t="s">
        <v>25</v>
      </c>
      <c r="S2209" t="s">
        <v>25</v>
      </c>
      <c r="T2209" t="s">
        <v>25</v>
      </c>
      <c r="U2209" t="s">
        <v>25</v>
      </c>
      <c r="V2209" t="s">
        <v>25</v>
      </c>
    </row>
    <row r="2210" spans="1:22" hidden="1" x14ac:dyDescent="0.35">
      <c r="A2210">
        <v>198118</v>
      </c>
      <c r="B2210" t="s">
        <v>2217</v>
      </c>
      <c r="C2210">
        <v>0</v>
      </c>
      <c r="D2210" t="s">
        <v>25</v>
      </c>
      <c r="E2210" s="1" t="s">
        <v>25</v>
      </c>
      <c r="F2210" t="s">
        <v>5096</v>
      </c>
      <c r="G2210" t="s">
        <v>5097</v>
      </c>
      <c r="H2210" t="s">
        <v>25</v>
      </c>
      <c r="I2210" t="s">
        <v>19</v>
      </c>
      <c r="J2210" t="s">
        <v>28</v>
      </c>
      <c r="K2210" t="s">
        <v>5096</v>
      </c>
      <c r="L2210" t="s">
        <v>23</v>
      </c>
      <c r="M2210" t="s">
        <v>25</v>
      </c>
      <c r="N2210" s="1" t="s">
        <v>25</v>
      </c>
      <c r="O2210">
        <v>0.25</v>
      </c>
      <c r="P2210">
        <v>0.18</v>
      </c>
      <c r="Q2210">
        <v>7.0000000000000007E-2</v>
      </c>
      <c r="R2210">
        <v>0.33</v>
      </c>
      <c r="S2210" t="s">
        <v>25</v>
      </c>
      <c r="T2210" t="s">
        <v>25</v>
      </c>
      <c r="U2210" t="s">
        <v>25</v>
      </c>
      <c r="V2210" t="s">
        <v>25</v>
      </c>
    </row>
    <row r="2211" spans="1:22" hidden="1" x14ac:dyDescent="0.35">
      <c r="A2211">
        <v>198136</v>
      </c>
      <c r="B2211" t="s">
        <v>2218</v>
      </c>
      <c r="C2211">
        <v>0</v>
      </c>
      <c r="D2211">
        <v>0.51</v>
      </c>
      <c r="E2211" s="1">
        <v>0.4</v>
      </c>
      <c r="F2211" t="s">
        <v>5096</v>
      </c>
      <c r="G2211" t="s">
        <v>5097</v>
      </c>
      <c r="H2211">
        <f>N2211-E2211</f>
        <v>9.9999999999999534E-3</v>
      </c>
      <c r="I2211" t="s">
        <v>19</v>
      </c>
      <c r="J2211" t="s">
        <v>17</v>
      </c>
      <c r="K2211" t="s">
        <v>5096</v>
      </c>
      <c r="L2211" t="s">
        <v>23</v>
      </c>
      <c r="M2211">
        <v>0.52</v>
      </c>
      <c r="N2211" s="1">
        <v>0.41</v>
      </c>
      <c r="O2211">
        <v>0.52</v>
      </c>
      <c r="P2211">
        <v>0.41</v>
      </c>
      <c r="Q2211">
        <v>0.4</v>
      </c>
      <c r="R2211">
        <v>0.45</v>
      </c>
      <c r="S2211">
        <v>0.37</v>
      </c>
      <c r="T2211">
        <v>0.45</v>
      </c>
      <c r="U2211">
        <v>0.45</v>
      </c>
      <c r="V2211">
        <v>0.45</v>
      </c>
    </row>
    <row r="2212" spans="1:22" hidden="1" x14ac:dyDescent="0.35">
      <c r="A2212">
        <v>198154</v>
      </c>
      <c r="B2212" t="s">
        <v>2219</v>
      </c>
      <c r="C2212">
        <v>0</v>
      </c>
      <c r="D2212">
        <v>0.44</v>
      </c>
      <c r="E2212" s="1">
        <v>0.28000000000000003</v>
      </c>
      <c r="F2212" t="s">
        <v>5096</v>
      </c>
      <c r="G2212">
        <v>2016</v>
      </c>
      <c r="H2212">
        <f>N2212-E2212</f>
        <v>8.9999999999999969E-2</v>
      </c>
      <c r="I2212" t="s">
        <v>19</v>
      </c>
      <c r="J2212" t="s">
        <v>28</v>
      </c>
      <c r="K2212" t="s">
        <v>5096</v>
      </c>
      <c r="L2212">
        <v>2017</v>
      </c>
      <c r="M2212">
        <v>0.41</v>
      </c>
      <c r="N2212" s="1">
        <v>0.37</v>
      </c>
      <c r="O2212">
        <v>0.25</v>
      </c>
      <c r="P2212">
        <v>0.21</v>
      </c>
      <c r="Q2212">
        <v>0.18</v>
      </c>
      <c r="R2212">
        <v>0.27</v>
      </c>
      <c r="S2212">
        <v>0.31</v>
      </c>
      <c r="T2212">
        <v>0.33</v>
      </c>
      <c r="U2212">
        <v>0.28999999999999998</v>
      </c>
      <c r="V2212">
        <v>0.44</v>
      </c>
    </row>
    <row r="2213" spans="1:22" hidden="1" x14ac:dyDescent="0.35">
      <c r="A2213">
        <v>198206</v>
      </c>
      <c r="B2213" t="s">
        <v>2220</v>
      </c>
      <c r="C2213">
        <v>0</v>
      </c>
      <c r="D2213" t="s">
        <v>25</v>
      </c>
      <c r="E2213" s="1" t="s">
        <v>25</v>
      </c>
      <c r="F2213" t="s">
        <v>5096</v>
      </c>
      <c r="G2213" t="s">
        <v>5097</v>
      </c>
      <c r="H2213" t="s">
        <v>25</v>
      </c>
      <c r="I2213" t="s">
        <v>19</v>
      </c>
      <c r="J2213" t="s">
        <v>28</v>
      </c>
      <c r="K2213" t="s">
        <v>5096</v>
      </c>
      <c r="L2213" t="s">
        <v>23</v>
      </c>
      <c r="M2213" t="s">
        <v>25</v>
      </c>
      <c r="N2213" s="1" t="s">
        <v>25</v>
      </c>
      <c r="O2213">
        <v>0.22</v>
      </c>
      <c r="P2213">
        <v>0.22</v>
      </c>
      <c r="Q2213">
        <v>0.27</v>
      </c>
      <c r="R2213">
        <v>0.14000000000000001</v>
      </c>
      <c r="S2213" t="s">
        <v>25</v>
      </c>
      <c r="T2213" t="s">
        <v>25</v>
      </c>
      <c r="U2213" t="s">
        <v>25</v>
      </c>
      <c r="V2213" t="s">
        <v>25</v>
      </c>
    </row>
    <row r="2214" spans="1:22" hidden="1" x14ac:dyDescent="0.35">
      <c r="A2214">
        <v>198215</v>
      </c>
      <c r="B2214" t="s">
        <v>2221</v>
      </c>
      <c r="C2214">
        <v>0</v>
      </c>
      <c r="D2214">
        <v>0.5</v>
      </c>
      <c r="E2214" s="1">
        <v>0.4</v>
      </c>
      <c r="F2214" t="s">
        <v>5096</v>
      </c>
      <c r="G2214" t="s">
        <v>5097</v>
      </c>
      <c r="H2214">
        <f>N2214-E2214</f>
        <v>-0.06</v>
      </c>
      <c r="I2214" t="s">
        <v>19</v>
      </c>
      <c r="J2214" t="s">
        <v>17</v>
      </c>
      <c r="K2214" t="s">
        <v>5096</v>
      </c>
      <c r="L2214" t="s">
        <v>23</v>
      </c>
      <c r="M2214">
        <v>0.47</v>
      </c>
      <c r="N2214" s="1">
        <v>0.34</v>
      </c>
      <c r="O2214">
        <v>0.47</v>
      </c>
      <c r="P2214">
        <v>0.34</v>
      </c>
      <c r="Q2214">
        <v>0.32</v>
      </c>
      <c r="R2214">
        <v>0.44</v>
      </c>
      <c r="S2214" t="s">
        <v>25</v>
      </c>
      <c r="T2214" t="s">
        <v>25</v>
      </c>
      <c r="U2214" t="s">
        <v>25</v>
      </c>
      <c r="V2214" t="s">
        <v>25</v>
      </c>
    </row>
    <row r="2215" spans="1:22" hidden="1" x14ac:dyDescent="0.35">
      <c r="A2215">
        <v>198233</v>
      </c>
      <c r="B2215" t="s">
        <v>2222</v>
      </c>
      <c r="C2215">
        <v>0</v>
      </c>
      <c r="D2215">
        <v>0.33</v>
      </c>
      <c r="E2215" s="1">
        <v>0.32</v>
      </c>
      <c r="F2215" t="s">
        <v>5096</v>
      </c>
      <c r="G2215" t="s">
        <v>5097</v>
      </c>
      <c r="H2215">
        <f>N2215-E2215</f>
        <v>8.0000000000000016E-2</v>
      </c>
      <c r="I2215" t="s">
        <v>19</v>
      </c>
      <c r="J2215" t="s">
        <v>28</v>
      </c>
      <c r="K2215" t="s">
        <v>5096</v>
      </c>
      <c r="L2215" t="s">
        <v>23</v>
      </c>
      <c r="M2215">
        <v>0.43</v>
      </c>
      <c r="N2215" s="1">
        <v>0.4</v>
      </c>
      <c r="O2215">
        <v>0.25</v>
      </c>
      <c r="P2215">
        <v>0.21</v>
      </c>
      <c r="Q2215">
        <v>0.2</v>
      </c>
      <c r="R2215">
        <v>0.23</v>
      </c>
      <c r="S2215">
        <v>0.36</v>
      </c>
      <c r="T2215">
        <v>0.38</v>
      </c>
      <c r="U2215">
        <v>0.41</v>
      </c>
      <c r="V2215">
        <v>0.35</v>
      </c>
    </row>
    <row r="2216" spans="1:22" hidden="1" x14ac:dyDescent="0.35">
      <c r="A2216">
        <v>198251</v>
      </c>
      <c r="B2216" t="s">
        <v>2223</v>
      </c>
      <c r="C2216">
        <v>0</v>
      </c>
      <c r="D2216">
        <v>0.32</v>
      </c>
      <c r="E2216" s="1">
        <v>0.32</v>
      </c>
      <c r="F2216" t="s">
        <v>5096</v>
      </c>
      <c r="G2216" t="s">
        <v>5097</v>
      </c>
      <c r="H2216">
        <f>N2216-E2216</f>
        <v>1.0000000000000009E-2</v>
      </c>
      <c r="I2216" t="s">
        <v>19</v>
      </c>
      <c r="J2216" t="s">
        <v>28</v>
      </c>
      <c r="K2216" t="s">
        <v>5096</v>
      </c>
      <c r="L2216" t="s">
        <v>23</v>
      </c>
      <c r="M2216">
        <v>0.34</v>
      </c>
      <c r="N2216" s="1">
        <v>0.33</v>
      </c>
      <c r="O2216">
        <v>0.25</v>
      </c>
      <c r="P2216">
        <v>0.24</v>
      </c>
      <c r="Q2216">
        <v>0.21</v>
      </c>
      <c r="R2216">
        <v>0.28000000000000003</v>
      </c>
      <c r="S2216">
        <v>0.18</v>
      </c>
      <c r="T2216">
        <v>0.18</v>
      </c>
      <c r="U2216">
        <v>0.21</v>
      </c>
      <c r="V2216">
        <v>0.12</v>
      </c>
    </row>
    <row r="2217" spans="1:22" hidden="1" x14ac:dyDescent="0.35">
      <c r="A2217">
        <v>198260</v>
      </c>
      <c r="B2217" t="s">
        <v>2224</v>
      </c>
      <c r="C2217">
        <v>1</v>
      </c>
      <c r="D2217">
        <v>0.3</v>
      </c>
      <c r="E2217" s="1">
        <v>0.23</v>
      </c>
      <c r="F2217" t="s">
        <v>5096</v>
      </c>
      <c r="G2217">
        <v>2016</v>
      </c>
      <c r="H2217">
        <f>N2217-E2217</f>
        <v>1.999999999999999E-2</v>
      </c>
      <c r="I2217" t="s">
        <v>19</v>
      </c>
      <c r="J2217" t="s">
        <v>28</v>
      </c>
      <c r="K2217" t="s">
        <v>5096</v>
      </c>
      <c r="L2217">
        <v>2017</v>
      </c>
      <c r="M2217">
        <v>0.32</v>
      </c>
      <c r="N2217" s="1">
        <v>0.25</v>
      </c>
      <c r="O2217">
        <v>0.17</v>
      </c>
      <c r="P2217">
        <v>0.11</v>
      </c>
      <c r="Q2217">
        <v>7.0000000000000007E-2</v>
      </c>
      <c r="R2217">
        <v>0.18</v>
      </c>
      <c r="S2217">
        <v>0.3</v>
      </c>
      <c r="T2217">
        <v>0.28000000000000003</v>
      </c>
      <c r="U2217">
        <v>0.28999999999999998</v>
      </c>
      <c r="V2217">
        <v>0.26</v>
      </c>
    </row>
    <row r="2218" spans="1:22" hidden="1" x14ac:dyDescent="0.35">
      <c r="A2218">
        <v>198303</v>
      </c>
      <c r="B2218" t="s">
        <v>2225</v>
      </c>
      <c r="C2218">
        <v>0</v>
      </c>
      <c r="D2218">
        <v>0.24</v>
      </c>
      <c r="E2218" s="1">
        <v>0.22</v>
      </c>
      <c r="F2218" t="s">
        <v>5096</v>
      </c>
      <c r="G2218" t="s">
        <v>5097</v>
      </c>
      <c r="H2218">
        <f>N2218-E2218</f>
        <v>0</v>
      </c>
      <c r="I2218" t="s">
        <v>19</v>
      </c>
      <c r="J2218" t="s">
        <v>17</v>
      </c>
      <c r="K2218" t="s">
        <v>5096</v>
      </c>
      <c r="L2218" t="s">
        <v>23</v>
      </c>
      <c r="M2218">
        <v>0.24</v>
      </c>
      <c r="N2218" s="1">
        <v>0.22</v>
      </c>
      <c r="O2218">
        <v>0.24</v>
      </c>
      <c r="P2218">
        <v>0.22</v>
      </c>
      <c r="Q2218">
        <v>0.22</v>
      </c>
      <c r="R2218">
        <v>0.35</v>
      </c>
      <c r="S2218" t="s">
        <v>25</v>
      </c>
      <c r="T2218" t="s">
        <v>25</v>
      </c>
      <c r="U2218" t="s">
        <v>25</v>
      </c>
      <c r="V2218" t="s">
        <v>25</v>
      </c>
    </row>
    <row r="2219" spans="1:22" hidden="1" x14ac:dyDescent="0.35">
      <c r="A2219">
        <v>198321</v>
      </c>
      <c r="B2219" t="s">
        <v>2226</v>
      </c>
      <c r="C2219">
        <v>0</v>
      </c>
      <c r="D2219" t="s">
        <v>25</v>
      </c>
      <c r="E2219" s="1" t="s">
        <v>25</v>
      </c>
      <c r="F2219" t="s">
        <v>5096</v>
      </c>
      <c r="G2219" t="s">
        <v>5097</v>
      </c>
      <c r="H2219" t="s">
        <v>25</v>
      </c>
      <c r="I2219" t="s">
        <v>19</v>
      </c>
      <c r="J2219" t="s">
        <v>28</v>
      </c>
      <c r="K2219" t="s">
        <v>5096</v>
      </c>
      <c r="L2219" t="s">
        <v>23</v>
      </c>
      <c r="M2219" t="s">
        <v>25</v>
      </c>
      <c r="N2219" s="1" t="s">
        <v>25</v>
      </c>
      <c r="O2219">
        <v>0.19</v>
      </c>
      <c r="P2219">
        <v>0.11</v>
      </c>
      <c r="Q2219">
        <v>0.09</v>
      </c>
      <c r="R2219">
        <v>0.28999999999999998</v>
      </c>
      <c r="S2219" t="s">
        <v>25</v>
      </c>
      <c r="T2219" t="s">
        <v>25</v>
      </c>
      <c r="U2219" t="s">
        <v>25</v>
      </c>
      <c r="V2219" t="s">
        <v>25</v>
      </c>
    </row>
    <row r="2220" spans="1:22" hidden="1" x14ac:dyDescent="0.35">
      <c r="A2220">
        <v>198330</v>
      </c>
      <c r="B2220" t="s">
        <v>2227</v>
      </c>
      <c r="C2220">
        <v>0</v>
      </c>
      <c r="D2220">
        <v>0.33</v>
      </c>
      <c r="E2220" s="1">
        <v>0.28999999999999998</v>
      </c>
      <c r="F2220" t="s">
        <v>5096</v>
      </c>
      <c r="G2220" t="s">
        <v>5097</v>
      </c>
      <c r="H2220">
        <f>N2220-E2220</f>
        <v>0.06</v>
      </c>
      <c r="I2220" t="s">
        <v>19</v>
      </c>
      <c r="J2220" t="s">
        <v>28</v>
      </c>
      <c r="K2220" t="s">
        <v>5096</v>
      </c>
      <c r="L2220" t="s">
        <v>23</v>
      </c>
      <c r="M2220">
        <v>0.38</v>
      </c>
      <c r="N2220" s="1">
        <v>0.35</v>
      </c>
      <c r="O2220">
        <v>0.23</v>
      </c>
      <c r="P2220">
        <v>0.19</v>
      </c>
      <c r="Q2220">
        <v>0.15</v>
      </c>
      <c r="R2220">
        <v>0.26</v>
      </c>
      <c r="S2220">
        <v>0.3</v>
      </c>
      <c r="T2220">
        <v>0.32</v>
      </c>
      <c r="U2220">
        <v>0.28999999999999998</v>
      </c>
      <c r="V2220">
        <v>0.35</v>
      </c>
    </row>
    <row r="2221" spans="1:22" hidden="1" x14ac:dyDescent="0.35">
      <c r="A2221">
        <v>198367</v>
      </c>
      <c r="B2221" t="s">
        <v>2228</v>
      </c>
      <c r="C2221">
        <v>0</v>
      </c>
      <c r="D2221">
        <v>0.28000000000000003</v>
      </c>
      <c r="E2221" s="1">
        <v>0.23</v>
      </c>
      <c r="F2221" t="s">
        <v>5096</v>
      </c>
      <c r="G2221" t="s">
        <v>5097</v>
      </c>
      <c r="H2221">
        <f>N2221-E2221</f>
        <v>4.0000000000000008E-2</v>
      </c>
      <c r="I2221" t="s">
        <v>19</v>
      </c>
      <c r="J2221" t="s">
        <v>28</v>
      </c>
      <c r="K2221" t="s">
        <v>5096</v>
      </c>
      <c r="L2221" t="s">
        <v>23</v>
      </c>
      <c r="M2221">
        <v>0.32</v>
      </c>
      <c r="N2221" s="1">
        <v>0.27</v>
      </c>
      <c r="O2221">
        <v>0.19</v>
      </c>
      <c r="P2221">
        <v>0.15</v>
      </c>
      <c r="Q2221">
        <v>0.12</v>
      </c>
      <c r="R2221">
        <v>0.25</v>
      </c>
      <c r="S2221">
        <v>0.26</v>
      </c>
      <c r="T2221">
        <v>0.24</v>
      </c>
      <c r="U2221">
        <v>0.23</v>
      </c>
      <c r="V2221">
        <v>0.28999999999999998</v>
      </c>
    </row>
    <row r="2222" spans="1:22" hidden="1" x14ac:dyDescent="0.35">
      <c r="A2222">
        <v>198376</v>
      </c>
      <c r="B2222" t="s">
        <v>2229</v>
      </c>
      <c r="C2222">
        <v>0</v>
      </c>
      <c r="D2222">
        <v>0.38</v>
      </c>
      <c r="E2222" s="1">
        <v>0.32</v>
      </c>
      <c r="F2222" t="s">
        <v>5096</v>
      </c>
      <c r="G2222" t="s">
        <v>5097</v>
      </c>
      <c r="H2222">
        <f>N2222-E2222</f>
        <v>1.0000000000000009E-2</v>
      </c>
      <c r="I2222" t="s">
        <v>19</v>
      </c>
      <c r="J2222" t="s">
        <v>28</v>
      </c>
      <c r="K2222" t="s">
        <v>5096</v>
      </c>
      <c r="L2222" t="s">
        <v>23</v>
      </c>
      <c r="M2222">
        <v>0.39</v>
      </c>
      <c r="N2222" s="1">
        <v>0.33</v>
      </c>
      <c r="O2222">
        <v>0.28000000000000003</v>
      </c>
      <c r="P2222">
        <v>0.18</v>
      </c>
      <c r="Q2222">
        <v>0.17</v>
      </c>
      <c r="R2222">
        <v>0.24</v>
      </c>
      <c r="S2222">
        <v>0.22</v>
      </c>
      <c r="T2222">
        <v>0.28999999999999998</v>
      </c>
      <c r="U2222">
        <v>0.3</v>
      </c>
      <c r="V2222">
        <v>0.24</v>
      </c>
    </row>
    <row r="2223" spans="1:22" hidden="1" x14ac:dyDescent="0.35">
      <c r="A2223">
        <v>198385</v>
      </c>
      <c r="B2223" t="s">
        <v>2230</v>
      </c>
      <c r="C2223">
        <v>7</v>
      </c>
      <c r="D2223">
        <v>0.95</v>
      </c>
      <c r="E2223" s="1">
        <v>0.93</v>
      </c>
      <c r="F2223" t="s">
        <v>5096</v>
      </c>
      <c r="G2223">
        <v>2016</v>
      </c>
      <c r="H2223">
        <f>N2223-E2223</f>
        <v>-7.0000000000000062E-2</v>
      </c>
      <c r="I2223" t="s">
        <v>19</v>
      </c>
      <c r="J2223" t="s">
        <v>17</v>
      </c>
      <c r="K2223" t="s">
        <v>5096</v>
      </c>
      <c r="L2223">
        <v>2017</v>
      </c>
      <c r="M2223">
        <v>0.91</v>
      </c>
      <c r="N2223" s="1">
        <v>0.86</v>
      </c>
      <c r="O2223">
        <v>0.91</v>
      </c>
      <c r="P2223">
        <v>0.86</v>
      </c>
      <c r="Q2223">
        <v>0.79</v>
      </c>
      <c r="R2223">
        <v>0.93</v>
      </c>
      <c r="S2223" t="s">
        <v>25</v>
      </c>
      <c r="T2223" t="s">
        <v>25</v>
      </c>
      <c r="U2223" t="s">
        <v>25</v>
      </c>
      <c r="V2223" t="s">
        <v>25</v>
      </c>
    </row>
    <row r="2224" spans="1:22" hidden="1" x14ac:dyDescent="0.35">
      <c r="A2224">
        <v>198419</v>
      </c>
      <c r="B2224" t="s">
        <v>2231</v>
      </c>
      <c r="C2224">
        <v>0</v>
      </c>
      <c r="D2224">
        <v>0.95</v>
      </c>
      <c r="E2224" s="1">
        <v>0.96</v>
      </c>
      <c r="F2224" t="s">
        <v>5096</v>
      </c>
      <c r="G2224">
        <v>2016</v>
      </c>
      <c r="H2224">
        <f>N2224-E2224</f>
        <v>-5.9999999999999942E-2</v>
      </c>
      <c r="I2224" t="s">
        <v>19</v>
      </c>
      <c r="J2224" t="s">
        <v>17</v>
      </c>
      <c r="K2224" t="s">
        <v>5096</v>
      </c>
      <c r="L2224">
        <v>2017</v>
      </c>
      <c r="M2224">
        <v>0.95</v>
      </c>
      <c r="N2224" s="1">
        <v>0.9</v>
      </c>
      <c r="O2224">
        <v>0.95</v>
      </c>
      <c r="P2224">
        <v>0.9</v>
      </c>
      <c r="Q2224">
        <v>0.9</v>
      </c>
      <c r="R2224">
        <v>0.9</v>
      </c>
      <c r="S2224" t="s">
        <v>25</v>
      </c>
      <c r="T2224" t="s">
        <v>25</v>
      </c>
      <c r="U2224" t="s">
        <v>25</v>
      </c>
      <c r="V2224" t="s">
        <v>25</v>
      </c>
    </row>
    <row r="2225" spans="1:22" hidden="1" x14ac:dyDescent="0.35">
      <c r="A2225">
        <v>198455</v>
      </c>
      <c r="B2225" t="s">
        <v>2232</v>
      </c>
      <c r="C2225">
        <v>0</v>
      </c>
      <c r="D2225">
        <v>0.24</v>
      </c>
      <c r="E2225" s="1">
        <v>0.19</v>
      </c>
      <c r="F2225" t="s">
        <v>5096</v>
      </c>
      <c r="G2225" t="s">
        <v>5097</v>
      </c>
      <c r="H2225">
        <f>N2225-E2225</f>
        <v>1.999999999999999E-2</v>
      </c>
      <c r="I2225" t="s">
        <v>19</v>
      </c>
      <c r="J2225" t="s">
        <v>28</v>
      </c>
      <c r="K2225" t="s">
        <v>5096</v>
      </c>
      <c r="L2225" t="s">
        <v>23</v>
      </c>
      <c r="M2225">
        <v>0.26</v>
      </c>
      <c r="N2225" s="1">
        <v>0.21</v>
      </c>
      <c r="O2225">
        <v>0.12</v>
      </c>
      <c r="P2225">
        <v>7.0000000000000007E-2</v>
      </c>
      <c r="Q2225">
        <v>0.04</v>
      </c>
      <c r="R2225">
        <v>0.24</v>
      </c>
      <c r="S2225">
        <v>0.28000000000000003</v>
      </c>
      <c r="T2225">
        <v>0.27</v>
      </c>
      <c r="U2225">
        <v>0.28000000000000003</v>
      </c>
      <c r="V2225">
        <v>0.22</v>
      </c>
    </row>
    <row r="2226" spans="1:22" hidden="1" x14ac:dyDescent="0.35">
      <c r="A2226">
        <v>198464</v>
      </c>
      <c r="B2226" t="s">
        <v>2233</v>
      </c>
      <c r="C2226">
        <v>0</v>
      </c>
      <c r="D2226">
        <v>0.61</v>
      </c>
      <c r="E2226" s="1">
        <v>0.62</v>
      </c>
      <c r="F2226" t="s">
        <v>5096</v>
      </c>
      <c r="G2226">
        <v>2016</v>
      </c>
      <c r="H2226">
        <f>N2226-E2226</f>
        <v>-1.0000000000000009E-2</v>
      </c>
      <c r="I2226" t="s">
        <v>19</v>
      </c>
      <c r="J2226" t="s">
        <v>17</v>
      </c>
      <c r="K2226" t="s">
        <v>5096</v>
      </c>
      <c r="L2226">
        <v>2017</v>
      </c>
      <c r="M2226">
        <v>0.62</v>
      </c>
      <c r="N2226" s="1">
        <v>0.61</v>
      </c>
      <c r="O2226">
        <v>0.62</v>
      </c>
      <c r="P2226">
        <v>0.61</v>
      </c>
      <c r="Q2226">
        <v>0.6</v>
      </c>
      <c r="R2226">
        <v>0.63</v>
      </c>
      <c r="S2226">
        <v>0.19</v>
      </c>
      <c r="T2226">
        <v>0.21</v>
      </c>
      <c r="U2226">
        <v>0.2</v>
      </c>
      <c r="V2226">
        <v>0.23</v>
      </c>
    </row>
    <row r="2227" spans="1:22" hidden="1" x14ac:dyDescent="0.35">
      <c r="A2227">
        <v>198491</v>
      </c>
      <c r="B2227" t="s">
        <v>2234</v>
      </c>
      <c r="C2227">
        <v>0</v>
      </c>
      <c r="D2227" t="s">
        <v>25</v>
      </c>
      <c r="E2227" s="1" t="s">
        <v>25</v>
      </c>
      <c r="F2227" t="s">
        <v>5096</v>
      </c>
      <c r="G2227" t="s">
        <v>5097</v>
      </c>
      <c r="H2227" t="s">
        <v>25</v>
      </c>
      <c r="I2227" t="s">
        <v>19</v>
      </c>
      <c r="J2227" t="s">
        <v>28</v>
      </c>
      <c r="K2227" t="s">
        <v>5096</v>
      </c>
      <c r="L2227" t="s">
        <v>23</v>
      </c>
      <c r="M2227" t="s">
        <v>25</v>
      </c>
      <c r="N2227" s="1" t="s">
        <v>25</v>
      </c>
      <c r="O2227">
        <v>0.11</v>
      </c>
      <c r="P2227">
        <v>0.06</v>
      </c>
      <c r="Q2227">
        <v>0.05</v>
      </c>
      <c r="R2227">
        <v>0.26</v>
      </c>
      <c r="S2227" t="s">
        <v>25</v>
      </c>
      <c r="T2227" t="s">
        <v>25</v>
      </c>
      <c r="U2227" t="s">
        <v>25</v>
      </c>
      <c r="V2227" t="s">
        <v>25</v>
      </c>
    </row>
    <row r="2228" spans="1:22" hidden="1" x14ac:dyDescent="0.35">
      <c r="A2228">
        <v>198507</v>
      </c>
      <c r="B2228" t="s">
        <v>2235</v>
      </c>
      <c r="C2228">
        <v>2</v>
      </c>
      <c r="D2228">
        <v>0.37</v>
      </c>
      <c r="E2228" s="1">
        <v>0.53</v>
      </c>
      <c r="F2228" t="s">
        <v>5096</v>
      </c>
      <c r="G2228">
        <v>2016</v>
      </c>
      <c r="H2228">
        <f>N2228-E2228</f>
        <v>1.0000000000000009E-2</v>
      </c>
      <c r="I2228" t="s">
        <v>16</v>
      </c>
      <c r="J2228" t="s">
        <v>17</v>
      </c>
      <c r="K2228" t="s">
        <v>5096</v>
      </c>
      <c r="L2228">
        <v>2017</v>
      </c>
      <c r="M2228">
        <v>0.38</v>
      </c>
      <c r="N2228" s="1">
        <v>0.54</v>
      </c>
      <c r="O2228">
        <v>0.38</v>
      </c>
      <c r="P2228">
        <v>0.39</v>
      </c>
      <c r="Q2228">
        <v>0.39</v>
      </c>
      <c r="R2228">
        <v>1</v>
      </c>
      <c r="S2228">
        <v>0.2</v>
      </c>
      <c r="T2228">
        <v>0.15</v>
      </c>
      <c r="U2228">
        <v>0.15</v>
      </c>
      <c r="V2228">
        <v>0</v>
      </c>
    </row>
    <row r="2229" spans="1:22" hidden="1" x14ac:dyDescent="0.35">
      <c r="A2229">
        <v>198516</v>
      </c>
      <c r="B2229" t="s">
        <v>2236</v>
      </c>
      <c r="C2229">
        <v>0</v>
      </c>
      <c r="D2229">
        <v>0.82</v>
      </c>
      <c r="E2229" s="1">
        <v>0.77</v>
      </c>
      <c r="F2229" t="s">
        <v>5096</v>
      </c>
      <c r="G2229">
        <v>2016</v>
      </c>
      <c r="H2229">
        <f>N2229-E2229</f>
        <v>4.0000000000000036E-2</v>
      </c>
      <c r="I2229" t="s">
        <v>19</v>
      </c>
      <c r="J2229" t="s">
        <v>17</v>
      </c>
      <c r="K2229" t="s">
        <v>5096</v>
      </c>
      <c r="L2229">
        <v>2017</v>
      </c>
      <c r="M2229">
        <v>0.84</v>
      </c>
      <c r="N2229" s="1">
        <v>0.81</v>
      </c>
      <c r="O2229">
        <v>0.84</v>
      </c>
      <c r="P2229">
        <v>0.81</v>
      </c>
      <c r="Q2229">
        <v>0.84</v>
      </c>
      <c r="R2229">
        <v>0.77</v>
      </c>
      <c r="S2229" t="s">
        <v>25</v>
      </c>
      <c r="T2229" t="s">
        <v>25</v>
      </c>
      <c r="U2229" t="s">
        <v>25</v>
      </c>
      <c r="V2229" t="s">
        <v>25</v>
      </c>
    </row>
    <row r="2230" spans="1:22" hidden="1" x14ac:dyDescent="0.35">
      <c r="A2230">
        <v>198534</v>
      </c>
      <c r="B2230" t="s">
        <v>2237</v>
      </c>
      <c r="C2230">
        <v>0</v>
      </c>
      <c r="D2230">
        <v>0.23</v>
      </c>
      <c r="E2230" s="1">
        <v>0.19</v>
      </c>
      <c r="F2230" t="s">
        <v>5096</v>
      </c>
      <c r="G2230">
        <v>2016</v>
      </c>
      <c r="H2230">
        <f>N2230-E2230</f>
        <v>1.999999999999999E-2</v>
      </c>
      <c r="I2230" t="s">
        <v>19</v>
      </c>
      <c r="J2230" t="s">
        <v>28</v>
      </c>
      <c r="K2230" t="s">
        <v>5096</v>
      </c>
      <c r="L2230">
        <v>2017</v>
      </c>
      <c r="M2230">
        <v>0.27</v>
      </c>
      <c r="N2230" s="1">
        <v>0.21</v>
      </c>
      <c r="O2230">
        <v>0.18</v>
      </c>
      <c r="P2230">
        <v>0.12</v>
      </c>
      <c r="Q2230">
        <v>0.1</v>
      </c>
      <c r="R2230">
        <v>0.21</v>
      </c>
      <c r="S2230">
        <v>0.19</v>
      </c>
      <c r="T2230">
        <v>0.18</v>
      </c>
      <c r="U2230">
        <v>0.19</v>
      </c>
      <c r="V2230">
        <v>0.16</v>
      </c>
    </row>
    <row r="2231" spans="1:22" hidden="1" x14ac:dyDescent="0.35">
      <c r="A2231">
        <v>198543</v>
      </c>
      <c r="B2231" t="s">
        <v>2238</v>
      </c>
      <c r="C2231">
        <v>0</v>
      </c>
      <c r="D2231">
        <v>0.32</v>
      </c>
      <c r="E2231" s="1">
        <v>0.47</v>
      </c>
      <c r="F2231" t="s">
        <v>5096</v>
      </c>
      <c r="G2231">
        <v>2016</v>
      </c>
      <c r="H2231">
        <f>N2231-E2231</f>
        <v>2.0000000000000018E-2</v>
      </c>
      <c r="I2231" t="s">
        <v>16</v>
      </c>
      <c r="J2231" t="s">
        <v>17</v>
      </c>
      <c r="K2231" t="s">
        <v>5096</v>
      </c>
      <c r="L2231">
        <v>2017</v>
      </c>
      <c r="M2231">
        <v>0.33</v>
      </c>
      <c r="N2231" s="1">
        <v>0.49</v>
      </c>
      <c r="O2231">
        <v>0.33</v>
      </c>
      <c r="P2231">
        <v>0.34</v>
      </c>
      <c r="Q2231">
        <v>0.34</v>
      </c>
      <c r="R2231">
        <v>0.42</v>
      </c>
      <c r="S2231">
        <v>0.21</v>
      </c>
      <c r="T2231">
        <v>0.2</v>
      </c>
      <c r="U2231">
        <v>0.19</v>
      </c>
      <c r="V2231">
        <v>0.28000000000000003</v>
      </c>
    </row>
    <row r="2232" spans="1:22" hidden="1" x14ac:dyDescent="0.35">
      <c r="A2232">
        <v>198552</v>
      </c>
      <c r="B2232" t="s">
        <v>2239</v>
      </c>
      <c r="C2232">
        <v>0</v>
      </c>
      <c r="D2232">
        <v>0.26</v>
      </c>
      <c r="E2232" s="1">
        <v>0.19</v>
      </c>
      <c r="F2232" t="s">
        <v>5096</v>
      </c>
      <c r="G2232">
        <v>2016</v>
      </c>
      <c r="H2232">
        <f>N2232-E2232</f>
        <v>0</v>
      </c>
      <c r="I2232" t="s">
        <v>19</v>
      </c>
      <c r="J2232" t="s">
        <v>28</v>
      </c>
      <c r="K2232" t="s">
        <v>5096</v>
      </c>
      <c r="L2232">
        <v>2017</v>
      </c>
      <c r="M2232">
        <v>0.27</v>
      </c>
      <c r="N2232" s="1">
        <v>0.19</v>
      </c>
      <c r="O2232">
        <v>0.17</v>
      </c>
      <c r="P2232">
        <v>0.08</v>
      </c>
      <c r="Q2232">
        <v>0.06</v>
      </c>
      <c r="R2232">
        <v>0.13</v>
      </c>
      <c r="S2232">
        <v>0.21</v>
      </c>
      <c r="T2232">
        <v>0.21</v>
      </c>
      <c r="U2232">
        <v>0.2</v>
      </c>
      <c r="V2232">
        <v>0.25</v>
      </c>
    </row>
    <row r="2233" spans="1:22" hidden="1" x14ac:dyDescent="0.35">
      <c r="A2233">
        <v>198561</v>
      </c>
      <c r="B2233" t="s">
        <v>2240</v>
      </c>
      <c r="C2233">
        <v>0</v>
      </c>
      <c r="D2233">
        <v>0.49</v>
      </c>
      <c r="E2233" s="1">
        <v>0.3</v>
      </c>
      <c r="F2233" t="s">
        <v>5096</v>
      </c>
      <c r="G2233" t="s">
        <v>5097</v>
      </c>
      <c r="H2233">
        <f>N2233-E2233</f>
        <v>2.0000000000000018E-2</v>
      </c>
      <c r="I2233" t="s">
        <v>19</v>
      </c>
      <c r="J2233" t="s">
        <v>17</v>
      </c>
      <c r="K2233" t="s">
        <v>5096</v>
      </c>
      <c r="L2233" t="s">
        <v>23</v>
      </c>
      <c r="M2233">
        <v>0.48</v>
      </c>
      <c r="N2233" s="1">
        <v>0.32</v>
      </c>
      <c r="O2233">
        <v>0.48</v>
      </c>
      <c r="P2233">
        <v>0.32</v>
      </c>
      <c r="Q2233">
        <v>0.31</v>
      </c>
      <c r="R2233">
        <v>0.45</v>
      </c>
      <c r="S2233" t="s">
        <v>25</v>
      </c>
      <c r="T2233" t="s">
        <v>25</v>
      </c>
      <c r="U2233" t="s">
        <v>25</v>
      </c>
      <c r="V2233" t="s">
        <v>25</v>
      </c>
    </row>
    <row r="2234" spans="1:22" hidden="1" x14ac:dyDescent="0.35">
      <c r="A2234">
        <v>198570</v>
      </c>
      <c r="B2234" t="s">
        <v>2241</v>
      </c>
      <c r="C2234">
        <v>0</v>
      </c>
      <c r="D2234">
        <v>0.33</v>
      </c>
      <c r="E2234" s="1">
        <v>0.28000000000000003</v>
      </c>
      <c r="F2234" t="s">
        <v>5096</v>
      </c>
      <c r="G2234" t="s">
        <v>5097</v>
      </c>
      <c r="H2234">
        <f>N2234-E2234</f>
        <v>1.9999999999999962E-2</v>
      </c>
      <c r="I2234" t="s">
        <v>19</v>
      </c>
      <c r="J2234" t="s">
        <v>28</v>
      </c>
      <c r="K2234" t="s">
        <v>5096</v>
      </c>
      <c r="L2234" t="s">
        <v>23</v>
      </c>
      <c r="M2234">
        <v>0.36</v>
      </c>
      <c r="N2234" s="1">
        <v>0.3</v>
      </c>
      <c r="O2234">
        <v>0.28000000000000003</v>
      </c>
      <c r="P2234">
        <v>0.22</v>
      </c>
      <c r="Q2234">
        <v>0.15</v>
      </c>
      <c r="R2234">
        <v>0.34</v>
      </c>
      <c r="S2234">
        <v>0.15</v>
      </c>
      <c r="T2234">
        <v>0.17</v>
      </c>
      <c r="U2234">
        <v>0.15</v>
      </c>
      <c r="V2234">
        <v>0.22</v>
      </c>
    </row>
    <row r="2235" spans="1:22" hidden="1" x14ac:dyDescent="0.35">
      <c r="A2235">
        <v>198598</v>
      </c>
      <c r="B2235" t="s">
        <v>2242</v>
      </c>
      <c r="C2235">
        <v>0</v>
      </c>
      <c r="D2235">
        <v>0.4</v>
      </c>
      <c r="E2235" s="1">
        <v>0.33</v>
      </c>
      <c r="F2235" t="s">
        <v>5096</v>
      </c>
      <c r="G2235" t="s">
        <v>5097</v>
      </c>
      <c r="H2235">
        <f>N2235-E2235</f>
        <v>-7.0000000000000007E-2</v>
      </c>
      <c r="I2235" t="s">
        <v>19</v>
      </c>
      <c r="J2235" t="s">
        <v>17</v>
      </c>
      <c r="K2235" t="s">
        <v>5096</v>
      </c>
      <c r="L2235" t="s">
        <v>23</v>
      </c>
      <c r="M2235">
        <v>0.33</v>
      </c>
      <c r="N2235" s="1">
        <v>0.26</v>
      </c>
      <c r="O2235">
        <v>0.33</v>
      </c>
      <c r="P2235">
        <v>0.26</v>
      </c>
      <c r="Q2235">
        <v>0.27</v>
      </c>
      <c r="R2235">
        <v>0.16</v>
      </c>
      <c r="S2235" t="s">
        <v>25</v>
      </c>
      <c r="T2235" t="s">
        <v>25</v>
      </c>
      <c r="U2235" t="s">
        <v>25</v>
      </c>
      <c r="V2235" t="s">
        <v>25</v>
      </c>
    </row>
    <row r="2236" spans="1:22" hidden="1" x14ac:dyDescent="0.35">
      <c r="A2236">
        <v>198613</v>
      </c>
      <c r="B2236" t="s">
        <v>2243</v>
      </c>
      <c r="C2236">
        <v>0</v>
      </c>
      <c r="D2236">
        <v>0.6</v>
      </c>
      <c r="E2236" s="1">
        <v>0.56000000000000005</v>
      </c>
      <c r="F2236" t="s">
        <v>5096</v>
      </c>
      <c r="G2236" t="s">
        <v>5097</v>
      </c>
      <c r="H2236">
        <f>N2236-E2236</f>
        <v>-2.0000000000000018E-2</v>
      </c>
      <c r="I2236" t="s">
        <v>19</v>
      </c>
      <c r="J2236" t="s">
        <v>17</v>
      </c>
      <c r="K2236" t="s">
        <v>5096</v>
      </c>
      <c r="L2236" t="s">
        <v>23</v>
      </c>
      <c r="M2236">
        <v>0.57999999999999996</v>
      </c>
      <c r="N2236" s="1">
        <v>0.54</v>
      </c>
      <c r="O2236">
        <v>0.57999999999999996</v>
      </c>
      <c r="P2236">
        <v>0.54</v>
      </c>
      <c r="Q2236">
        <v>0.5</v>
      </c>
      <c r="R2236">
        <v>0.63</v>
      </c>
      <c r="S2236" t="s">
        <v>25</v>
      </c>
      <c r="T2236" t="s">
        <v>25</v>
      </c>
      <c r="U2236" t="s">
        <v>25</v>
      </c>
      <c r="V2236" t="s">
        <v>25</v>
      </c>
    </row>
    <row r="2237" spans="1:22" hidden="1" x14ac:dyDescent="0.35">
      <c r="A2237">
        <v>198622</v>
      </c>
      <c r="B2237" t="s">
        <v>2244</v>
      </c>
      <c r="C2237">
        <v>0</v>
      </c>
      <c r="D2237">
        <v>0.3</v>
      </c>
      <c r="E2237" s="1">
        <v>0.24</v>
      </c>
      <c r="F2237" t="s">
        <v>5096</v>
      </c>
      <c r="G2237">
        <v>2016</v>
      </c>
      <c r="H2237">
        <f>N2237-E2237</f>
        <v>3.0000000000000027E-2</v>
      </c>
      <c r="I2237" t="s">
        <v>19</v>
      </c>
      <c r="J2237" t="s">
        <v>28</v>
      </c>
      <c r="K2237" t="s">
        <v>5096</v>
      </c>
      <c r="L2237">
        <v>2017</v>
      </c>
      <c r="M2237">
        <v>0.32</v>
      </c>
      <c r="N2237" s="1">
        <v>0.27</v>
      </c>
      <c r="O2237">
        <v>0.19</v>
      </c>
      <c r="P2237">
        <v>0.11</v>
      </c>
      <c r="Q2237">
        <v>0.09</v>
      </c>
      <c r="R2237">
        <v>0.2</v>
      </c>
      <c r="S2237">
        <v>0.28000000000000003</v>
      </c>
      <c r="T2237">
        <v>0.32</v>
      </c>
      <c r="U2237">
        <v>0.34</v>
      </c>
      <c r="V2237">
        <v>0.25</v>
      </c>
    </row>
    <row r="2238" spans="1:22" hidden="1" x14ac:dyDescent="0.35">
      <c r="A2238">
        <v>198640</v>
      </c>
      <c r="B2238" t="s">
        <v>2245</v>
      </c>
      <c r="C2238">
        <v>0</v>
      </c>
      <c r="D2238">
        <v>0.28000000000000003</v>
      </c>
      <c r="E2238" s="1">
        <v>0.27</v>
      </c>
      <c r="F2238" t="s">
        <v>5096</v>
      </c>
      <c r="G2238" t="s">
        <v>5097</v>
      </c>
      <c r="H2238">
        <f>N2238-E2238</f>
        <v>3.999999999999998E-2</v>
      </c>
      <c r="I2238" t="s">
        <v>19</v>
      </c>
      <c r="J2238" t="s">
        <v>28</v>
      </c>
      <c r="K2238" t="s">
        <v>5096</v>
      </c>
      <c r="L2238" t="s">
        <v>23</v>
      </c>
      <c r="M2238">
        <v>0.34</v>
      </c>
      <c r="N2238" s="1">
        <v>0.31</v>
      </c>
      <c r="O2238">
        <v>0.27</v>
      </c>
      <c r="P2238">
        <v>0.26</v>
      </c>
      <c r="Q2238">
        <v>0.25</v>
      </c>
      <c r="R2238">
        <v>0.35</v>
      </c>
      <c r="S2238">
        <v>0.13</v>
      </c>
      <c r="T2238">
        <v>0.11</v>
      </c>
      <c r="U2238">
        <v>0.11</v>
      </c>
      <c r="V2238">
        <v>0.06</v>
      </c>
    </row>
    <row r="2239" spans="1:22" hidden="1" x14ac:dyDescent="0.35">
      <c r="A2239">
        <v>198668</v>
      </c>
      <c r="B2239" t="s">
        <v>2246</v>
      </c>
      <c r="C2239">
        <v>0</v>
      </c>
      <c r="D2239" t="s">
        <v>25</v>
      </c>
      <c r="E2239" s="1" t="s">
        <v>25</v>
      </c>
      <c r="F2239" t="s">
        <v>5096</v>
      </c>
      <c r="G2239" t="s">
        <v>5097</v>
      </c>
      <c r="H2239" t="s">
        <v>25</v>
      </c>
      <c r="I2239" t="s">
        <v>19</v>
      </c>
      <c r="J2239" t="s">
        <v>28</v>
      </c>
      <c r="K2239" t="s">
        <v>5096</v>
      </c>
      <c r="L2239" t="s">
        <v>23</v>
      </c>
      <c r="M2239" t="s">
        <v>25</v>
      </c>
      <c r="N2239" s="1" t="s">
        <v>25</v>
      </c>
      <c r="O2239">
        <v>0.23</v>
      </c>
      <c r="P2239">
        <v>0.27</v>
      </c>
      <c r="Q2239">
        <v>0.1</v>
      </c>
      <c r="R2239">
        <v>0.47</v>
      </c>
      <c r="S2239" t="s">
        <v>25</v>
      </c>
      <c r="T2239" t="s">
        <v>25</v>
      </c>
      <c r="U2239" t="s">
        <v>25</v>
      </c>
      <c r="V2239" t="s">
        <v>25</v>
      </c>
    </row>
    <row r="2240" spans="1:22" hidden="1" x14ac:dyDescent="0.35">
      <c r="A2240">
        <v>198677</v>
      </c>
      <c r="B2240" t="s">
        <v>2247</v>
      </c>
      <c r="C2240">
        <v>0</v>
      </c>
      <c r="D2240">
        <v>0.44</v>
      </c>
      <c r="E2240" s="1">
        <v>1</v>
      </c>
      <c r="F2240" t="s">
        <v>5096</v>
      </c>
      <c r="G2240" t="s">
        <v>5098</v>
      </c>
      <c r="H2240">
        <f>N2240-E2240</f>
        <v>-0.5</v>
      </c>
      <c r="I2240" t="s">
        <v>19</v>
      </c>
      <c r="J2240" t="s">
        <v>17</v>
      </c>
      <c r="K2240" t="s">
        <v>5096</v>
      </c>
      <c r="L2240" t="s">
        <v>23</v>
      </c>
      <c r="M2240">
        <v>0.44</v>
      </c>
      <c r="N2240" s="1">
        <v>0.5</v>
      </c>
      <c r="O2240">
        <v>0.44</v>
      </c>
      <c r="P2240">
        <v>0.5</v>
      </c>
      <c r="Q2240">
        <v>0.5</v>
      </c>
      <c r="R2240" t="s">
        <v>25</v>
      </c>
      <c r="S2240" t="s">
        <v>25</v>
      </c>
      <c r="T2240" t="s">
        <v>25</v>
      </c>
      <c r="U2240" t="s">
        <v>25</v>
      </c>
      <c r="V2240" t="s">
        <v>25</v>
      </c>
    </row>
    <row r="2241" spans="1:22" hidden="1" x14ac:dyDescent="0.35">
      <c r="A2241">
        <v>198695</v>
      </c>
      <c r="B2241" t="s">
        <v>2248</v>
      </c>
      <c r="C2241">
        <v>0</v>
      </c>
      <c r="D2241">
        <v>0.64</v>
      </c>
      <c r="E2241" s="1">
        <v>0.55000000000000004</v>
      </c>
      <c r="F2241" t="s">
        <v>5096</v>
      </c>
      <c r="G2241" t="s">
        <v>5097</v>
      </c>
      <c r="H2241">
        <f>N2241-E2241</f>
        <v>-1.0000000000000009E-2</v>
      </c>
      <c r="I2241" t="s">
        <v>19</v>
      </c>
      <c r="J2241" t="s">
        <v>17</v>
      </c>
      <c r="K2241" t="s">
        <v>5096</v>
      </c>
      <c r="L2241" t="s">
        <v>23</v>
      </c>
      <c r="M2241">
        <v>0.64</v>
      </c>
      <c r="N2241" s="1">
        <v>0.54</v>
      </c>
      <c r="O2241">
        <v>0.64</v>
      </c>
      <c r="P2241">
        <v>0.54</v>
      </c>
      <c r="Q2241">
        <v>0.54</v>
      </c>
      <c r="R2241">
        <v>0.55000000000000004</v>
      </c>
      <c r="S2241" t="s">
        <v>25</v>
      </c>
      <c r="T2241" t="s">
        <v>25</v>
      </c>
      <c r="U2241" t="s">
        <v>25</v>
      </c>
      <c r="V2241" t="s">
        <v>25</v>
      </c>
    </row>
    <row r="2242" spans="1:22" hidden="1" x14ac:dyDescent="0.35">
      <c r="A2242">
        <v>198710</v>
      </c>
      <c r="B2242" t="s">
        <v>2249</v>
      </c>
      <c r="C2242">
        <v>0</v>
      </c>
      <c r="D2242">
        <v>0.22</v>
      </c>
      <c r="E2242" s="1">
        <v>0.21</v>
      </c>
      <c r="F2242" t="s">
        <v>5096</v>
      </c>
      <c r="G2242" t="s">
        <v>5097</v>
      </c>
      <c r="H2242">
        <f>N2242-E2242</f>
        <v>6.0000000000000026E-2</v>
      </c>
      <c r="I2242" t="s">
        <v>19</v>
      </c>
      <c r="J2242" t="s">
        <v>28</v>
      </c>
      <c r="K2242" t="s">
        <v>5096</v>
      </c>
      <c r="L2242" t="s">
        <v>23</v>
      </c>
      <c r="M2242">
        <v>0.32</v>
      </c>
      <c r="N2242" s="1">
        <v>0.27</v>
      </c>
      <c r="O2242">
        <v>0.16</v>
      </c>
      <c r="P2242">
        <v>0.13</v>
      </c>
      <c r="Q2242">
        <v>0.1</v>
      </c>
      <c r="R2242">
        <v>0.18</v>
      </c>
      <c r="S2242">
        <v>0.32</v>
      </c>
      <c r="T2242">
        <v>0.28999999999999998</v>
      </c>
      <c r="U2242">
        <v>0.27</v>
      </c>
      <c r="V2242">
        <v>0.34</v>
      </c>
    </row>
    <row r="2243" spans="1:22" hidden="1" x14ac:dyDescent="0.35">
      <c r="A2243">
        <v>198729</v>
      </c>
      <c r="B2243" t="s">
        <v>2250</v>
      </c>
      <c r="C2243">
        <v>0</v>
      </c>
      <c r="D2243" t="s">
        <v>25</v>
      </c>
      <c r="E2243" s="1" t="s">
        <v>25</v>
      </c>
      <c r="F2243" t="s">
        <v>5096</v>
      </c>
      <c r="G2243" t="s">
        <v>5097</v>
      </c>
      <c r="H2243" t="s">
        <v>25</v>
      </c>
      <c r="I2243" t="s">
        <v>19</v>
      </c>
      <c r="J2243" t="s">
        <v>28</v>
      </c>
      <c r="K2243" t="s">
        <v>5096</v>
      </c>
      <c r="L2243" t="s">
        <v>23</v>
      </c>
      <c r="M2243" t="s">
        <v>25</v>
      </c>
      <c r="N2243" s="1" t="s">
        <v>25</v>
      </c>
      <c r="O2243">
        <v>0.17</v>
      </c>
      <c r="P2243">
        <v>0.12</v>
      </c>
      <c r="Q2243">
        <v>0.09</v>
      </c>
      <c r="R2243">
        <v>0.17</v>
      </c>
      <c r="S2243" t="s">
        <v>25</v>
      </c>
      <c r="T2243" t="s">
        <v>25</v>
      </c>
      <c r="U2243" t="s">
        <v>25</v>
      </c>
      <c r="V2243" t="s">
        <v>25</v>
      </c>
    </row>
    <row r="2244" spans="1:22" hidden="1" x14ac:dyDescent="0.35">
      <c r="A2244">
        <v>198747</v>
      </c>
      <c r="B2244" t="s">
        <v>2251</v>
      </c>
      <c r="C2244">
        <v>0</v>
      </c>
      <c r="D2244">
        <v>0.3</v>
      </c>
      <c r="E2244" s="1">
        <v>0.12</v>
      </c>
      <c r="F2244" t="s">
        <v>5096</v>
      </c>
      <c r="G2244" t="s">
        <v>5097</v>
      </c>
      <c r="H2244">
        <f>N2244-E2244</f>
        <v>-1.999999999999999E-2</v>
      </c>
      <c r="I2244" t="s">
        <v>19</v>
      </c>
      <c r="J2244" t="s">
        <v>17</v>
      </c>
      <c r="K2244" t="s">
        <v>5096</v>
      </c>
      <c r="L2244" t="s">
        <v>23</v>
      </c>
      <c r="M2244">
        <v>0.24</v>
      </c>
      <c r="N2244" s="1">
        <v>0.1</v>
      </c>
      <c r="O2244">
        <v>0.24</v>
      </c>
      <c r="P2244">
        <v>0.1</v>
      </c>
      <c r="Q2244">
        <v>0.1</v>
      </c>
      <c r="R2244" t="s">
        <v>25</v>
      </c>
      <c r="S2244" t="s">
        <v>25</v>
      </c>
      <c r="T2244" t="s">
        <v>25</v>
      </c>
      <c r="U2244" t="s">
        <v>25</v>
      </c>
      <c r="V2244" t="s">
        <v>25</v>
      </c>
    </row>
    <row r="2245" spans="1:22" hidden="1" x14ac:dyDescent="0.35">
      <c r="A2245">
        <v>198756</v>
      </c>
      <c r="B2245" t="s">
        <v>2252</v>
      </c>
      <c r="C2245">
        <v>0</v>
      </c>
      <c r="D2245">
        <v>0.51</v>
      </c>
      <c r="E2245" s="1">
        <v>0.62</v>
      </c>
      <c r="F2245" t="s">
        <v>5096</v>
      </c>
      <c r="G2245">
        <v>2016</v>
      </c>
      <c r="H2245">
        <f>N2245-E2245</f>
        <v>0</v>
      </c>
      <c r="I2245" t="s">
        <v>16</v>
      </c>
      <c r="J2245" t="s">
        <v>17</v>
      </c>
      <c r="K2245" t="s">
        <v>5096</v>
      </c>
      <c r="L2245">
        <v>2017</v>
      </c>
      <c r="M2245">
        <v>0.44</v>
      </c>
      <c r="N2245" s="1">
        <v>0.62</v>
      </c>
      <c r="O2245">
        <v>0.44</v>
      </c>
      <c r="P2245">
        <v>0.47</v>
      </c>
      <c r="Q2245">
        <v>0.43</v>
      </c>
      <c r="R2245">
        <v>0.81</v>
      </c>
      <c r="S2245">
        <v>0.38</v>
      </c>
      <c r="T2245">
        <v>0.36</v>
      </c>
      <c r="U2245">
        <v>0.39</v>
      </c>
      <c r="V2245">
        <v>0.12</v>
      </c>
    </row>
    <row r="2246" spans="1:22" hidden="1" x14ac:dyDescent="0.35">
      <c r="A2246">
        <v>198774</v>
      </c>
      <c r="B2246" t="s">
        <v>2253</v>
      </c>
      <c r="C2246">
        <v>0</v>
      </c>
      <c r="D2246">
        <v>0.41</v>
      </c>
      <c r="E2246" s="1">
        <v>0.39</v>
      </c>
      <c r="F2246" t="s">
        <v>5096</v>
      </c>
      <c r="G2246" t="s">
        <v>5097</v>
      </c>
      <c r="H2246">
        <f>N2246-E2246</f>
        <v>1.9999999999999962E-2</v>
      </c>
      <c r="I2246" t="s">
        <v>19</v>
      </c>
      <c r="J2246" t="s">
        <v>28</v>
      </c>
      <c r="K2246" t="s">
        <v>5096</v>
      </c>
      <c r="L2246" t="s">
        <v>23</v>
      </c>
      <c r="M2246">
        <v>0.44</v>
      </c>
      <c r="N2246" s="1">
        <v>0.41</v>
      </c>
      <c r="O2246">
        <v>0.33</v>
      </c>
      <c r="P2246">
        <v>0.3</v>
      </c>
      <c r="Q2246">
        <v>0.28999999999999998</v>
      </c>
      <c r="R2246">
        <v>0.32</v>
      </c>
      <c r="S2246">
        <v>0.22</v>
      </c>
      <c r="T2246">
        <v>0.21</v>
      </c>
      <c r="U2246">
        <v>0.24</v>
      </c>
      <c r="V2246">
        <v>0.14000000000000001</v>
      </c>
    </row>
    <row r="2247" spans="1:22" hidden="1" x14ac:dyDescent="0.35">
      <c r="A2247">
        <v>198808</v>
      </c>
      <c r="B2247" t="s">
        <v>2254</v>
      </c>
      <c r="C2247">
        <v>0</v>
      </c>
      <c r="D2247">
        <v>0.38</v>
      </c>
      <c r="E2247" s="1">
        <v>0.36</v>
      </c>
      <c r="F2247" t="s">
        <v>5096</v>
      </c>
      <c r="G2247" t="s">
        <v>5097</v>
      </c>
      <c r="H2247">
        <f>N2247-E2247</f>
        <v>-1.0000000000000009E-2</v>
      </c>
      <c r="I2247" t="s">
        <v>19</v>
      </c>
      <c r="J2247" t="s">
        <v>17</v>
      </c>
      <c r="K2247" t="s">
        <v>5096</v>
      </c>
      <c r="L2247" t="s">
        <v>23</v>
      </c>
      <c r="M2247">
        <v>0.35</v>
      </c>
      <c r="N2247" s="1">
        <v>0.35</v>
      </c>
      <c r="O2247">
        <v>0.35</v>
      </c>
      <c r="P2247">
        <v>0.35</v>
      </c>
      <c r="Q2247">
        <v>0.32</v>
      </c>
      <c r="R2247">
        <v>1</v>
      </c>
      <c r="S2247" t="s">
        <v>25</v>
      </c>
      <c r="T2247" t="s">
        <v>25</v>
      </c>
      <c r="U2247" t="s">
        <v>25</v>
      </c>
      <c r="V2247" t="s">
        <v>25</v>
      </c>
    </row>
    <row r="2248" spans="1:22" hidden="1" x14ac:dyDescent="0.35">
      <c r="A2248">
        <v>198817</v>
      </c>
      <c r="B2248" t="s">
        <v>2255</v>
      </c>
      <c r="C2248">
        <v>0</v>
      </c>
      <c r="D2248" t="s">
        <v>25</v>
      </c>
      <c r="E2248" s="1" t="s">
        <v>25</v>
      </c>
      <c r="F2248" t="s">
        <v>5096</v>
      </c>
      <c r="G2248" t="s">
        <v>5097</v>
      </c>
      <c r="H2248" t="s">
        <v>25</v>
      </c>
      <c r="I2248" t="s">
        <v>19</v>
      </c>
      <c r="J2248" t="s">
        <v>28</v>
      </c>
      <c r="K2248" t="s">
        <v>5096</v>
      </c>
      <c r="L2248" t="s">
        <v>23</v>
      </c>
      <c r="M2248" t="s">
        <v>25</v>
      </c>
      <c r="N2248" s="1" t="s">
        <v>25</v>
      </c>
      <c r="O2248">
        <v>0.17</v>
      </c>
      <c r="P2248">
        <v>0.08</v>
      </c>
      <c r="Q2248">
        <v>0.06</v>
      </c>
      <c r="R2248">
        <v>0.21</v>
      </c>
      <c r="S2248" t="s">
        <v>25</v>
      </c>
      <c r="T2248" t="s">
        <v>25</v>
      </c>
      <c r="U2248" t="s">
        <v>25</v>
      </c>
      <c r="V2248" t="s">
        <v>25</v>
      </c>
    </row>
    <row r="2249" spans="1:22" hidden="1" x14ac:dyDescent="0.35">
      <c r="A2249">
        <v>198835</v>
      </c>
      <c r="B2249" t="s">
        <v>2256</v>
      </c>
      <c r="C2249">
        <v>0</v>
      </c>
      <c r="D2249">
        <v>0.5</v>
      </c>
      <c r="E2249" s="1">
        <v>0.42</v>
      </c>
      <c r="F2249" t="s">
        <v>5096</v>
      </c>
      <c r="G2249" t="s">
        <v>5097</v>
      </c>
      <c r="H2249">
        <f>N2249-E2249</f>
        <v>-1.0000000000000009E-2</v>
      </c>
      <c r="I2249" t="s">
        <v>19</v>
      </c>
      <c r="J2249" t="s">
        <v>17</v>
      </c>
      <c r="K2249" t="s">
        <v>5096</v>
      </c>
      <c r="L2249" t="s">
        <v>23</v>
      </c>
      <c r="M2249">
        <v>0.46</v>
      </c>
      <c r="N2249" s="1">
        <v>0.41</v>
      </c>
      <c r="O2249">
        <v>0.46</v>
      </c>
      <c r="P2249">
        <v>0.41</v>
      </c>
      <c r="Q2249">
        <v>0.4</v>
      </c>
      <c r="R2249">
        <v>0.47</v>
      </c>
      <c r="S2249" t="s">
        <v>25</v>
      </c>
      <c r="T2249" t="s">
        <v>25</v>
      </c>
      <c r="U2249" t="s">
        <v>25</v>
      </c>
      <c r="V2249" t="s">
        <v>25</v>
      </c>
    </row>
    <row r="2250" spans="1:22" hidden="1" x14ac:dyDescent="0.35">
      <c r="A2250">
        <v>198862</v>
      </c>
      <c r="B2250" t="s">
        <v>2257</v>
      </c>
      <c r="C2250">
        <v>0</v>
      </c>
      <c r="D2250">
        <v>0.25</v>
      </c>
      <c r="E2250" s="1">
        <v>0.39</v>
      </c>
      <c r="F2250" t="s">
        <v>5096</v>
      </c>
      <c r="G2250">
        <v>2016</v>
      </c>
      <c r="H2250">
        <f>N2250-E2250</f>
        <v>1.9999999999999962E-2</v>
      </c>
      <c r="I2250" t="s">
        <v>16</v>
      </c>
      <c r="J2250" t="s">
        <v>17</v>
      </c>
      <c r="K2250" t="s">
        <v>5096</v>
      </c>
      <c r="L2250">
        <v>2017</v>
      </c>
      <c r="M2250">
        <v>0.26</v>
      </c>
      <c r="N2250" s="1">
        <v>0.41</v>
      </c>
      <c r="O2250">
        <v>0.26</v>
      </c>
      <c r="P2250">
        <v>0.26</v>
      </c>
      <c r="Q2250">
        <v>0.26</v>
      </c>
      <c r="R2250">
        <v>0</v>
      </c>
      <c r="S2250" t="s">
        <v>25</v>
      </c>
      <c r="T2250" t="s">
        <v>25</v>
      </c>
      <c r="U2250" t="s">
        <v>25</v>
      </c>
      <c r="V2250" t="s">
        <v>25</v>
      </c>
    </row>
    <row r="2251" spans="1:22" hidden="1" x14ac:dyDescent="0.35">
      <c r="A2251">
        <v>198871</v>
      </c>
      <c r="B2251" t="s">
        <v>2258</v>
      </c>
      <c r="C2251">
        <v>0</v>
      </c>
      <c r="D2251">
        <v>0.47</v>
      </c>
      <c r="E2251" s="1">
        <v>0.44</v>
      </c>
      <c r="F2251" t="s">
        <v>5096</v>
      </c>
      <c r="G2251" t="s">
        <v>5097</v>
      </c>
      <c r="H2251">
        <f>N2251-E2251</f>
        <v>0</v>
      </c>
      <c r="I2251" t="s">
        <v>19</v>
      </c>
      <c r="J2251" t="s">
        <v>28</v>
      </c>
      <c r="K2251" t="s">
        <v>5096</v>
      </c>
      <c r="L2251" t="s">
        <v>23</v>
      </c>
      <c r="M2251">
        <v>0.48</v>
      </c>
      <c r="N2251" s="1">
        <v>0.44</v>
      </c>
      <c r="O2251">
        <v>0.23</v>
      </c>
      <c r="P2251">
        <v>0.17</v>
      </c>
      <c r="Q2251">
        <v>0.17</v>
      </c>
      <c r="R2251">
        <v>0.43</v>
      </c>
      <c r="S2251">
        <v>0.51</v>
      </c>
      <c r="T2251">
        <v>0.54</v>
      </c>
      <c r="U2251">
        <v>0.55000000000000004</v>
      </c>
      <c r="V2251">
        <v>0.28999999999999998</v>
      </c>
    </row>
    <row r="2252" spans="1:22" hidden="1" x14ac:dyDescent="0.35">
      <c r="A2252">
        <v>198899</v>
      </c>
      <c r="B2252" t="s">
        <v>2259</v>
      </c>
      <c r="C2252">
        <v>0</v>
      </c>
      <c r="D2252">
        <v>0.35</v>
      </c>
      <c r="E2252" s="1">
        <v>0.2</v>
      </c>
      <c r="F2252" t="s">
        <v>5096</v>
      </c>
      <c r="G2252" t="s">
        <v>5097</v>
      </c>
      <c r="H2252">
        <f>N2252-E2252</f>
        <v>-1.0000000000000009E-2</v>
      </c>
      <c r="I2252" t="s">
        <v>19</v>
      </c>
      <c r="J2252" t="s">
        <v>17</v>
      </c>
      <c r="K2252" t="s">
        <v>5096</v>
      </c>
      <c r="L2252" t="s">
        <v>23</v>
      </c>
      <c r="M2252">
        <v>0.33</v>
      </c>
      <c r="N2252" s="1">
        <v>0.19</v>
      </c>
      <c r="O2252">
        <v>0.33</v>
      </c>
      <c r="P2252">
        <v>0.19</v>
      </c>
      <c r="Q2252">
        <v>0.17</v>
      </c>
      <c r="R2252">
        <v>0.28999999999999998</v>
      </c>
      <c r="S2252">
        <v>0.5</v>
      </c>
      <c r="T2252">
        <v>0.56000000000000005</v>
      </c>
      <c r="U2252">
        <v>0.56000000000000005</v>
      </c>
      <c r="V2252">
        <v>0.52</v>
      </c>
    </row>
    <row r="2253" spans="1:22" hidden="1" x14ac:dyDescent="0.35">
      <c r="A2253">
        <v>198905</v>
      </c>
      <c r="B2253" t="s">
        <v>2260</v>
      </c>
      <c r="C2253">
        <v>0</v>
      </c>
      <c r="D2253" t="s">
        <v>25</v>
      </c>
      <c r="E2253" s="1" t="s">
        <v>25</v>
      </c>
      <c r="F2253" t="s">
        <v>5096</v>
      </c>
      <c r="G2253" t="s">
        <v>5097</v>
      </c>
      <c r="H2253" t="s">
        <v>25</v>
      </c>
      <c r="I2253" t="s">
        <v>19</v>
      </c>
      <c r="J2253" t="s">
        <v>28</v>
      </c>
      <c r="K2253" t="s">
        <v>5096</v>
      </c>
      <c r="L2253" t="s">
        <v>23</v>
      </c>
      <c r="M2253">
        <v>0.25</v>
      </c>
      <c r="N2253" s="1">
        <v>0.2</v>
      </c>
      <c r="O2253">
        <v>0.1</v>
      </c>
      <c r="P2253">
        <v>0.02</v>
      </c>
      <c r="Q2253">
        <v>0.02</v>
      </c>
      <c r="R2253">
        <v>0</v>
      </c>
      <c r="S2253">
        <v>0.3</v>
      </c>
      <c r="T2253">
        <v>0.37</v>
      </c>
      <c r="U2253">
        <v>0.38</v>
      </c>
      <c r="V2253">
        <v>0.25</v>
      </c>
    </row>
    <row r="2254" spans="1:22" hidden="1" x14ac:dyDescent="0.35">
      <c r="A2254">
        <v>198914</v>
      </c>
      <c r="B2254" t="s">
        <v>2261</v>
      </c>
      <c r="C2254">
        <v>0</v>
      </c>
      <c r="D2254" t="s">
        <v>25</v>
      </c>
      <c r="E2254" s="1" t="s">
        <v>25</v>
      </c>
      <c r="F2254" t="s">
        <v>5096</v>
      </c>
      <c r="G2254" t="s">
        <v>5097</v>
      </c>
      <c r="H2254" t="s">
        <v>25</v>
      </c>
      <c r="I2254" t="s">
        <v>19</v>
      </c>
      <c r="J2254" t="s">
        <v>28</v>
      </c>
      <c r="K2254" t="s">
        <v>5096</v>
      </c>
      <c r="L2254" t="s">
        <v>23</v>
      </c>
      <c r="M2254" t="s">
        <v>25</v>
      </c>
      <c r="N2254" s="1" t="s">
        <v>25</v>
      </c>
      <c r="O2254">
        <v>0.31</v>
      </c>
      <c r="P2254">
        <v>0.56999999999999995</v>
      </c>
      <c r="Q2254">
        <v>1</v>
      </c>
      <c r="R2254">
        <v>0.45</v>
      </c>
      <c r="S2254" t="s">
        <v>25</v>
      </c>
      <c r="T2254" t="s">
        <v>25</v>
      </c>
      <c r="U2254" t="s">
        <v>25</v>
      </c>
      <c r="V2254" t="s">
        <v>25</v>
      </c>
    </row>
    <row r="2255" spans="1:22" hidden="1" x14ac:dyDescent="0.35">
      <c r="A2255">
        <v>198923</v>
      </c>
      <c r="B2255" t="s">
        <v>2262</v>
      </c>
      <c r="C2255">
        <v>0</v>
      </c>
      <c r="D2255">
        <v>0.24</v>
      </c>
      <c r="E2255" s="1">
        <v>0.21</v>
      </c>
      <c r="F2255" t="s">
        <v>5096</v>
      </c>
      <c r="G2255" t="s">
        <v>5097</v>
      </c>
      <c r="H2255">
        <f>N2255-E2255</f>
        <v>4.0000000000000008E-2</v>
      </c>
      <c r="I2255" t="s">
        <v>19</v>
      </c>
      <c r="J2255" t="s">
        <v>28</v>
      </c>
      <c r="K2255" t="s">
        <v>5096</v>
      </c>
      <c r="L2255" t="s">
        <v>23</v>
      </c>
      <c r="M2255">
        <v>0.28999999999999998</v>
      </c>
      <c r="N2255" s="1">
        <v>0.25</v>
      </c>
      <c r="O2255">
        <v>0.19</v>
      </c>
      <c r="P2255">
        <v>0.17</v>
      </c>
      <c r="Q2255">
        <v>0</v>
      </c>
      <c r="R2255">
        <v>0.26</v>
      </c>
      <c r="S2255">
        <v>0.19</v>
      </c>
      <c r="T2255">
        <v>0.17</v>
      </c>
      <c r="U2255">
        <v>0.18</v>
      </c>
      <c r="V2255">
        <v>0.16</v>
      </c>
    </row>
    <row r="2256" spans="1:22" hidden="1" x14ac:dyDescent="0.35">
      <c r="A2256">
        <v>198941</v>
      </c>
      <c r="B2256" t="s">
        <v>2263</v>
      </c>
      <c r="C2256">
        <v>0</v>
      </c>
      <c r="D2256" t="s">
        <v>25</v>
      </c>
      <c r="E2256" s="1" t="s">
        <v>25</v>
      </c>
      <c r="F2256" t="s">
        <v>5096</v>
      </c>
      <c r="G2256" t="s">
        <v>25</v>
      </c>
      <c r="H2256" t="s">
        <v>25</v>
      </c>
      <c r="I2256" t="s">
        <v>19</v>
      </c>
      <c r="J2256" t="s">
        <v>28</v>
      </c>
      <c r="K2256" t="s">
        <v>5096</v>
      </c>
      <c r="L2256" t="s">
        <v>25</v>
      </c>
      <c r="M2256" t="s">
        <v>25</v>
      </c>
      <c r="N2256" s="1" t="s">
        <v>25</v>
      </c>
      <c r="O2256" t="s">
        <v>25</v>
      </c>
      <c r="P2256" t="s">
        <v>25</v>
      </c>
      <c r="Q2256" t="s">
        <v>25</v>
      </c>
      <c r="R2256" t="s">
        <v>25</v>
      </c>
      <c r="S2256" t="s">
        <v>25</v>
      </c>
      <c r="T2256" t="s">
        <v>25</v>
      </c>
      <c r="U2256" t="s">
        <v>25</v>
      </c>
      <c r="V2256" t="s">
        <v>25</v>
      </c>
    </row>
    <row r="2257" spans="1:22" hidden="1" x14ac:dyDescent="0.35">
      <c r="A2257">
        <v>198950</v>
      </c>
      <c r="B2257" t="s">
        <v>2264</v>
      </c>
      <c r="C2257">
        <v>0</v>
      </c>
      <c r="D2257">
        <v>0.62</v>
      </c>
      <c r="E2257" s="1">
        <v>0.52</v>
      </c>
      <c r="F2257" t="s">
        <v>5096</v>
      </c>
      <c r="G2257" t="s">
        <v>5097</v>
      </c>
      <c r="H2257">
        <f>N2257-E2257</f>
        <v>4.0000000000000036E-2</v>
      </c>
      <c r="I2257" t="s">
        <v>19</v>
      </c>
      <c r="J2257" t="s">
        <v>17</v>
      </c>
      <c r="K2257" t="s">
        <v>5096</v>
      </c>
      <c r="L2257" t="s">
        <v>23</v>
      </c>
      <c r="M2257">
        <v>0.62</v>
      </c>
      <c r="N2257" s="1">
        <v>0.56000000000000005</v>
      </c>
      <c r="O2257">
        <v>0.62</v>
      </c>
      <c r="P2257">
        <v>0.56000000000000005</v>
      </c>
      <c r="Q2257">
        <v>0.56000000000000005</v>
      </c>
      <c r="R2257">
        <v>0.59</v>
      </c>
      <c r="S2257" t="s">
        <v>25</v>
      </c>
      <c r="T2257" t="s">
        <v>25</v>
      </c>
      <c r="U2257" t="s">
        <v>25</v>
      </c>
      <c r="V2257" t="s">
        <v>25</v>
      </c>
    </row>
    <row r="2258" spans="1:22" hidden="1" x14ac:dyDescent="0.35">
      <c r="A2258">
        <v>198969</v>
      </c>
      <c r="B2258" t="s">
        <v>2265</v>
      </c>
      <c r="C2258">
        <v>0</v>
      </c>
      <c r="D2258">
        <v>0.39</v>
      </c>
      <c r="E2258" s="1">
        <v>0.22</v>
      </c>
      <c r="F2258" t="s">
        <v>5096</v>
      </c>
      <c r="G2258" t="s">
        <v>5097</v>
      </c>
      <c r="H2258">
        <f>N2258-E2258</f>
        <v>-1.0000000000000009E-2</v>
      </c>
      <c r="I2258" t="s">
        <v>19</v>
      </c>
      <c r="J2258" t="s">
        <v>17</v>
      </c>
      <c r="K2258" t="s">
        <v>5096</v>
      </c>
      <c r="L2258" t="s">
        <v>23</v>
      </c>
      <c r="M2258">
        <v>0.38</v>
      </c>
      <c r="N2258" s="1">
        <v>0.21</v>
      </c>
      <c r="O2258">
        <v>0.38</v>
      </c>
      <c r="P2258">
        <v>0.21</v>
      </c>
      <c r="Q2258">
        <v>0.21</v>
      </c>
      <c r="R2258">
        <v>0.18</v>
      </c>
      <c r="S2258" t="s">
        <v>25</v>
      </c>
      <c r="T2258" t="s">
        <v>25</v>
      </c>
      <c r="U2258" t="s">
        <v>25</v>
      </c>
      <c r="V2258" t="s">
        <v>25</v>
      </c>
    </row>
    <row r="2259" spans="1:22" hidden="1" x14ac:dyDescent="0.35">
      <c r="A2259">
        <v>198978</v>
      </c>
      <c r="B2259" t="s">
        <v>2266</v>
      </c>
      <c r="C2259">
        <v>0</v>
      </c>
      <c r="D2259">
        <v>1</v>
      </c>
      <c r="E2259" s="1">
        <v>1</v>
      </c>
      <c r="F2259" t="s">
        <v>5096</v>
      </c>
      <c r="G2259">
        <v>2015</v>
      </c>
      <c r="H2259">
        <f>N2259-E2259</f>
        <v>0</v>
      </c>
      <c r="I2259" t="s">
        <v>19</v>
      </c>
      <c r="J2259" t="s">
        <v>17</v>
      </c>
      <c r="K2259" t="s">
        <v>5096</v>
      </c>
      <c r="L2259">
        <v>2015</v>
      </c>
      <c r="M2259">
        <v>1</v>
      </c>
      <c r="N2259" s="1">
        <v>1</v>
      </c>
      <c r="O2259">
        <v>1</v>
      </c>
      <c r="P2259">
        <v>1</v>
      </c>
      <c r="Q2259">
        <v>1</v>
      </c>
      <c r="R2259" t="s">
        <v>25</v>
      </c>
      <c r="S2259" t="s">
        <v>25</v>
      </c>
      <c r="T2259" t="s">
        <v>25</v>
      </c>
      <c r="U2259" t="s">
        <v>25</v>
      </c>
      <c r="V2259" t="s">
        <v>25</v>
      </c>
    </row>
    <row r="2260" spans="1:22" hidden="1" x14ac:dyDescent="0.35">
      <c r="A2260">
        <v>198987</v>
      </c>
      <c r="B2260" t="s">
        <v>2267</v>
      </c>
      <c r="C2260">
        <v>0</v>
      </c>
      <c r="D2260">
        <v>0.31</v>
      </c>
      <c r="E2260" s="1">
        <v>0.22</v>
      </c>
      <c r="F2260" t="s">
        <v>5096</v>
      </c>
      <c r="G2260" t="s">
        <v>5097</v>
      </c>
      <c r="H2260">
        <f>N2260-E2260</f>
        <v>4.0000000000000008E-2</v>
      </c>
      <c r="I2260" t="s">
        <v>19</v>
      </c>
      <c r="J2260" t="s">
        <v>28</v>
      </c>
      <c r="K2260" t="s">
        <v>5096</v>
      </c>
      <c r="L2260" t="s">
        <v>23</v>
      </c>
      <c r="M2260">
        <v>0.35</v>
      </c>
      <c r="N2260" s="1">
        <v>0.26</v>
      </c>
      <c r="O2260">
        <v>0.24</v>
      </c>
      <c r="P2260">
        <v>0.17</v>
      </c>
      <c r="Q2260">
        <v>0.15</v>
      </c>
      <c r="R2260">
        <v>0.22</v>
      </c>
      <c r="S2260">
        <v>0.23</v>
      </c>
      <c r="T2260">
        <v>0.18</v>
      </c>
      <c r="U2260">
        <v>0.16</v>
      </c>
      <c r="V2260">
        <v>0.22</v>
      </c>
    </row>
    <row r="2261" spans="1:22" hidden="1" x14ac:dyDescent="0.35">
      <c r="A2261">
        <v>199023</v>
      </c>
      <c r="B2261" t="s">
        <v>2268</v>
      </c>
      <c r="C2261">
        <v>0</v>
      </c>
      <c r="D2261" t="s">
        <v>25</v>
      </c>
      <c r="E2261" s="1" t="s">
        <v>25</v>
      </c>
      <c r="F2261" t="s">
        <v>5096</v>
      </c>
      <c r="G2261" t="s">
        <v>5097</v>
      </c>
      <c r="H2261" t="s">
        <v>25</v>
      </c>
      <c r="I2261" t="s">
        <v>19</v>
      </c>
      <c r="J2261" t="s">
        <v>28</v>
      </c>
      <c r="K2261" t="s">
        <v>5096</v>
      </c>
      <c r="L2261" t="s">
        <v>23</v>
      </c>
      <c r="M2261">
        <v>0.39</v>
      </c>
      <c r="N2261" s="1">
        <v>0.37</v>
      </c>
      <c r="O2261">
        <v>0.28999999999999998</v>
      </c>
      <c r="P2261">
        <v>0.25</v>
      </c>
      <c r="Q2261">
        <v>0.24</v>
      </c>
      <c r="R2261">
        <v>0.31</v>
      </c>
      <c r="S2261">
        <v>0.2</v>
      </c>
      <c r="T2261">
        <v>0.24</v>
      </c>
      <c r="U2261">
        <v>0.22</v>
      </c>
      <c r="V2261">
        <v>0.31</v>
      </c>
    </row>
    <row r="2262" spans="1:22" hidden="1" x14ac:dyDescent="0.35">
      <c r="A2262">
        <v>199032</v>
      </c>
      <c r="B2262" t="s">
        <v>2269</v>
      </c>
      <c r="C2262">
        <v>0</v>
      </c>
      <c r="D2262">
        <v>0.41</v>
      </c>
      <c r="E2262" s="1">
        <v>0.35</v>
      </c>
      <c r="F2262" t="s">
        <v>5096</v>
      </c>
      <c r="G2262" t="s">
        <v>5097</v>
      </c>
      <c r="H2262">
        <f>N2262-E2262</f>
        <v>5.0000000000000044E-2</v>
      </c>
      <c r="I2262" t="s">
        <v>19</v>
      </c>
      <c r="J2262" t="s">
        <v>17</v>
      </c>
      <c r="K2262" t="s">
        <v>5096</v>
      </c>
      <c r="L2262" t="s">
        <v>23</v>
      </c>
      <c r="M2262">
        <v>0.42</v>
      </c>
      <c r="N2262" s="1">
        <v>0.4</v>
      </c>
      <c r="O2262">
        <v>0.42</v>
      </c>
      <c r="P2262">
        <v>0.4</v>
      </c>
      <c r="Q2262">
        <v>0.4</v>
      </c>
      <c r="R2262">
        <v>0.4</v>
      </c>
      <c r="S2262" t="s">
        <v>25</v>
      </c>
      <c r="T2262" t="s">
        <v>25</v>
      </c>
      <c r="U2262" t="s">
        <v>25</v>
      </c>
      <c r="V2262" t="s">
        <v>25</v>
      </c>
    </row>
    <row r="2263" spans="1:22" hidden="1" x14ac:dyDescent="0.35">
      <c r="A2263">
        <v>199069</v>
      </c>
      <c r="B2263" t="s">
        <v>2270</v>
      </c>
      <c r="C2263">
        <v>0</v>
      </c>
      <c r="D2263">
        <v>0.45</v>
      </c>
      <c r="E2263" s="1">
        <v>0.43</v>
      </c>
      <c r="F2263" t="s">
        <v>5096</v>
      </c>
      <c r="G2263" t="s">
        <v>5097</v>
      </c>
      <c r="H2263">
        <f>N2263-E2263</f>
        <v>1.0000000000000009E-2</v>
      </c>
      <c r="I2263" t="s">
        <v>19</v>
      </c>
      <c r="J2263" t="s">
        <v>17</v>
      </c>
      <c r="K2263" t="s">
        <v>5096</v>
      </c>
      <c r="L2263" t="s">
        <v>23</v>
      </c>
      <c r="M2263">
        <v>0.45</v>
      </c>
      <c r="N2263" s="1">
        <v>0.44</v>
      </c>
      <c r="O2263">
        <v>0.45</v>
      </c>
      <c r="P2263">
        <v>0.44</v>
      </c>
      <c r="Q2263">
        <v>0.41</v>
      </c>
      <c r="R2263">
        <v>0.56999999999999995</v>
      </c>
      <c r="S2263" t="s">
        <v>25</v>
      </c>
      <c r="T2263" t="s">
        <v>25</v>
      </c>
      <c r="U2263" t="s">
        <v>25</v>
      </c>
      <c r="V2263" t="s">
        <v>25</v>
      </c>
    </row>
    <row r="2264" spans="1:22" hidden="1" x14ac:dyDescent="0.35">
      <c r="A2264">
        <v>199087</v>
      </c>
      <c r="B2264" t="s">
        <v>2271</v>
      </c>
      <c r="C2264">
        <v>0</v>
      </c>
      <c r="D2264" t="s">
        <v>25</v>
      </c>
      <c r="E2264" s="1" t="s">
        <v>25</v>
      </c>
      <c r="F2264" t="s">
        <v>5096</v>
      </c>
      <c r="G2264" t="s">
        <v>5097</v>
      </c>
      <c r="H2264" t="s">
        <v>25</v>
      </c>
      <c r="I2264" t="s">
        <v>19</v>
      </c>
      <c r="J2264" t="s">
        <v>28</v>
      </c>
      <c r="K2264" t="s">
        <v>5096</v>
      </c>
      <c r="L2264" t="s">
        <v>23</v>
      </c>
      <c r="M2264" t="s">
        <v>25</v>
      </c>
      <c r="N2264" s="1" t="s">
        <v>25</v>
      </c>
      <c r="O2264">
        <v>0.14000000000000001</v>
      </c>
      <c r="P2264">
        <v>0.08</v>
      </c>
      <c r="Q2264">
        <v>7.0000000000000007E-2</v>
      </c>
      <c r="R2264">
        <v>0.23</v>
      </c>
      <c r="S2264" t="s">
        <v>25</v>
      </c>
      <c r="T2264" t="s">
        <v>25</v>
      </c>
      <c r="U2264" t="s">
        <v>25</v>
      </c>
      <c r="V2264" t="s">
        <v>25</v>
      </c>
    </row>
    <row r="2265" spans="1:22" hidden="1" x14ac:dyDescent="0.35">
      <c r="A2265">
        <v>199102</v>
      </c>
      <c r="B2265" t="s">
        <v>2272</v>
      </c>
      <c r="C2265">
        <v>2</v>
      </c>
      <c r="D2265">
        <v>0.43</v>
      </c>
      <c r="E2265" s="1">
        <v>0.6</v>
      </c>
      <c r="F2265" t="s">
        <v>5096</v>
      </c>
      <c r="G2265">
        <v>2016</v>
      </c>
      <c r="H2265">
        <f>N2265-E2265</f>
        <v>-1.0000000000000009E-2</v>
      </c>
      <c r="I2265" t="s">
        <v>16</v>
      </c>
      <c r="J2265" t="s">
        <v>17</v>
      </c>
      <c r="K2265" t="s">
        <v>5096</v>
      </c>
      <c r="L2265">
        <v>2017</v>
      </c>
      <c r="M2265">
        <v>0.43</v>
      </c>
      <c r="N2265" s="1">
        <v>0.59</v>
      </c>
      <c r="O2265">
        <v>0.43</v>
      </c>
      <c r="P2265">
        <v>0.44</v>
      </c>
      <c r="Q2265">
        <v>0.44</v>
      </c>
      <c r="R2265">
        <v>0.42</v>
      </c>
      <c r="S2265">
        <v>0.16</v>
      </c>
      <c r="T2265">
        <v>0.15</v>
      </c>
      <c r="U2265">
        <v>0.15</v>
      </c>
      <c r="V2265">
        <v>0.26</v>
      </c>
    </row>
    <row r="2266" spans="1:22" hidden="1" x14ac:dyDescent="0.35">
      <c r="A2266">
        <v>199111</v>
      </c>
      <c r="B2266" t="s">
        <v>2273</v>
      </c>
      <c r="C2266">
        <v>0</v>
      </c>
      <c r="D2266">
        <v>0.62</v>
      </c>
      <c r="E2266" s="1">
        <v>0.51</v>
      </c>
      <c r="F2266" t="s">
        <v>5096</v>
      </c>
      <c r="G2266" t="s">
        <v>5097</v>
      </c>
      <c r="H2266">
        <f>N2266-E2266</f>
        <v>1.0000000000000009E-2</v>
      </c>
      <c r="I2266" t="s">
        <v>19</v>
      </c>
      <c r="J2266" t="s">
        <v>17</v>
      </c>
      <c r="K2266" t="s">
        <v>5096</v>
      </c>
      <c r="L2266" t="s">
        <v>23</v>
      </c>
      <c r="M2266">
        <v>0.61</v>
      </c>
      <c r="N2266" s="1">
        <v>0.52</v>
      </c>
      <c r="O2266">
        <v>0.61</v>
      </c>
      <c r="P2266">
        <v>0.52</v>
      </c>
      <c r="Q2266">
        <v>0.54</v>
      </c>
      <c r="R2266">
        <v>0.5</v>
      </c>
      <c r="S2266">
        <v>0.18</v>
      </c>
      <c r="T2266">
        <v>0.24</v>
      </c>
      <c r="U2266">
        <v>0.23</v>
      </c>
      <c r="V2266">
        <v>0.26</v>
      </c>
    </row>
    <row r="2267" spans="1:22" hidden="1" x14ac:dyDescent="0.35">
      <c r="A2267">
        <v>199120</v>
      </c>
      <c r="B2267" t="s">
        <v>2274</v>
      </c>
      <c r="C2267">
        <v>2</v>
      </c>
      <c r="D2267">
        <v>0.91</v>
      </c>
      <c r="E2267" s="1">
        <v>0.86</v>
      </c>
      <c r="F2267" t="s">
        <v>5096</v>
      </c>
      <c r="G2267">
        <v>2016</v>
      </c>
      <c r="H2267">
        <f>N2267-E2267</f>
        <v>2.0000000000000018E-2</v>
      </c>
      <c r="I2267" t="s">
        <v>19</v>
      </c>
      <c r="J2267" t="s">
        <v>17</v>
      </c>
      <c r="K2267" t="s">
        <v>5096</v>
      </c>
      <c r="L2267">
        <v>2017</v>
      </c>
      <c r="M2267">
        <v>0.91</v>
      </c>
      <c r="N2267" s="1">
        <v>0.88</v>
      </c>
      <c r="O2267">
        <v>0.91</v>
      </c>
      <c r="P2267">
        <v>0.88</v>
      </c>
      <c r="Q2267">
        <v>0.87</v>
      </c>
      <c r="R2267">
        <v>0.89</v>
      </c>
      <c r="S2267">
        <v>0.03</v>
      </c>
      <c r="T2267">
        <v>0.02</v>
      </c>
      <c r="U2267">
        <v>0.02</v>
      </c>
      <c r="V2267">
        <v>0.02</v>
      </c>
    </row>
    <row r="2268" spans="1:22" hidden="1" x14ac:dyDescent="0.35">
      <c r="A2268">
        <v>199139</v>
      </c>
      <c r="B2268" t="s">
        <v>2275</v>
      </c>
      <c r="C2268">
        <v>0</v>
      </c>
      <c r="D2268">
        <v>0.56999999999999995</v>
      </c>
      <c r="E2268" s="1">
        <v>0.55000000000000004</v>
      </c>
      <c r="F2268" t="s">
        <v>5096</v>
      </c>
      <c r="G2268">
        <v>2016</v>
      </c>
      <c r="H2268">
        <f>N2268-E2268</f>
        <v>1.0000000000000009E-2</v>
      </c>
      <c r="I2268" t="s">
        <v>19</v>
      </c>
      <c r="J2268" t="s">
        <v>17</v>
      </c>
      <c r="K2268" t="s">
        <v>5096</v>
      </c>
      <c r="L2268">
        <v>2017</v>
      </c>
      <c r="M2268">
        <v>0.54</v>
      </c>
      <c r="N2268" s="1">
        <v>0.56000000000000005</v>
      </c>
      <c r="O2268">
        <v>0.54</v>
      </c>
      <c r="P2268">
        <v>0.56000000000000005</v>
      </c>
      <c r="Q2268">
        <v>0.57999999999999996</v>
      </c>
      <c r="R2268">
        <v>0.52</v>
      </c>
      <c r="S2268">
        <v>0.21</v>
      </c>
      <c r="T2268">
        <v>0.18</v>
      </c>
      <c r="U2268">
        <v>0.16</v>
      </c>
      <c r="V2268">
        <v>0.22</v>
      </c>
    </row>
    <row r="2269" spans="1:22" hidden="1" x14ac:dyDescent="0.35">
      <c r="A2269">
        <v>199148</v>
      </c>
      <c r="B2269" t="s">
        <v>2276</v>
      </c>
      <c r="C2269">
        <v>0</v>
      </c>
      <c r="D2269">
        <v>0.54</v>
      </c>
      <c r="E2269" s="1">
        <v>0.59</v>
      </c>
      <c r="F2269" t="s">
        <v>5096</v>
      </c>
      <c r="G2269">
        <v>2016</v>
      </c>
      <c r="H2269">
        <f>N2269-E2269</f>
        <v>-4.9999999999999933E-2</v>
      </c>
      <c r="I2269" t="s">
        <v>19</v>
      </c>
      <c r="J2269" t="s">
        <v>17</v>
      </c>
      <c r="K2269" t="s">
        <v>5096</v>
      </c>
      <c r="L2269">
        <v>2017</v>
      </c>
      <c r="M2269">
        <v>0.54</v>
      </c>
      <c r="N2269" s="1">
        <v>0.54</v>
      </c>
      <c r="O2269">
        <v>0.54</v>
      </c>
      <c r="P2269">
        <v>0.54</v>
      </c>
      <c r="Q2269">
        <v>0.54</v>
      </c>
      <c r="R2269">
        <v>0.56000000000000005</v>
      </c>
      <c r="S2269">
        <v>0.22</v>
      </c>
      <c r="T2269">
        <v>0.21</v>
      </c>
      <c r="U2269">
        <v>0.22</v>
      </c>
      <c r="V2269">
        <v>0.19</v>
      </c>
    </row>
    <row r="2270" spans="1:22" hidden="1" x14ac:dyDescent="0.35">
      <c r="A2270">
        <v>199157</v>
      </c>
      <c r="B2270" t="s">
        <v>2277</v>
      </c>
      <c r="C2270">
        <v>0</v>
      </c>
      <c r="D2270">
        <v>0.43</v>
      </c>
      <c r="E2270" s="1">
        <v>0.59</v>
      </c>
      <c r="F2270" t="s">
        <v>5096</v>
      </c>
      <c r="G2270">
        <v>2016</v>
      </c>
      <c r="H2270">
        <f>N2270-E2270</f>
        <v>1.0000000000000009E-2</v>
      </c>
      <c r="I2270" t="s">
        <v>16</v>
      </c>
      <c r="J2270" t="s">
        <v>17</v>
      </c>
      <c r="K2270" t="s">
        <v>5096</v>
      </c>
      <c r="L2270">
        <v>2017</v>
      </c>
      <c r="M2270">
        <v>0.44</v>
      </c>
      <c r="N2270" s="1">
        <v>0.6</v>
      </c>
      <c r="O2270">
        <v>0.44</v>
      </c>
      <c r="P2270">
        <v>0.45</v>
      </c>
      <c r="Q2270">
        <v>0.45</v>
      </c>
      <c r="R2270">
        <v>0.43</v>
      </c>
      <c r="S2270">
        <v>0.25</v>
      </c>
      <c r="T2270">
        <v>0.23</v>
      </c>
      <c r="U2270">
        <v>0.23</v>
      </c>
      <c r="V2270">
        <v>0.33</v>
      </c>
    </row>
    <row r="2271" spans="1:22" hidden="1" x14ac:dyDescent="0.35">
      <c r="A2271">
        <v>199184</v>
      </c>
      <c r="B2271" t="s">
        <v>2278</v>
      </c>
      <c r="C2271">
        <v>0</v>
      </c>
      <c r="D2271">
        <v>0.65</v>
      </c>
      <c r="E2271" s="1">
        <v>0.67</v>
      </c>
      <c r="F2271" t="s">
        <v>5096</v>
      </c>
      <c r="G2271" t="s">
        <v>5097</v>
      </c>
      <c r="H2271">
        <f>N2271-E2271</f>
        <v>0</v>
      </c>
      <c r="I2271" t="s">
        <v>19</v>
      </c>
      <c r="J2271" t="s">
        <v>17</v>
      </c>
      <c r="K2271" t="s">
        <v>5096</v>
      </c>
      <c r="L2271" t="s">
        <v>23</v>
      </c>
      <c r="M2271">
        <v>0.68</v>
      </c>
      <c r="N2271" s="1">
        <v>0.67</v>
      </c>
      <c r="O2271">
        <v>0.68</v>
      </c>
      <c r="P2271">
        <v>0.67</v>
      </c>
      <c r="Q2271">
        <v>0.65</v>
      </c>
      <c r="R2271">
        <v>0.69</v>
      </c>
      <c r="S2271">
        <v>7.0000000000000007E-2</v>
      </c>
      <c r="T2271">
        <v>0.08</v>
      </c>
      <c r="U2271">
        <v>0.1</v>
      </c>
      <c r="V2271">
        <v>0.06</v>
      </c>
    </row>
    <row r="2272" spans="1:22" hidden="1" x14ac:dyDescent="0.35">
      <c r="A2272">
        <v>199193</v>
      </c>
      <c r="B2272" t="s">
        <v>2279</v>
      </c>
      <c r="C2272">
        <v>0</v>
      </c>
      <c r="D2272">
        <v>0.78</v>
      </c>
      <c r="E2272" s="1">
        <v>0.74</v>
      </c>
      <c r="F2272" t="s">
        <v>5096</v>
      </c>
      <c r="G2272">
        <v>2016</v>
      </c>
      <c r="H2272">
        <f>N2272-E2272</f>
        <v>-1.0000000000000009E-2</v>
      </c>
      <c r="I2272" t="s">
        <v>19</v>
      </c>
      <c r="J2272" t="s">
        <v>17</v>
      </c>
      <c r="K2272" t="s">
        <v>5096</v>
      </c>
      <c r="L2272">
        <v>2017</v>
      </c>
      <c r="M2272">
        <v>0.79</v>
      </c>
      <c r="N2272" s="1">
        <v>0.73</v>
      </c>
      <c r="O2272">
        <v>0.79</v>
      </c>
      <c r="P2272">
        <v>0.73</v>
      </c>
      <c r="Q2272">
        <v>0.72</v>
      </c>
      <c r="R2272">
        <v>0.75</v>
      </c>
      <c r="S2272">
        <v>0.09</v>
      </c>
      <c r="T2272">
        <v>0.08</v>
      </c>
      <c r="U2272">
        <v>7.0000000000000007E-2</v>
      </c>
      <c r="V2272">
        <v>0.08</v>
      </c>
    </row>
    <row r="2273" spans="1:22" hidden="1" x14ac:dyDescent="0.35">
      <c r="A2273">
        <v>199209</v>
      </c>
      <c r="B2273" t="s">
        <v>2280</v>
      </c>
      <c r="C2273">
        <v>0</v>
      </c>
      <c r="D2273">
        <v>0.26</v>
      </c>
      <c r="E2273" s="1">
        <v>0.22</v>
      </c>
      <c r="F2273" t="s">
        <v>5096</v>
      </c>
      <c r="G2273" t="s">
        <v>5097</v>
      </c>
      <c r="H2273">
        <f>N2273-E2273</f>
        <v>-1.0000000000000009E-2</v>
      </c>
      <c r="I2273" t="s">
        <v>19</v>
      </c>
      <c r="J2273" t="s">
        <v>17</v>
      </c>
      <c r="K2273" t="s">
        <v>5096</v>
      </c>
      <c r="L2273" t="s">
        <v>23</v>
      </c>
      <c r="M2273">
        <v>0.25</v>
      </c>
      <c r="N2273" s="1">
        <v>0.21</v>
      </c>
      <c r="O2273">
        <v>0.25</v>
      </c>
      <c r="P2273">
        <v>0.21</v>
      </c>
      <c r="Q2273">
        <v>0.21</v>
      </c>
      <c r="R2273">
        <v>0.33</v>
      </c>
      <c r="S2273" t="s">
        <v>25</v>
      </c>
      <c r="T2273" t="s">
        <v>25</v>
      </c>
      <c r="U2273" t="s">
        <v>25</v>
      </c>
      <c r="V2273" t="s">
        <v>25</v>
      </c>
    </row>
    <row r="2274" spans="1:22" hidden="1" x14ac:dyDescent="0.35">
      <c r="A2274">
        <v>199218</v>
      </c>
      <c r="B2274" t="s">
        <v>2281</v>
      </c>
      <c r="C2274">
        <v>0</v>
      </c>
      <c r="D2274">
        <v>0.72</v>
      </c>
      <c r="E2274" s="1">
        <v>0.71</v>
      </c>
      <c r="F2274" t="s">
        <v>5096</v>
      </c>
      <c r="G2274">
        <v>2016</v>
      </c>
      <c r="H2274">
        <f>N2274-E2274</f>
        <v>2.0000000000000018E-2</v>
      </c>
      <c r="I2274" t="s">
        <v>19</v>
      </c>
      <c r="J2274" t="s">
        <v>17</v>
      </c>
      <c r="K2274" t="s">
        <v>5096</v>
      </c>
      <c r="L2274">
        <v>2017</v>
      </c>
      <c r="M2274">
        <v>0.72</v>
      </c>
      <c r="N2274" s="1">
        <v>0.73</v>
      </c>
      <c r="O2274">
        <v>0.72</v>
      </c>
      <c r="P2274">
        <v>0.73</v>
      </c>
      <c r="Q2274">
        <v>0.75</v>
      </c>
      <c r="R2274">
        <v>0.71</v>
      </c>
      <c r="S2274">
        <v>0.14000000000000001</v>
      </c>
      <c r="T2274">
        <v>0.14000000000000001</v>
      </c>
      <c r="U2274">
        <v>0.13</v>
      </c>
      <c r="V2274">
        <v>0.15</v>
      </c>
    </row>
    <row r="2275" spans="1:22" hidden="1" x14ac:dyDescent="0.35">
      <c r="A2275">
        <v>199263</v>
      </c>
      <c r="B2275" t="s">
        <v>2282</v>
      </c>
      <c r="C2275">
        <v>0</v>
      </c>
      <c r="D2275" t="s">
        <v>25</v>
      </c>
      <c r="E2275" s="1" t="s">
        <v>25</v>
      </c>
      <c r="F2275" t="s">
        <v>5096</v>
      </c>
      <c r="G2275" t="s">
        <v>5097</v>
      </c>
      <c r="H2275" t="s">
        <v>25</v>
      </c>
      <c r="I2275" t="s">
        <v>19</v>
      </c>
      <c r="J2275" t="s">
        <v>28</v>
      </c>
      <c r="K2275" t="s">
        <v>5096</v>
      </c>
      <c r="L2275" t="s">
        <v>23</v>
      </c>
      <c r="M2275">
        <v>0.68</v>
      </c>
      <c r="N2275" s="1">
        <v>0.71</v>
      </c>
      <c r="O2275">
        <v>0.62</v>
      </c>
      <c r="P2275">
        <v>0.7</v>
      </c>
      <c r="Q2275">
        <v>0.68</v>
      </c>
      <c r="R2275">
        <v>0.88</v>
      </c>
      <c r="S2275">
        <v>0.11</v>
      </c>
      <c r="T2275">
        <v>0.01</v>
      </c>
      <c r="U2275">
        <v>0.01</v>
      </c>
      <c r="V2275">
        <v>0</v>
      </c>
    </row>
    <row r="2276" spans="1:22" hidden="1" x14ac:dyDescent="0.35">
      <c r="A2276">
        <v>199272</v>
      </c>
      <c r="B2276" t="s">
        <v>2283</v>
      </c>
      <c r="C2276">
        <v>0</v>
      </c>
      <c r="D2276">
        <v>0.4</v>
      </c>
      <c r="E2276" s="1">
        <v>0.44</v>
      </c>
      <c r="F2276" t="s">
        <v>5096</v>
      </c>
      <c r="G2276" t="s">
        <v>5097</v>
      </c>
      <c r="H2276">
        <f>N2276-E2276</f>
        <v>2.9999999999999971E-2</v>
      </c>
      <c r="I2276" t="s">
        <v>19</v>
      </c>
      <c r="J2276" t="s">
        <v>17</v>
      </c>
      <c r="K2276" t="s">
        <v>5096</v>
      </c>
      <c r="L2276" t="s">
        <v>23</v>
      </c>
      <c r="M2276">
        <v>0.41</v>
      </c>
      <c r="N2276" s="1">
        <v>0.47</v>
      </c>
      <c r="O2276">
        <v>0.41</v>
      </c>
      <c r="P2276">
        <v>0.47</v>
      </c>
      <c r="Q2276">
        <v>0.42</v>
      </c>
      <c r="R2276">
        <v>0.71</v>
      </c>
      <c r="S2276" t="s">
        <v>25</v>
      </c>
      <c r="T2276" t="s">
        <v>25</v>
      </c>
      <c r="U2276" t="s">
        <v>25</v>
      </c>
      <c r="V2276" t="s">
        <v>25</v>
      </c>
    </row>
    <row r="2277" spans="1:22" hidden="1" x14ac:dyDescent="0.35">
      <c r="A2277">
        <v>199281</v>
      </c>
      <c r="B2277" t="s">
        <v>2284</v>
      </c>
      <c r="C2277">
        <v>0</v>
      </c>
      <c r="D2277">
        <v>0.36</v>
      </c>
      <c r="E2277" s="1">
        <v>0.38</v>
      </c>
      <c r="F2277" t="s">
        <v>5096</v>
      </c>
      <c r="G2277">
        <v>2016</v>
      </c>
      <c r="H2277">
        <f>N2277-E2277</f>
        <v>2.9999999999999971E-2</v>
      </c>
      <c r="I2277" t="s">
        <v>19</v>
      </c>
      <c r="J2277" t="s">
        <v>17</v>
      </c>
      <c r="K2277" t="s">
        <v>5096</v>
      </c>
      <c r="L2277" t="s">
        <v>23</v>
      </c>
      <c r="M2277">
        <v>0.38</v>
      </c>
      <c r="N2277" s="1">
        <v>0.41</v>
      </c>
      <c r="O2277">
        <v>0.38</v>
      </c>
      <c r="P2277">
        <v>0.41</v>
      </c>
      <c r="Q2277">
        <v>0.42</v>
      </c>
      <c r="R2277">
        <v>0.38</v>
      </c>
      <c r="S2277">
        <v>0.31</v>
      </c>
      <c r="T2277">
        <v>0.28000000000000003</v>
      </c>
      <c r="U2277">
        <v>0.28000000000000003</v>
      </c>
      <c r="V2277">
        <v>0.32</v>
      </c>
    </row>
    <row r="2278" spans="1:22" hidden="1" x14ac:dyDescent="0.35">
      <c r="A2278">
        <v>199306</v>
      </c>
      <c r="B2278" t="s">
        <v>2285</v>
      </c>
      <c r="C2278">
        <v>0</v>
      </c>
      <c r="D2278">
        <v>0.39</v>
      </c>
      <c r="E2278" s="1">
        <v>0.27</v>
      </c>
      <c r="F2278" t="s">
        <v>5096</v>
      </c>
      <c r="G2278" t="s">
        <v>5097</v>
      </c>
      <c r="H2278">
        <f>N2278-E2278</f>
        <v>3.999999999999998E-2</v>
      </c>
      <c r="I2278" t="s">
        <v>19</v>
      </c>
      <c r="J2278" t="s">
        <v>17</v>
      </c>
      <c r="K2278" t="s">
        <v>5096</v>
      </c>
      <c r="L2278" t="s">
        <v>23</v>
      </c>
      <c r="M2278">
        <v>0.41</v>
      </c>
      <c r="N2278" s="1">
        <v>0.31</v>
      </c>
      <c r="O2278">
        <v>0.41</v>
      </c>
      <c r="P2278">
        <v>0.31</v>
      </c>
      <c r="Q2278">
        <v>0.22</v>
      </c>
      <c r="R2278">
        <v>0.54</v>
      </c>
      <c r="S2278" t="s">
        <v>25</v>
      </c>
      <c r="T2278" t="s">
        <v>25</v>
      </c>
      <c r="U2278" t="s">
        <v>25</v>
      </c>
      <c r="V2278" t="s">
        <v>25</v>
      </c>
    </row>
    <row r="2279" spans="1:22" hidden="1" x14ac:dyDescent="0.35">
      <c r="A2279">
        <v>199324</v>
      </c>
      <c r="B2279" t="s">
        <v>2286</v>
      </c>
      <c r="C2279">
        <v>0</v>
      </c>
      <c r="D2279">
        <v>0.35</v>
      </c>
      <c r="E2279" s="1">
        <v>0.37</v>
      </c>
      <c r="F2279" t="s">
        <v>5096</v>
      </c>
      <c r="G2279" t="s">
        <v>5097</v>
      </c>
      <c r="H2279">
        <f>N2279-E2279</f>
        <v>1.0000000000000009E-2</v>
      </c>
      <c r="I2279" t="s">
        <v>19</v>
      </c>
      <c r="J2279" t="s">
        <v>28</v>
      </c>
      <c r="K2279" t="s">
        <v>5096</v>
      </c>
      <c r="L2279" t="s">
        <v>23</v>
      </c>
      <c r="M2279">
        <v>0.39</v>
      </c>
      <c r="N2279" s="1">
        <v>0.38</v>
      </c>
      <c r="O2279">
        <v>0.28000000000000003</v>
      </c>
      <c r="P2279">
        <v>0.28000000000000003</v>
      </c>
      <c r="Q2279">
        <v>0.28000000000000003</v>
      </c>
      <c r="R2279">
        <v>0.26</v>
      </c>
      <c r="S2279">
        <v>0.23</v>
      </c>
      <c r="T2279">
        <v>0.21</v>
      </c>
      <c r="U2279">
        <v>0.22</v>
      </c>
      <c r="V2279">
        <v>0.11</v>
      </c>
    </row>
    <row r="2280" spans="1:22" hidden="1" x14ac:dyDescent="0.35">
      <c r="A2280">
        <v>199333</v>
      </c>
      <c r="B2280" t="s">
        <v>2287</v>
      </c>
      <c r="C2280">
        <v>0</v>
      </c>
      <c r="D2280">
        <v>0.28000000000000003</v>
      </c>
      <c r="E2280" s="1">
        <v>0.22</v>
      </c>
      <c r="F2280" t="s">
        <v>5096</v>
      </c>
      <c r="G2280">
        <v>2016</v>
      </c>
      <c r="H2280">
        <f>N2280-E2280</f>
        <v>-0.03</v>
      </c>
      <c r="I2280" t="s">
        <v>19</v>
      </c>
      <c r="J2280" t="s">
        <v>28</v>
      </c>
      <c r="K2280" t="s">
        <v>5096</v>
      </c>
      <c r="L2280">
        <v>2017</v>
      </c>
      <c r="M2280">
        <v>0.27</v>
      </c>
      <c r="N2280" s="1">
        <v>0.19</v>
      </c>
      <c r="O2280">
        <v>0.12</v>
      </c>
      <c r="P2280">
        <v>0.05</v>
      </c>
      <c r="Q2280">
        <v>0.05</v>
      </c>
      <c r="R2280">
        <v>0.11</v>
      </c>
      <c r="S2280">
        <v>0.28999999999999998</v>
      </c>
      <c r="T2280">
        <v>0.28000000000000003</v>
      </c>
      <c r="U2280">
        <v>0.28000000000000003</v>
      </c>
      <c r="V2280">
        <v>0.17</v>
      </c>
    </row>
    <row r="2281" spans="1:22" hidden="1" x14ac:dyDescent="0.35">
      <c r="A2281">
        <v>199412</v>
      </c>
      <c r="B2281" t="s">
        <v>2288</v>
      </c>
      <c r="C2281">
        <v>0</v>
      </c>
      <c r="D2281">
        <v>0.56000000000000005</v>
      </c>
      <c r="E2281" s="1">
        <v>0.52</v>
      </c>
      <c r="F2281" t="s">
        <v>5096</v>
      </c>
      <c r="G2281" t="s">
        <v>5097</v>
      </c>
      <c r="H2281">
        <f>N2281-E2281</f>
        <v>-3.0000000000000027E-2</v>
      </c>
      <c r="I2281" t="s">
        <v>19</v>
      </c>
      <c r="J2281" t="s">
        <v>17</v>
      </c>
      <c r="K2281" t="s">
        <v>5096</v>
      </c>
      <c r="L2281" t="s">
        <v>23</v>
      </c>
      <c r="M2281">
        <v>0.53</v>
      </c>
      <c r="N2281" s="1">
        <v>0.49</v>
      </c>
      <c r="O2281">
        <v>0.53</v>
      </c>
      <c r="P2281">
        <v>0.49</v>
      </c>
      <c r="Q2281">
        <v>0.46</v>
      </c>
      <c r="R2281">
        <v>0.72</v>
      </c>
      <c r="S2281" t="s">
        <v>25</v>
      </c>
      <c r="T2281" t="s">
        <v>25</v>
      </c>
      <c r="U2281" t="s">
        <v>25</v>
      </c>
      <c r="V2281" t="s">
        <v>25</v>
      </c>
    </row>
    <row r="2282" spans="1:22" hidden="1" x14ac:dyDescent="0.35">
      <c r="A2282">
        <v>199421</v>
      </c>
      <c r="B2282" t="s">
        <v>2289</v>
      </c>
      <c r="C2282">
        <v>0</v>
      </c>
      <c r="D2282" t="s">
        <v>25</v>
      </c>
      <c r="E2282" s="1" t="s">
        <v>25</v>
      </c>
      <c r="F2282" t="s">
        <v>5096</v>
      </c>
      <c r="G2282" t="s">
        <v>5097</v>
      </c>
      <c r="H2282" t="s">
        <v>25</v>
      </c>
      <c r="I2282" t="s">
        <v>19</v>
      </c>
      <c r="J2282" t="s">
        <v>28</v>
      </c>
      <c r="K2282" t="s">
        <v>5096</v>
      </c>
      <c r="L2282" t="s">
        <v>23</v>
      </c>
      <c r="M2282" t="s">
        <v>25</v>
      </c>
      <c r="N2282" s="1" t="s">
        <v>25</v>
      </c>
      <c r="O2282">
        <v>0.28999999999999998</v>
      </c>
      <c r="P2282">
        <v>0.21</v>
      </c>
      <c r="Q2282">
        <v>0.14000000000000001</v>
      </c>
      <c r="R2282">
        <v>0.25</v>
      </c>
      <c r="S2282" t="s">
        <v>25</v>
      </c>
      <c r="T2282" t="s">
        <v>25</v>
      </c>
      <c r="U2282" t="s">
        <v>25</v>
      </c>
      <c r="V2282" t="s">
        <v>25</v>
      </c>
    </row>
    <row r="2283" spans="1:22" hidden="1" x14ac:dyDescent="0.35">
      <c r="A2283">
        <v>199449</v>
      </c>
      <c r="B2283" t="s">
        <v>2290</v>
      </c>
      <c r="C2283">
        <v>0</v>
      </c>
      <c r="D2283">
        <v>0.22</v>
      </c>
      <c r="E2283" s="1">
        <v>0.2</v>
      </c>
      <c r="F2283" t="s">
        <v>5096</v>
      </c>
      <c r="G2283" t="s">
        <v>5097</v>
      </c>
      <c r="H2283">
        <f>N2283-E2283</f>
        <v>1.999999999999999E-2</v>
      </c>
      <c r="I2283" t="s">
        <v>19</v>
      </c>
      <c r="J2283" t="s">
        <v>28</v>
      </c>
      <c r="K2283" t="s">
        <v>5096</v>
      </c>
      <c r="L2283" t="s">
        <v>23</v>
      </c>
      <c r="M2283">
        <v>0.27</v>
      </c>
      <c r="N2283" s="1">
        <v>0.22</v>
      </c>
      <c r="O2283">
        <v>0.19</v>
      </c>
      <c r="P2283">
        <v>0.12</v>
      </c>
      <c r="Q2283">
        <v>0.1</v>
      </c>
      <c r="R2283">
        <v>0.47</v>
      </c>
      <c r="S2283">
        <v>0.17</v>
      </c>
      <c r="T2283">
        <v>0.19</v>
      </c>
      <c r="U2283">
        <v>0.2</v>
      </c>
      <c r="V2283">
        <v>0.13</v>
      </c>
    </row>
    <row r="2284" spans="1:22" hidden="1" x14ac:dyDescent="0.35">
      <c r="A2284">
        <v>199458</v>
      </c>
      <c r="B2284" t="s">
        <v>2291</v>
      </c>
      <c r="C2284">
        <v>0</v>
      </c>
      <c r="D2284">
        <v>0.41</v>
      </c>
      <c r="E2284" s="1">
        <v>0.17</v>
      </c>
      <c r="F2284" t="s">
        <v>5096</v>
      </c>
      <c r="G2284" t="s">
        <v>5097</v>
      </c>
      <c r="H2284">
        <f>N2284-E2284</f>
        <v>-4.0000000000000008E-2</v>
      </c>
      <c r="I2284" t="s">
        <v>19</v>
      </c>
      <c r="J2284" t="s">
        <v>17</v>
      </c>
      <c r="K2284" t="s">
        <v>5096</v>
      </c>
      <c r="L2284" t="s">
        <v>23</v>
      </c>
      <c r="M2284">
        <v>0.35</v>
      </c>
      <c r="N2284" s="1">
        <v>0.13</v>
      </c>
      <c r="O2284">
        <v>0.35</v>
      </c>
      <c r="P2284">
        <v>0.13</v>
      </c>
      <c r="Q2284">
        <v>0.11</v>
      </c>
      <c r="R2284">
        <v>0.17</v>
      </c>
      <c r="S2284" t="s">
        <v>25</v>
      </c>
      <c r="T2284" t="s">
        <v>25</v>
      </c>
      <c r="U2284" t="s">
        <v>25</v>
      </c>
      <c r="V2284" t="s">
        <v>25</v>
      </c>
    </row>
    <row r="2285" spans="1:22" hidden="1" x14ac:dyDescent="0.35">
      <c r="A2285">
        <v>199467</v>
      </c>
      <c r="B2285" t="s">
        <v>2292</v>
      </c>
      <c r="C2285">
        <v>0</v>
      </c>
      <c r="D2285" t="s">
        <v>25</v>
      </c>
      <c r="E2285" s="1" t="s">
        <v>25</v>
      </c>
      <c r="F2285" t="s">
        <v>5096</v>
      </c>
      <c r="G2285" t="s">
        <v>5097</v>
      </c>
      <c r="H2285" t="s">
        <v>25</v>
      </c>
      <c r="I2285" t="s">
        <v>19</v>
      </c>
      <c r="J2285" t="s">
        <v>28</v>
      </c>
      <c r="K2285" t="s">
        <v>5096</v>
      </c>
      <c r="L2285" t="s">
        <v>23</v>
      </c>
      <c r="M2285">
        <v>0.28000000000000003</v>
      </c>
      <c r="N2285" s="1">
        <v>0.26</v>
      </c>
      <c r="O2285">
        <v>0.12</v>
      </c>
      <c r="P2285">
        <v>0.12</v>
      </c>
      <c r="Q2285">
        <v>0.12</v>
      </c>
      <c r="R2285">
        <v>0.17</v>
      </c>
      <c r="S2285">
        <v>0.31</v>
      </c>
      <c r="T2285">
        <v>0.27</v>
      </c>
      <c r="U2285">
        <v>0.27</v>
      </c>
      <c r="V2285">
        <v>0.5</v>
      </c>
    </row>
    <row r="2286" spans="1:22" hidden="1" x14ac:dyDescent="0.35">
      <c r="A2286">
        <v>199476</v>
      </c>
      <c r="B2286" t="s">
        <v>2293</v>
      </c>
      <c r="C2286">
        <v>0</v>
      </c>
      <c r="D2286">
        <v>0.17</v>
      </c>
      <c r="E2286" s="1">
        <v>0.15</v>
      </c>
      <c r="F2286" t="s">
        <v>5096</v>
      </c>
      <c r="G2286" t="s">
        <v>5097</v>
      </c>
      <c r="H2286">
        <f>N2286-E2286</f>
        <v>0.03</v>
      </c>
      <c r="I2286" t="s">
        <v>19</v>
      </c>
      <c r="J2286" t="s">
        <v>28</v>
      </c>
      <c r="K2286" t="s">
        <v>5096</v>
      </c>
      <c r="L2286" t="s">
        <v>23</v>
      </c>
      <c r="M2286">
        <v>0.21</v>
      </c>
      <c r="N2286" s="1">
        <v>0.18</v>
      </c>
      <c r="O2286">
        <v>0.13</v>
      </c>
      <c r="P2286">
        <v>0.1</v>
      </c>
      <c r="Q2286">
        <v>7.0000000000000007E-2</v>
      </c>
      <c r="R2286">
        <v>0.31</v>
      </c>
      <c r="S2286">
        <v>0.16</v>
      </c>
      <c r="T2286">
        <v>0.17</v>
      </c>
      <c r="U2286">
        <v>0.17</v>
      </c>
      <c r="V2286">
        <v>0.12</v>
      </c>
    </row>
    <row r="2287" spans="1:22" hidden="1" x14ac:dyDescent="0.35">
      <c r="A2287">
        <v>199485</v>
      </c>
      <c r="B2287" t="s">
        <v>2294</v>
      </c>
      <c r="C2287">
        <v>0</v>
      </c>
      <c r="D2287">
        <v>0.27</v>
      </c>
      <c r="E2287" s="1">
        <v>0.21</v>
      </c>
      <c r="F2287" t="s">
        <v>5096</v>
      </c>
      <c r="G2287" t="s">
        <v>5097</v>
      </c>
      <c r="H2287">
        <f>N2287-E2287</f>
        <v>1.0000000000000009E-2</v>
      </c>
      <c r="I2287" t="s">
        <v>19</v>
      </c>
      <c r="J2287" t="s">
        <v>28</v>
      </c>
      <c r="K2287" t="s">
        <v>5096</v>
      </c>
      <c r="L2287" t="s">
        <v>23</v>
      </c>
      <c r="M2287">
        <v>0.3</v>
      </c>
      <c r="N2287" s="1">
        <v>0.22</v>
      </c>
      <c r="O2287">
        <v>0.21</v>
      </c>
      <c r="P2287">
        <v>0.13</v>
      </c>
      <c r="Q2287">
        <v>0.09</v>
      </c>
      <c r="R2287">
        <v>0.33</v>
      </c>
      <c r="S2287">
        <v>0.17</v>
      </c>
      <c r="T2287">
        <v>0.17</v>
      </c>
      <c r="U2287">
        <v>0.18</v>
      </c>
      <c r="V2287">
        <v>0.11</v>
      </c>
    </row>
    <row r="2288" spans="1:22" hidden="1" x14ac:dyDescent="0.35">
      <c r="A2288">
        <v>199494</v>
      </c>
      <c r="B2288" t="s">
        <v>2295</v>
      </c>
      <c r="C2288">
        <v>0</v>
      </c>
      <c r="D2288" t="s">
        <v>25</v>
      </c>
      <c r="E2288" s="1" t="s">
        <v>25</v>
      </c>
      <c r="F2288" t="s">
        <v>5096</v>
      </c>
      <c r="G2288">
        <v>2016</v>
      </c>
      <c r="H2288" t="s">
        <v>25</v>
      </c>
      <c r="I2288" t="s">
        <v>19</v>
      </c>
      <c r="J2288" t="s">
        <v>28</v>
      </c>
      <c r="K2288" t="s">
        <v>5096</v>
      </c>
      <c r="L2288">
        <v>2017</v>
      </c>
      <c r="M2288" t="s">
        <v>25</v>
      </c>
      <c r="N2288" s="1" t="s">
        <v>25</v>
      </c>
      <c r="O2288">
        <v>0.18</v>
      </c>
      <c r="P2288">
        <v>0.12</v>
      </c>
      <c r="Q2288">
        <v>0.1</v>
      </c>
      <c r="R2288">
        <v>0.19</v>
      </c>
      <c r="S2288" t="s">
        <v>25</v>
      </c>
      <c r="T2288" t="s">
        <v>25</v>
      </c>
      <c r="U2288" t="s">
        <v>25</v>
      </c>
      <c r="V2288" t="s">
        <v>25</v>
      </c>
    </row>
    <row r="2289" spans="1:22" hidden="1" x14ac:dyDescent="0.35">
      <c r="A2289">
        <v>199582</v>
      </c>
      <c r="B2289" t="s">
        <v>2296</v>
      </c>
      <c r="C2289">
        <v>1</v>
      </c>
      <c r="D2289">
        <v>0.23</v>
      </c>
      <c r="E2289" s="1">
        <v>0.39</v>
      </c>
      <c r="F2289" t="s">
        <v>5096</v>
      </c>
      <c r="G2289">
        <v>2016</v>
      </c>
      <c r="H2289">
        <f>N2289-E2289</f>
        <v>0.06</v>
      </c>
      <c r="I2289" t="s">
        <v>16</v>
      </c>
      <c r="J2289" t="s">
        <v>17</v>
      </c>
      <c r="K2289" t="s">
        <v>5096</v>
      </c>
      <c r="L2289">
        <v>2017</v>
      </c>
      <c r="M2289">
        <v>0.31</v>
      </c>
      <c r="N2289" s="1">
        <v>0.45</v>
      </c>
      <c r="O2289">
        <v>0.31</v>
      </c>
      <c r="P2289">
        <v>0.3</v>
      </c>
      <c r="Q2289">
        <v>0.3</v>
      </c>
      <c r="R2289">
        <v>0</v>
      </c>
      <c r="S2289" t="s">
        <v>25</v>
      </c>
      <c r="T2289" t="s">
        <v>25</v>
      </c>
      <c r="U2289" t="s">
        <v>25</v>
      </c>
      <c r="V2289" t="s">
        <v>25</v>
      </c>
    </row>
    <row r="2290" spans="1:22" hidden="1" x14ac:dyDescent="0.35">
      <c r="A2290">
        <v>199607</v>
      </c>
      <c r="B2290" t="s">
        <v>2297</v>
      </c>
      <c r="C2290">
        <v>0</v>
      </c>
      <c r="D2290">
        <v>0.61</v>
      </c>
      <c r="E2290" s="1">
        <v>0.54</v>
      </c>
      <c r="F2290" t="s">
        <v>5096</v>
      </c>
      <c r="G2290" t="s">
        <v>5097</v>
      </c>
      <c r="H2290">
        <f>N2290-E2290</f>
        <v>2.9999999999999916E-2</v>
      </c>
      <c r="I2290" t="s">
        <v>19</v>
      </c>
      <c r="J2290" t="s">
        <v>17</v>
      </c>
      <c r="K2290" t="s">
        <v>5096</v>
      </c>
      <c r="L2290" t="s">
        <v>23</v>
      </c>
      <c r="M2290">
        <v>0.57999999999999996</v>
      </c>
      <c r="N2290" s="1">
        <v>0.56999999999999995</v>
      </c>
      <c r="O2290">
        <v>0.57999999999999996</v>
      </c>
      <c r="P2290">
        <v>0.56999999999999995</v>
      </c>
      <c r="Q2290">
        <v>0.6</v>
      </c>
      <c r="R2290">
        <v>0.53</v>
      </c>
      <c r="S2290" t="s">
        <v>25</v>
      </c>
      <c r="T2290" t="s">
        <v>25</v>
      </c>
      <c r="U2290" t="s">
        <v>25</v>
      </c>
      <c r="V2290" t="s">
        <v>25</v>
      </c>
    </row>
    <row r="2291" spans="1:22" hidden="1" x14ac:dyDescent="0.35">
      <c r="A2291">
        <v>199625</v>
      </c>
      <c r="B2291" t="s">
        <v>2298</v>
      </c>
      <c r="C2291">
        <v>0</v>
      </c>
      <c r="D2291">
        <v>0.28000000000000003</v>
      </c>
      <c r="E2291" s="1">
        <v>0.26</v>
      </c>
      <c r="F2291" t="s">
        <v>5096</v>
      </c>
      <c r="G2291" t="s">
        <v>5097</v>
      </c>
      <c r="H2291">
        <f>N2291-E2291</f>
        <v>1.0000000000000009E-2</v>
      </c>
      <c r="I2291" t="s">
        <v>19</v>
      </c>
      <c r="J2291" t="s">
        <v>28</v>
      </c>
      <c r="K2291" t="s">
        <v>5096</v>
      </c>
      <c r="L2291" t="s">
        <v>23</v>
      </c>
      <c r="M2291">
        <v>0.3</v>
      </c>
      <c r="N2291" s="1">
        <v>0.27</v>
      </c>
      <c r="O2291">
        <v>0.23</v>
      </c>
      <c r="P2291">
        <v>0.21</v>
      </c>
      <c r="Q2291">
        <v>0.11</v>
      </c>
      <c r="R2291">
        <v>0.32</v>
      </c>
      <c r="S2291">
        <v>0.13</v>
      </c>
      <c r="T2291">
        <v>0.12</v>
      </c>
      <c r="U2291">
        <v>0.12</v>
      </c>
      <c r="V2291">
        <v>0.13</v>
      </c>
    </row>
    <row r="2292" spans="1:22" hidden="1" x14ac:dyDescent="0.35">
      <c r="A2292">
        <v>199634</v>
      </c>
      <c r="B2292" t="s">
        <v>2299</v>
      </c>
      <c r="C2292">
        <v>0</v>
      </c>
      <c r="D2292" t="s">
        <v>25</v>
      </c>
      <c r="E2292" s="1" t="s">
        <v>25</v>
      </c>
      <c r="F2292" t="s">
        <v>5096</v>
      </c>
      <c r="G2292" t="s">
        <v>5097</v>
      </c>
      <c r="H2292" t="s">
        <v>25</v>
      </c>
      <c r="I2292" t="s">
        <v>19</v>
      </c>
      <c r="J2292" t="s">
        <v>28</v>
      </c>
      <c r="K2292" t="s">
        <v>5096</v>
      </c>
      <c r="L2292" t="s">
        <v>23</v>
      </c>
      <c r="M2292">
        <v>0.33</v>
      </c>
      <c r="N2292" s="1">
        <v>0.25</v>
      </c>
      <c r="O2292">
        <v>0.16</v>
      </c>
      <c r="P2292">
        <v>0.08</v>
      </c>
      <c r="Q2292">
        <v>0.04</v>
      </c>
      <c r="R2292">
        <v>0.19</v>
      </c>
      <c r="S2292">
        <v>0.35</v>
      </c>
      <c r="T2292">
        <v>0.34</v>
      </c>
      <c r="U2292">
        <v>0.35</v>
      </c>
      <c r="V2292">
        <v>0.3</v>
      </c>
    </row>
    <row r="2293" spans="1:22" hidden="1" x14ac:dyDescent="0.35">
      <c r="A2293">
        <v>199643</v>
      </c>
      <c r="B2293" t="s">
        <v>2300</v>
      </c>
      <c r="C2293">
        <v>0</v>
      </c>
      <c r="D2293">
        <v>0.19</v>
      </c>
      <c r="E2293" s="1">
        <v>0.34</v>
      </c>
      <c r="F2293" t="s">
        <v>5096</v>
      </c>
      <c r="G2293">
        <v>2016</v>
      </c>
      <c r="H2293">
        <f>N2293-E2293</f>
        <v>-1.0000000000000009E-2</v>
      </c>
      <c r="I2293" t="s">
        <v>16</v>
      </c>
      <c r="J2293" t="s">
        <v>17</v>
      </c>
      <c r="K2293" t="s">
        <v>5096</v>
      </c>
      <c r="L2293">
        <v>2017</v>
      </c>
      <c r="M2293">
        <v>0.18</v>
      </c>
      <c r="N2293" s="1">
        <v>0.33</v>
      </c>
      <c r="O2293">
        <v>0.18</v>
      </c>
      <c r="P2293">
        <v>0.18</v>
      </c>
      <c r="Q2293">
        <v>0.18</v>
      </c>
      <c r="R2293">
        <v>0</v>
      </c>
      <c r="S2293" t="s">
        <v>25</v>
      </c>
      <c r="T2293" t="s">
        <v>25</v>
      </c>
      <c r="U2293" t="s">
        <v>25</v>
      </c>
      <c r="V2293" t="s">
        <v>25</v>
      </c>
    </row>
    <row r="2294" spans="1:22" hidden="1" x14ac:dyDescent="0.35">
      <c r="A2294">
        <v>199698</v>
      </c>
      <c r="B2294" t="s">
        <v>2301</v>
      </c>
      <c r="C2294">
        <v>0</v>
      </c>
      <c r="D2294">
        <v>0.28999999999999998</v>
      </c>
      <c r="E2294" s="1">
        <v>0.26</v>
      </c>
      <c r="F2294" t="s">
        <v>5096</v>
      </c>
      <c r="G2294" t="s">
        <v>5097</v>
      </c>
      <c r="H2294">
        <f>N2294-E2294</f>
        <v>-0.03</v>
      </c>
      <c r="I2294" t="s">
        <v>19</v>
      </c>
      <c r="J2294" t="s">
        <v>17</v>
      </c>
      <c r="K2294" t="s">
        <v>5096</v>
      </c>
      <c r="L2294" t="s">
        <v>23</v>
      </c>
      <c r="M2294">
        <v>0.31</v>
      </c>
      <c r="N2294" s="1">
        <v>0.23</v>
      </c>
      <c r="O2294">
        <v>0.31</v>
      </c>
      <c r="P2294">
        <v>0.23</v>
      </c>
      <c r="Q2294">
        <v>0.25</v>
      </c>
      <c r="R2294">
        <v>0.12</v>
      </c>
      <c r="S2294">
        <v>0.46</v>
      </c>
      <c r="T2294">
        <v>0.61</v>
      </c>
      <c r="U2294">
        <v>0.57999999999999996</v>
      </c>
      <c r="V2294">
        <v>0.75</v>
      </c>
    </row>
    <row r="2295" spans="1:22" hidden="1" x14ac:dyDescent="0.35">
      <c r="A2295">
        <v>199722</v>
      </c>
      <c r="B2295" t="s">
        <v>1103</v>
      </c>
      <c r="C2295">
        <v>0</v>
      </c>
      <c r="D2295" t="s">
        <v>25</v>
      </c>
      <c r="E2295" s="1" t="s">
        <v>25</v>
      </c>
      <c r="F2295" t="s">
        <v>5096</v>
      </c>
      <c r="G2295" t="s">
        <v>5097</v>
      </c>
      <c r="H2295" t="s">
        <v>25</v>
      </c>
      <c r="I2295" t="s">
        <v>19</v>
      </c>
      <c r="J2295" t="s">
        <v>28</v>
      </c>
      <c r="K2295" t="s">
        <v>5096</v>
      </c>
      <c r="L2295" t="s">
        <v>23</v>
      </c>
      <c r="M2295" t="s">
        <v>25</v>
      </c>
      <c r="N2295" s="1" t="s">
        <v>25</v>
      </c>
      <c r="O2295">
        <v>0.15</v>
      </c>
      <c r="P2295">
        <v>0.06</v>
      </c>
      <c r="Q2295">
        <v>0.05</v>
      </c>
      <c r="R2295">
        <v>0.31</v>
      </c>
      <c r="S2295" t="s">
        <v>25</v>
      </c>
      <c r="T2295" t="s">
        <v>25</v>
      </c>
      <c r="U2295" t="s">
        <v>25</v>
      </c>
      <c r="V2295" t="s">
        <v>25</v>
      </c>
    </row>
    <row r="2296" spans="1:22" hidden="1" x14ac:dyDescent="0.35">
      <c r="A2296">
        <v>199731</v>
      </c>
      <c r="B2296" t="s">
        <v>1104</v>
      </c>
      <c r="C2296">
        <v>0</v>
      </c>
      <c r="D2296" t="s">
        <v>25</v>
      </c>
      <c r="E2296" s="1" t="s">
        <v>25</v>
      </c>
      <c r="F2296" t="s">
        <v>5096</v>
      </c>
      <c r="G2296" t="s">
        <v>5097</v>
      </c>
      <c r="H2296" t="s">
        <v>25</v>
      </c>
      <c r="I2296" t="s">
        <v>19</v>
      </c>
      <c r="J2296" t="s">
        <v>28</v>
      </c>
      <c r="K2296" t="s">
        <v>5096</v>
      </c>
      <c r="L2296" t="s">
        <v>23</v>
      </c>
      <c r="M2296" t="s">
        <v>25</v>
      </c>
      <c r="N2296" s="1" t="s">
        <v>25</v>
      </c>
      <c r="O2296">
        <v>0.32</v>
      </c>
      <c r="P2296">
        <v>0.22</v>
      </c>
      <c r="Q2296">
        <v>0.11</v>
      </c>
      <c r="R2296">
        <v>0.26</v>
      </c>
      <c r="S2296" t="s">
        <v>25</v>
      </c>
      <c r="T2296" t="s">
        <v>25</v>
      </c>
      <c r="U2296" t="s">
        <v>25</v>
      </c>
      <c r="V2296" t="s">
        <v>25</v>
      </c>
    </row>
    <row r="2297" spans="1:22" hidden="1" x14ac:dyDescent="0.35">
      <c r="A2297">
        <v>199740</v>
      </c>
      <c r="B2297" t="s">
        <v>2302</v>
      </c>
      <c r="C2297">
        <v>0</v>
      </c>
      <c r="D2297" t="s">
        <v>25</v>
      </c>
      <c r="E2297" s="1" t="s">
        <v>25</v>
      </c>
      <c r="F2297" t="s">
        <v>5096</v>
      </c>
      <c r="G2297" t="s">
        <v>5097</v>
      </c>
      <c r="H2297" t="s">
        <v>25</v>
      </c>
      <c r="I2297" t="s">
        <v>19</v>
      </c>
      <c r="J2297" t="s">
        <v>28</v>
      </c>
      <c r="K2297" t="s">
        <v>5096</v>
      </c>
      <c r="L2297" t="s">
        <v>23</v>
      </c>
      <c r="M2297" t="s">
        <v>25</v>
      </c>
      <c r="N2297" s="1" t="s">
        <v>25</v>
      </c>
      <c r="O2297">
        <v>0.33</v>
      </c>
      <c r="P2297">
        <v>0.32</v>
      </c>
      <c r="Q2297">
        <v>0.31</v>
      </c>
      <c r="R2297">
        <v>0.35</v>
      </c>
      <c r="S2297" t="s">
        <v>25</v>
      </c>
      <c r="T2297" t="s">
        <v>25</v>
      </c>
      <c r="U2297" t="s">
        <v>25</v>
      </c>
      <c r="V2297" t="s">
        <v>25</v>
      </c>
    </row>
    <row r="2298" spans="1:22" hidden="1" x14ac:dyDescent="0.35">
      <c r="A2298">
        <v>199759</v>
      </c>
      <c r="B2298" t="s">
        <v>2303</v>
      </c>
      <c r="C2298">
        <v>0</v>
      </c>
      <c r="D2298">
        <v>0.28999999999999998</v>
      </c>
      <c r="E2298" s="1">
        <v>0.17</v>
      </c>
      <c r="F2298" t="s">
        <v>5096</v>
      </c>
      <c r="G2298" t="s">
        <v>5097</v>
      </c>
      <c r="H2298">
        <f>N2298-E2298</f>
        <v>3.999999999999998E-2</v>
      </c>
      <c r="I2298" t="s">
        <v>19</v>
      </c>
      <c r="J2298" t="s">
        <v>17</v>
      </c>
      <c r="K2298" t="s">
        <v>5096</v>
      </c>
      <c r="L2298" t="s">
        <v>23</v>
      </c>
      <c r="M2298">
        <v>0.32</v>
      </c>
      <c r="N2298" s="1">
        <v>0.21</v>
      </c>
      <c r="O2298">
        <v>0.32</v>
      </c>
      <c r="P2298">
        <v>0.21</v>
      </c>
      <c r="Q2298">
        <v>0.28999999999999998</v>
      </c>
      <c r="R2298">
        <v>0.14000000000000001</v>
      </c>
      <c r="S2298" t="s">
        <v>25</v>
      </c>
      <c r="T2298" t="s">
        <v>25</v>
      </c>
      <c r="U2298" t="s">
        <v>25</v>
      </c>
      <c r="V2298" t="s">
        <v>25</v>
      </c>
    </row>
    <row r="2299" spans="1:22" hidden="1" x14ac:dyDescent="0.35">
      <c r="A2299">
        <v>199768</v>
      </c>
      <c r="B2299" t="s">
        <v>2304</v>
      </c>
      <c r="C2299">
        <v>0</v>
      </c>
      <c r="D2299">
        <v>0.39</v>
      </c>
      <c r="E2299" s="1">
        <v>0.38</v>
      </c>
      <c r="F2299" t="s">
        <v>5096</v>
      </c>
      <c r="G2299" t="s">
        <v>5097</v>
      </c>
      <c r="H2299">
        <f>N2299-E2299</f>
        <v>-1.0000000000000009E-2</v>
      </c>
      <c r="I2299" t="s">
        <v>19</v>
      </c>
      <c r="J2299" t="s">
        <v>28</v>
      </c>
      <c r="K2299" t="s">
        <v>5096</v>
      </c>
      <c r="L2299" t="s">
        <v>23</v>
      </c>
      <c r="M2299">
        <v>0.42</v>
      </c>
      <c r="N2299" s="1">
        <v>0.37</v>
      </c>
      <c r="O2299">
        <v>0.32</v>
      </c>
      <c r="P2299">
        <v>0.27</v>
      </c>
      <c r="Q2299">
        <v>0.09</v>
      </c>
      <c r="R2299">
        <v>0.34</v>
      </c>
      <c r="S2299">
        <v>0.2</v>
      </c>
      <c r="T2299">
        <v>0.19</v>
      </c>
      <c r="U2299">
        <v>0.34</v>
      </c>
      <c r="V2299">
        <v>0.14000000000000001</v>
      </c>
    </row>
    <row r="2300" spans="1:22" hidden="1" x14ac:dyDescent="0.35">
      <c r="A2300">
        <v>199786</v>
      </c>
      <c r="B2300" t="s">
        <v>2305</v>
      </c>
      <c r="C2300">
        <v>0</v>
      </c>
      <c r="D2300">
        <v>0.31</v>
      </c>
      <c r="E2300" s="1">
        <v>0.25</v>
      </c>
      <c r="F2300" t="s">
        <v>5096</v>
      </c>
      <c r="G2300" t="s">
        <v>5097</v>
      </c>
      <c r="H2300">
        <f>N2300-E2300</f>
        <v>9.0000000000000024E-2</v>
      </c>
      <c r="I2300" t="s">
        <v>19</v>
      </c>
      <c r="J2300" t="s">
        <v>28</v>
      </c>
      <c r="K2300" t="s">
        <v>5096</v>
      </c>
      <c r="L2300" t="s">
        <v>23</v>
      </c>
      <c r="M2300">
        <v>0.41</v>
      </c>
      <c r="N2300" s="1">
        <v>0.34</v>
      </c>
      <c r="O2300">
        <v>0.26</v>
      </c>
      <c r="P2300">
        <v>0.2</v>
      </c>
      <c r="Q2300">
        <v>0.12</v>
      </c>
      <c r="R2300">
        <v>0.34</v>
      </c>
      <c r="S2300">
        <v>0.28000000000000003</v>
      </c>
      <c r="T2300">
        <v>0.28999999999999998</v>
      </c>
      <c r="U2300">
        <v>0.32</v>
      </c>
      <c r="V2300">
        <v>0.23</v>
      </c>
    </row>
    <row r="2301" spans="1:22" hidden="1" x14ac:dyDescent="0.35">
      <c r="A2301">
        <v>199795</v>
      </c>
      <c r="B2301" t="s">
        <v>2306</v>
      </c>
      <c r="C2301">
        <v>0</v>
      </c>
      <c r="D2301">
        <v>0.31</v>
      </c>
      <c r="E2301" s="1">
        <v>0.2</v>
      </c>
      <c r="F2301" t="s">
        <v>5096</v>
      </c>
      <c r="G2301" t="s">
        <v>5097</v>
      </c>
      <c r="H2301">
        <f>N2301-E2301</f>
        <v>4.9999999999999989E-2</v>
      </c>
      <c r="I2301" t="s">
        <v>19</v>
      </c>
      <c r="J2301" t="s">
        <v>28</v>
      </c>
      <c r="K2301" t="s">
        <v>5096</v>
      </c>
      <c r="L2301" t="s">
        <v>23</v>
      </c>
      <c r="M2301">
        <v>0.33</v>
      </c>
      <c r="N2301" s="1">
        <v>0.25</v>
      </c>
      <c r="O2301">
        <v>0.23</v>
      </c>
      <c r="P2301">
        <v>0.14000000000000001</v>
      </c>
      <c r="Q2301">
        <v>0.14000000000000001</v>
      </c>
      <c r="R2301">
        <v>0.14000000000000001</v>
      </c>
      <c r="S2301">
        <v>0.21</v>
      </c>
      <c r="T2301">
        <v>0.21</v>
      </c>
      <c r="U2301">
        <v>0</v>
      </c>
      <c r="V2301">
        <v>0.43</v>
      </c>
    </row>
    <row r="2302" spans="1:22" hidden="1" x14ac:dyDescent="0.35">
      <c r="A2302">
        <v>199838</v>
      </c>
      <c r="B2302" t="s">
        <v>2307</v>
      </c>
      <c r="C2302">
        <v>0</v>
      </c>
      <c r="D2302">
        <v>0.38</v>
      </c>
      <c r="E2302" s="1">
        <v>0.3</v>
      </c>
      <c r="F2302" t="s">
        <v>5096</v>
      </c>
      <c r="G2302" t="s">
        <v>5097</v>
      </c>
      <c r="H2302">
        <f>N2302-E2302</f>
        <v>0.06</v>
      </c>
      <c r="I2302" t="s">
        <v>19</v>
      </c>
      <c r="J2302" t="s">
        <v>28</v>
      </c>
      <c r="K2302" t="s">
        <v>5096</v>
      </c>
      <c r="L2302" t="s">
        <v>23</v>
      </c>
      <c r="M2302">
        <v>0.41</v>
      </c>
      <c r="N2302" s="1">
        <v>0.36</v>
      </c>
      <c r="O2302">
        <v>0.34</v>
      </c>
      <c r="P2302">
        <v>0.28999999999999998</v>
      </c>
      <c r="Q2302">
        <v>0.3</v>
      </c>
      <c r="R2302">
        <v>0.26</v>
      </c>
      <c r="S2302">
        <v>0.15</v>
      </c>
      <c r="T2302">
        <v>0.14000000000000001</v>
      </c>
      <c r="U2302">
        <v>0.14000000000000001</v>
      </c>
      <c r="V2302">
        <v>0.14000000000000001</v>
      </c>
    </row>
    <row r="2303" spans="1:22" hidden="1" x14ac:dyDescent="0.35">
      <c r="A2303">
        <v>199847</v>
      </c>
      <c r="B2303" t="s">
        <v>2308</v>
      </c>
      <c r="C2303">
        <v>1</v>
      </c>
      <c r="D2303">
        <v>0.88</v>
      </c>
      <c r="E2303" s="1">
        <v>0.87</v>
      </c>
      <c r="F2303" t="s">
        <v>5096</v>
      </c>
      <c r="G2303">
        <v>2016</v>
      </c>
      <c r="H2303">
        <f>N2303-E2303</f>
        <v>-5.9999999999999942E-2</v>
      </c>
      <c r="I2303" t="s">
        <v>19</v>
      </c>
      <c r="J2303" t="s">
        <v>17</v>
      </c>
      <c r="K2303" t="s">
        <v>5096</v>
      </c>
      <c r="L2303">
        <v>2017</v>
      </c>
      <c r="M2303">
        <v>0.88</v>
      </c>
      <c r="N2303" s="1">
        <v>0.81</v>
      </c>
      <c r="O2303">
        <v>0.88</v>
      </c>
      <c r="P2303">
        <v>0.81</v>
      </c>
      <c r="Q2303">
        <v>0.77</v>
      </c>
      <c r="R2303">
        <v>0.86</v>
      </c>
      <c r="S2303" t="s">
        <v>25</v>
      </c>
      <c r="T2303" t="s">
        <v>25</v>
      </c>
      <c r="U2303" t="s">
        <v>25</v>
      </c>
      <c r="V2303" t="s">
        <v>25</v>
      </c>
    </row>
    <row r="2304" spans="1:22" hidden="1" x14ac:dyDescent="0.35">
      <c r="A2304">
        <v>199856</v>
      </c>
      <c r="B2304" t="s">
        <v>2309</v>
      </c>
      <c r="C2304">
        <v>0</v>
      </c>
      <c r="D2304">
        <v>0.33</v>
      </c>
      <c r="E2304" s="1">
        <v>0.27</v>
      </c>
      <c r="F2304" t="s">
        <v>5096</v>
      </c>
      <c r="G2304">
        <v>2016</v>
      </c>
      <c r="H2304">
        <f>N2304-E2304</f>
        <v>-7.0000000000000007E-2</v>
      </c>
      <c r="I2304" t="s">
        <v>19</v>
      </c>
      <c r="J2304" t="s">
        <v>28</v>
      </c>
      <c r="K2304" t="s">
        <v>5096</v>
      </c>
      <c r="L2304">
        <v>2017</v>
      </c>
      <c r="M2304">
        <v>0.27</v>
      </c>
      <c r="N2304" s="1">
        <v>0.2</v>
      </c>
      <c r="O2304">
        <v>0.16</v>
      </c>
      <c r="P2304">
        <v>0.09</v>
      </c>
      <c r="Q2304">
        <v>7.0000000000000007E-2</v>
      </c>
      <c r="R2304">
        <v>0.13</v>
      </c>
      <c r="S2304">
        <v>0.24</v>
      </c>
      <c r="T2304">
        <v>0.23</v>
      </c>
      <c r="U2304">
        <v>0.26</v>
      </c>
      <c r="V2304">
        <v>0.17</v>
      </c>
    </row>
    <row r="2305" spans="1:22" hidden="1" x14ac:dyDescent="0.35">
      <c r="A2305">
        <v>199865</v>
      </c>
      <c r="B2305" t="s">
        <v>2310</v>
      </c>
      <c r="C2305">
        <v>0</v>
      </c>
      <c r="D2305">
        <v>0.51</v>
      </c>
      <c r="E2305" s="1">
        <v>0.62</v>
      </c>
      <c r="F2305" t="s">
        <v>5096</v>
      </c>
      <c r="G2305" t="s">
        <v>5097</v>
      </c>
      <c r="H2305">
        <f>N2305-E2305</f>
        <v>-5.0000000000000044E-2</v>
      </c>
      <c r="I2305" t="s">
        <v>19</v>
      </c>
      <c r="J2305" t="s">
        <v>17</v>
      </c>
      <c r="K2305" t="s">
        <v>5096</v>
      </c>
      <c r="L2305" t="s">
        <v>23</v>
      </c>
      <c r="M2305">
        <v>0.52</v>
      </c>
      <c r="N2305" s="1">
        <v>0.56999999999999995</v>
      </c>
      <c r="O2305">
        <v>0.52</v>
      </c>
      <c r="P2305">
        <v>0.56999999999999995</v>
      </c>
      <c r="Q2305">
        <v>0.59</v>
      </c>
      <c r="R2305">
        <v>0.56000000000000005</v>
      </c>
      <c r="S2305" t="s">
        <v>25</v>
      </c>
      <c r="T2305" t="s">
        <v>25</v>
      </c>
      <c r="U2305" t="s">
        <v>25</v>
      </c>
      <c r="V2305" t="s">
        <v>25</v>
      </c>
    </row>
    <row r="2306" spans="1:22" hidden="1" x14ac:dyDescent="0.35">
      <c r="A2306">
        <v>199883</v>
      </c>
      <c r="B2306" t="s">
        <v>2311</v>
      </c>
      <c r="C2306">
        <v>0</v>
      </c>
      <c r="D2306" t="s">
        <v>25</v>
      </c>
      <c r="E2306" s="1" t="s">
        <v>25</v>
      </c>
      <c r="F2306" t="s">
        <v>5096</v>
      </c>
      <c r="G2306" t="s">
        <v>25</v>
      </c>
      <c r="H2306" t="s">
        <v>25</v>
      </c>
      <c r="I2306" t="s">
        <v>19</v>
      </c>
      <c r="J2306" t="s">
        <v>28</v>
      </c>
      <c r="K2306" t="s">
        <v>5096</v>
      </c>
      <c r="L2306" t="s">
        <v>25</v>
      </c>
      <c r="M2306" t="s">
        <v>25</v>
      </c>
      <c r="N2306" s="1" t="s">
        <v>25</v>
      </c>
      <c r="O2306" t="s">
        <v>25</v>
      </c>
      <c r="P2306" t="s">
        <v>25</v>
      </c>
      <c r="Q2306" t="s">
        <v>25</v>
      </c>
      <c r="R2306" t="s">
        <v>25</v>
      </c>
      <c r="S2306" t="s">
        <v>25</v>
      </c>
      <c r="T2306" t="s">
        <v>25</v>
      </c>
      <c r="U2306" t="s">
        <v>25</v>
      </c>
      <c r="V2306" t="s">
        <v>25</v>
      </c>
    </row>
    <row r="2307" spans="1:22" hidden="1" x14ac:dyDescent="0.35">
      <c r="A2307">
        <v>199892</v>
      </c>
      <c r="B2307" t="s">
        <v>2312</v>
      </c>
      <c r="C2307">
        <v>0</v>
      </c>
      <c r="D2307" t="s">
        <v>25</v>
      </c>
      <c r="E2307" s="1" t="s">
        <v>25</v>
      </c>
      <c r="F2307" t="s">
        <v>5096</v>
      </c>
      <c r="G2307" t="s">
        <v>5097</v>
      </c>
      <c r="H2307" t="s">
        <v>25</v>
      </c>
      <c r="I2307" t="s">
        <v>19</v>
      </c>
      <c r="J2307" t="s">
        <v>28</v>
      </c>
      <c r="K2307" t="s">
        <v>5096</v>
      </c>
      <c r="L2307" t="s">
        <v>23</v>
      </c>
      <c r="M2307" t="s">
        <v>25</v>
      </c>
      <c r="N2307" s="1" t="s">
        <v>25</v>
      </c>
      <c r="O2307">
        <v>0.27</v>
      </c>
      <c r="P2307">
        <v>0.18</v>
      </c>
      <c r="Q2307">
        <v>0.12</v>
      </c>
      <c r="R2307">
        <v>0.32</v>
      </c>
      <c r="S2307" t="s">
        <v>25</v>
      </c>
      <c r="T2307" t="s">
        <v>25</v>
      </c>
      <c r="U2307" t="s">
        <v>25</v>
      </c>
      <c r="V2307" t="s">
        <v>25</v>
      </c>
    </row>
    <row r="2308" spans="1:22" hidden="1" x14ac:dyDescent="0.35">
      <c r="A2308">
        <v>199908</v>
      </c>
      <c r="B2308" t="s">
        <v>2313</v>
      </c>
      <c r="C2308">
        <v>0</v>
      </c>
      <c r="D2308" t="s">
        <v>25</v>
      </c>
      <c r="E2308" s="1" t="s">
        <v>25</v>
      </c>
      <c r="F2308" t="s">
        <v>5096</v>
      </c>
      <c r="G2308" t="s">
        <v>5097</v>
      </c>
      <c r="H2308" t="s">
        <v>25</v>
      </c>
      <c r="I2308" t="s">
        <v>19</v>
      </c>
      <c r="J2308" t="s">
        <v>28</v>
      </c>
      <c r="K2308" t="s">
        <v>5096</v>
      </c>
      <c r="L2308" t="s">
        <v>23</v>
      </c>
      <c r="M2308" t="s">
        <v>25</v>
      </c>
      <c r="N2308" s="1" t="s">
        <v>25</v>
      </c>
      <c r="O2308">
        <v>0.24</v>
      </c>
      <c r="P2308">
        <v>0.14000000000000001</v>
      </c>
      <c r="Q2308">
        <v>0.12</v>
      </c>
      <c r="R2308">
        <v>0.18</v>
      </c>
      <c r="S2308" t="s">
        <v>25</v>
      </c>
      <c r="T2308" t="s">
        <v>25</v>
      </c>
      <c r="U2308" t="s">
        <v>25</v>
      </c>
      <c r="V2308" t="s">
        <v>25</v>
      </c>
    </row>
    <row r="2309" spans="1:22" hidden="1" x14ac:dyDescent="0.35">
      <c r="A2309">
        <v>199926</v>
      </c>
      <c r="B2309" t="s">
        <v>2314</v>
      </c>
      <c r="C2309">
        <v>0</v>
      </c>
      <c r="D2309">
        <v>0.37</v>
      </c>
      <c r="E2309" s="1">
        <v>0.28999999999999998</v>
      </c>
      <c r="F2309" t="s">
        <v>5096</v>
      </c>
      <c r="G2309" t="s">
        <v>5097</v>
      </c>
      <c r="H2309">
        <f>N2309-E2309</f>
        <v>3.0000000000000027E-2</v>
      </c>
      <c r="I2309" t="s">
        <v>19</v>
      </c>
      <c r="J2309" t="s">
        <v>28</v>
      </c>
      <c r="K2309" t="s">
        <v>5096</v>
      </c>
      <c r="L2309" t="s">
        <v>23</v>
      </c>
      <c r="M2309">
        <v>0.38</v>
      </c>
      <c r="N2309" s="1">
        <v>0.32</v>
      </c>
      <c r="O2309">
        <v>0.26</v>
      </c>
      <c r="P2309">
        <v>0.22</v>
      </c>
      <c r="Q2309">
        <v>0.22</v>
      </c>
      <c r="R2309">
        <v>0.22</v>
      </c>
      <c r="S2309">
        <v>0.24</v>
      </c>
      <c r="T2309">
        <v>0.19</v>
      </c>
      <c r="U2309">
        <v>0.15</v>
      </c>
      <c r="V2309">
        <v>0.22</v>
      </c>
    </row>
    <row r="2310" spans="1:22" hidden="1" x14ac:dyDescent="0.35">
      <c r="A2310">
        <v>199953</v>
      </c>
      <c r="B2310" t="s">
        <v>2315</v>
      </c>
      <c r="C2310">
        <v>0</v>
      </c>
      <c r="D2310" t="s">
        <v>25</v>
      </c>
      <c r="E2310" s="1" t="s">
        <v>25</v>
      </c>
      <c r="F2310" t="s">
        <v>5096</v>
      </c>
      <c r="G2310" t="s">
        <v>5097</v>
      </c>
      <c r="H2310" t="s">
        <v>25</v>
      </c>
      <c r="I2310" t="s">
        <v>19</v>
      </c>
      <c r="J2310" t="s">
        <v>28</v>
      </c>
      <c r="K2310" t="s">
        <v>5096</v>
      </c>
      <c r="L2310" t="s">
        <v>23</v>
      </c>
      <c r="M2310" t="s">
        <v>25</v>
      </c>
      <c r="N2310" s="1" t="s">
        <v>25</v>
      </c>
      <c r="O2310">
        <v>0.19</v>
      </c>
      <c r="P2310">
        <v>0.13</v>
      </c>
      <c r="Q2310">
        <v>0.12</v>
      </c>
      <c r="R2310">
        <v>0.19</v>
      </c>
      <c r="S2310" t="s">
        <v>25</v>
      </c>
      <c r="T2310" t="s">
        <v>25</v>
      </c>
      <c r="U2310" t="s">
        <v>25</v>
      </c>
      <c r="V2310" t="s">
        <v>25</v>
      </c>
    </row>
    <row r="2311" spans="1:22" hidden="1" x14ac:dyDescent="0.35">
      <c r="A2311">
        <v>199962</v>
      </c>
      <c r="B2311" t="s">
        <v>2316</v>
      </c>
      <c r="C2311">
        <v>0</v>
      </c>
      <c r="D2311">
        <v>0.53</v>
      </c>
      <c r="E2311" s="1">
        <v>0.51</v>
      </c>
      <c r="F2311" t="s">
        <v>5096</v>
      </c>
      <c r="G2311" t="s">
        <v>5097</v>
      </c>
      <c r="H2311">
        <f>N2311-E2311</f>
        <v>-1.0000000000000009E-2</v>
      </c>
      <c r="I2311" t="s">
        <v>19</v>
      </c>
      <c r="J2311" t="s">
        <v>17</v>
      </c>
      <c r="K2311" t="s">
        <v>5096</v>
      </c>
      <c r="L2311" t="s">
        <v>23</v>
      </c>
      <c r="M2311">
        <v>0.53</v>
      </c>
      <c r="N2311" s="1">
        <v>0.5</v>
      </c>
      <c r="O2311">
        <v>0.53</v>
      </c>
      <c r="P2311">
        <v>0.5</v>
      </c>
      <c r="Q2311">
        <v>0.52</v>
      </c>
      <c r="R2311">
        <v>0.4</v>
      </c>
      <c r="S2311" t="s">
        <v>25</v>
      </c>
      <c r="T2311" t="s">
        <v>25</v>
      </c>
      <c r="U2311" t="s">
        <v>25</v>
      </c>
      <c r="V2311" t="s">
        <v>25</v>
      </c>
    </row>
    <row r="2312" spans="1:22" hidden="1" x14ac:dyDescent="0.35">
      <c r="A2312">
        <v>199971</v>
      </c>
      <c r="B2312" t="s">
        <v>2317</v>
      </c>
      <c r="C2312">
        <v>0</v>
      </c>
      <c r="D2312">
        <v>0.82</v>
      </c>
      <c r="E2312" s="1">
        <v>0.82</v>
      </c>
      <c r="F2312" t="s">
        <v>5096</v>
      </c>
      <c r="G2312" t="s">
        <v>5097</v>
      </c>
      <c r="H2312">
        <f>N2312-E2312</f>
        <v>-9.9999999999999978E-2</v>
      </c>
      <c r="I2312" t="s">
        <v>19</v>
      </c>
      <c r="J2312" t="s">
        <v>17</v>
      </c>
      <c r="K2312" t="s">
        <v>5096</v>
      </c>
      <c r="L2312" t="s">
        <v>23</v>
      </c>
      <c r="M2312">
        <v>0.72</v>
      </c>
      <c r="N2312" s="1">
        <v>0.72</v>
      </c>
      <c r="O2312">
        <v>0.72</v>
      </c>
      <c r="P2312">
        <v>0.72</v>
      </c>
      <c r="Q2312">
        <v>0.72</v>
      </c>
      <c r="R2312" t="s">
        <v>25</v>
      </c>
      <c r="S2312" t="s">
        <v>25</v>
      </c>
      <c r="T2312" t="s">
        <v>25</v>
      </c>
      <c r="U2312" t="s">
        <v>25</v>
      </c>
      <c r="V2312" t="s">
        <v>25</v>
      </c>
    </row>
    <row r="2313" spans="1:22" hidden="1" x14ac:dyDescent="0.35">
      <c r="A2313">
        <v>199999</v>
      </c>
      <c r="B2313" t="s">
        <v>2318</v>
      </c>
      <c r="C2313">
        <v>0</v>
      </c>
      <c r="D2313">
        <v>0.47</v>
      </c>
      <c r="E2313" s="1">
        <v>0.63</v>
      </c>
      <c r="F2313" t="s">
        <v>5096</v>
      </c>
      <c r="G2313">
        <v>2016</v>
      </c>
      <c r="H2313">
        <f>N2313-E2313</f>
        <v>2.0000000000000018E-2</v>
      </c>
      <c r="I2313" t="s">
        <v>16</v>
      </c>
      <c r="J2313" t="s">
        <v>17</v>
      </c>
      <c r="K2313" t="s">
        <v>5096</v>
      </c>
      <c r="L2313">
        <v>2017</v>
      </c>
      <c r="M2313">
        <v>0.49</v>
      </c>
      <c r="N2313" s="1">
        <v>0.65</v>
      </c>
      <c r="O2313">
        <v>0.49</v>
      </c>
      <c r="P2313">
        <v>0.5</v>
      </c>
      <c r="Q2313">
        <v>0.49</v>
      </c>
      <c r="R2313">
        <v>0.56999999999999995</v>
      </c>
      <c r="S2313">
        <v>0.21</v>
      </c>
      <c r="T2313">
        <v>0.2</v>
      </c>
      <c r="U2313">
        <v>0.2</v>
      </c>
      <c r="V2313">
        <v>0.43</v>
      </c>
    </row>
    <row r="2314" spans="1:22" hidden="1" x14ac:dyDescent="0.35">
      <c r="A2314">
        <v>200004</v>
      </c>
      <c r="B2314" t="s">
        <v>2319</v>
      </c>
      <c r="C2314">
        <v>0</v>
      </c>
      <c r="D2314">
        <v>0.56999999999999995</v>
      </c>
      <c r="E2314" s="1">
        <v>0.56000000000000005</v>
      </c>
      <c r="F2314" t="s">
        <v>5096</v>
      </c>
      <c r="G2314">
        <v>2016</v>
      </c>
      <c r="H2314">
        <f>N2314-E2314</f>
        <v>-7.0000000000000062E-2</v>
      </c>
      <c r="I2314" t="s">
        <v>19</v>
      </c>
      <c r="J2314" t="s">
        <v>17</v>
      </c>
      <c r="K2314" t="s">
        <v>5096</v>
      </c>
      <c r="L2314">
        <v>2017</v>
      </c>
      <c r="M2314">
        <v>0.59</v>
      </c>
      <c r="N2314" s="1">
        <v>0.49</v>
      </c>
      <c r="O2314">
        <v>0.59</v>
      </c>
      <c r="P2314">
        <v>0.49</v>
      </c>
      <c r="Q2314">
        <v>0.51</v>
      </c>
      <c r="R2314">
        <v>0.48</v>
      </c>
      <c r="S2314">
        <v>0.24</v>
      </c>
      <c r="T2314">
        <v>0.33</v>
      </c>
      <c r="U2314">
        <v>0.36</v>
      </c>
      <c r="V2314">
        <v>0.31</v>
      </c>
    </row>
    <row r="2315" spans="1:22" hidden="1" x14ac:dyDescent="0.35">
      <c r="A2315">
        <v>200013</v>
      </c>
      <c r="B2315" t="s">
        <v>2320</v>
      </c>
      <c r="C2315">
        <v>0</v>
      </c>
      <c r="D2315">
        <v>0.26</v>
      </c>
      <c r="E2315" s="1">
        <v>0</v>
      </c>
      <c r="F2315" t="s">
        <v>5096</v>
      </c>
      <c r="G2315" t="s">
        <v>5097</v>
      </c>
      <c r="H2315">
        <f>N2315-E2315</f>
        <v>0</v>
      </c>
      <c r="I2315" t="s">
        <v>19</v>
      </c>
      <c r="J2315" t="s">
        <v>17</v>
      </c>
      <c r="K2315" t="s">
        <v>5096</v>
      </c>
      <c r="L2315">
        <v>2016</v>
      </c>
      <c r="M2315">
        <v>0.25</v>
      </c>
      <c r="N2315" s="1">
        <v>0</v>
      </c>
      <c r="O2315">
        <v>0.25</v>
      </c>
      <c r="P2315">
        <v>0</v>
      </c>
      <c r="Q2315" t="s">
        <v>25</v>
      </c>
      <c r="R2315">
        <v>0</v>
      </c>
      <c r="S2315" t="s">
        <v>25</v>
      </c>
      <c r="T2315" t="s">
        <v>25</v>
      </c>
      <c r="U2315" t="s">
        <v>25</v>
      </c>
      <c r="V2315" t="s">
        <v>25</v>
      </c>
    </row>
    <row r="2316" spans="1:22" hidden="1" x14ac:dyDescent="0.35">
      <c r="A2316">
        <v>200022</v>
      </c>
      <c r="B2316" t="s">
        <v>2321</v>
      </c>
      <c r="C2316">
        <v>0</v>
      </c>
      <c r="D2316" t="s">
        <v>25</v>
      </c>
      <c r="E2316" s="1" t="s">
        <v>25</v>
      </c>
      <c r="F2316" t="s">
        <v>5096</v>
      </c>
      <c r="G2316" t="s">
        <v>25</v>
      </c>
      <c r="H2316" t="s">
        <v>25</v>
      </c>
      <c r="I2316" t="s">
        <v>19</v>
      </c>
      <c r="J2316" t="s">
        <v>17</v>
      </c>
      <c r="K2316" t="s">
        <v>5096</v>
      </c>
      <c r="L2316" t="s">
        <v>25</v>
      </c>
      <c r="M2316" t="s">
        <v>25</v>
      </c>
      <c r="N2316" s="1" t="s">
        <v>25</v>
      </c>
      <c r="O2316" t="s">
        <v>25</v>
      </c>
      <c r="P2316" t="s">
        <v>25</v>
      </c>
      <c r="Q2316" t="s">
        <v>25</v>
      </c>
      <c r="R2316" t="s">
        <v>25</v>
      </c>
      <c r="S2316" t="s">
        <v>25</v>
      </c>
      <c r="T2316" t="s">
        <v>25</v>
      </c>
      <c r="U2316" t="s">
        <v>25</v>
      </c>
      <c r="V2316" t="s">
        <v>25</v>
      </c>
    </row>
    <row r="2317" spans="1:22" hidden="1" x14ac:dyDescent="0.35">
      <c r="A2317">
        <v>200059</v>
      </c>
      <c r="B2317" t="s">
        <v>2322</v>
      </c>
      <c r="C2317">
        <v>0</v>
      </c>
      <c r="D2317">
        <v>0.31</v>
      </c>
      <c r="E2317" s="1">
        <v>0.19</v>
      </c>
      <c r="F2317" t="s">
        <v>5096</v>
      </c>
      <c r="G2317" t="s">
        <v>5097</v>
      </c>
      <c r="H2317">
        <f>N2317-E2317</f>
        <v>-1.0000000000000009E-2</v>
      </c>
      <c r="I2317" t="s">
        <v>19</v>
      </c>
      <c r="J2317" t="s">
        <v>17</v>
      </c>
      <c r="K2317" t="s">
        <v>5096</v>
      </c>
      <c r="L2317" t="s">
        <v>23</v>
      </c>
      <c r="M2317">
        <v>0.3</v>
      </c>
      <c r="N2317" s="1">
        <v>0.18</v>
      </c>
      <c r="O2317">
        <v>0.3</v>
      </c>
      <c r="P2317">
        <v>0.18</v>
      </c>
      <c r="Q2317">
        <v>0.18</v>
      </c>
      <c r="R2317">
        <v>0.19</v>
      </c>
      <c r="S2317">
        <v>0.31</v>
      </c>
      <c r="T2317">
        <v>0.45</v>
      </c>
      <c r="U2317">
        <v>0.43</v>
      </c>
      <c r="V2317">
        <v>0.5</v>
      </c>
    </row>
    <row r="2318" spans="1:22" hidden="1" x14ac:dyDescent="0.35">
      <c r="A2318">
        <v>200086</v>
      </c>
      <c r="B2318" t="s">
        <v>2323</v>
      </c>
      <c r="C2318">
        <v>0</v>
      </c>
      <c r="D2318" t="s">
        <v>25</v>
      </c>
      <c r="E2318" s="1" t="s">
        <v>25</v>
      </c>
      <c r="F2318" t="s">
        <v>5096</v>
      </c>
      <c r="G2318" t="s">
        <v>25</v>
      </c>
      <c r="H2318" t="s">
        <v>25</v>
      </c>
      <c r="I2318" t="s">
        <v>19</v>
      </c>
      <c r="J2318" t="s">
        <v>17</v>
      </c>
      <c r="K2318" t="s">
        <v>5096</v>
      </c>
      <c r="L2318">
        <v>2017</v>
      </c>
      <c r="M2318">
        <v>0.5</v>
      </c>
      <c r="N2318" s="1" t="s">
        <v>25</v>
      </c>
      <c r="O2318">
        <v>0.5</v>
      </c>
      <c r="P2318" t="s">
        <v>25</v>
      </c>
      <c r="Q2318" t="s">
        <v>25</v>
      </c>
      <c r="R2318" t="s">
        <v>25</v>
      </c>
      <c r="S2318" t="s">
        <v>25</v>
      </c>
      <c r="T2318" t="s">
        <v>25</v>
      </c>
      <c r="U2318" t="s">
        <v>25</v>
      </c>
      <c r="V2318" t="s">
        <v>25</v>
      </c>
    </row>
    <row r="2319" spans="1:22" hidden="1" x14ac:dyDescent="0.35">
      <c r="A2319">
        <v>200110</v>
      </c>
      <c r="B2319" t="s">
        <v>2324</v>
      </c>
      <c r="C2319">
        <v>0</v>
      </c>
      <c r="D2319" t="s">
        <v>25</v>
      </c>
      <c r="E2319" s="1" t="s">
        <v>25</v>
      </c>
      <c r="F2319" t="s">
        <v>5096</v>
      </c>
      <c r="G2319" t="s">
        <v>5097</v>
      </c>
      <c r="H2319" t="s">
        <v>25</v>
      </c>
      <c r="I2319" t="s">
        <v>19</v>
      </c>
      <c r="J2319" t="s">
        <v>28</v>
      </c>
      <c r="K2319" t="s">
        <v>5096</v>
      </c>
      <c r="L2319" t="s">
        <v>23</v>
      </c>
      <c r="M2319" t="s">
        <v>25</v>
      </c>
      <c r="N2319" s="1" t="s">
        <v>25</v>
      </c>
      <c r="O2319">
        <v>0.66</v>
      </c>
      <c r="P2319">
        <v>0.5</v>
      </c>
      <c r="Q2319">
        <v>0.5</v>
      </c>
      <c r="R2319" t="s">
        <v>25</v>
      </c>
      <c r="S2319" t="s">
        <v>25</v>
      </c>
      <c r="T2319" t="s">
        <v>25</v>
      </c>
      <c r="U2319" t="s">
        <v>25</v>
      </c>
      <c r="V2319" t="s">
        <v>25</v>
      </c>
    </row>
    <row r="2320" spans="1:22" hidden="1" x14ac:dyDescent="0.35">
      <c r="A2320">
        <v>200129</v>
      </c>
      <c r="B2320" t="s">
        <v>2325</v>
      </c>
      <c r="C2320">
        <v>0</v>
      </c>
      <c r="D2320" t="s">
        <v>25</v>
      </c>
      <c r="E2320" s="1" t="s">
        <v>25</v>
      </c>
      <c r="F2320" t="s">
        <v>5096</v>
      </c>
      <c r="G2320" t="s">
        <v>5097</v>
      </c>
      <c r="H2320" t="s">
        <v>25</v>
      </c>
      <c r="I2320" t="s">
        <v>19</v>
      </c>
      <c r="J2320" t="s">
        <v>28</v>
      </c>
      <c r="K2320" t="s">
        <v>5096</v>
      </c>
      <c r="L2320" t="s">
        <v>23</v>
      </c>
      <c r="M2320" t="s">
        <v>25</v>
      </c>
      <c r="N2320" s="1" t="s">
        <v>25</v>
      </c>
      <c r="O2320">
        <v>0.46</v>
      </c>
      <c r="P2320">
        <v>0.6</v>
      </c>
      <c r="Q2320">
        <v>1</v>
      </c>
      <c r="R2320">
        <v>0</v>
      </c>
      <c r="S2320" t="s">
        <v>25</v>
      </c>
      <c r="T2320" t="s">
        <v>25</v>
      </c>
      <c r="U2320" t="s">
        <v>25</v>
      </c>
      <c r="V2320" t="s">
        <v>25</v>
      </c>
    </row>
    <row r="2321" spans="1:22" hidden="1" x14ac:dyDescent="0.35">
      <c r="A2321">
        <v>200156</v>
      </c>
      <c r="B2321" t="s">
        <v>2326</v>
      </c>
      <c r="C2321">
        <v>0</v>
      </c>
      <c r="D2321">
        <v>0.46</v>
      </c>
      <c r="E2321" s="1">
        <v>0.21</v>
      </c>
      <c r="F2321" t="s">
        <v>5096</v>
      </c>
      <c r="G2321" t="s">
        <v>5097</v>
      </c>
      <c r="H2321">
        <f>N2321-E2321</f>
        <v>6.0000000000000026E-2</v>
      </c>
      <c r="I2321" t="s">
        <v>19</v>
      </c>
      <c r="J2321" t="s">
        <v>17</v>
      </c>
      <c r="K2321" t="s">
        <v>5096</v>
      </c>
      <c r="L2321" t="s">
        <v>23</v>
      </c>
      <c r="M2321">
        <v>0.48</v>
      </c>
      <c r="N2321" s="1">
        <v>0.27</v>
      </c>
      <c r="O2321">
        <v>0.48</v>
      </c>
      <c r="P2321">
        <v>0.27</v>
      </c>
      <c r="Q2321">
        <v>0.24</v>
      </c>
      <c r="R2321">
        <v>0.28999999999999998</v>
      </c>
      <c r="S2321">
        <v>0.36</v>
      </c>
      <c r="T2321">
        <v>0.53</v>
      </c>
      <c r="U2321">
        <v>0.59</v>
      </c>
      <c r="V2321">
        <v>0.5</v>
      </c>
    </row>
    <row r="2322" spans="1:22" hidden="1" x14ac:dyDescent="0.35">
      <c r="A2322">
        <v>200165</v>
      </c>
      <c r="B2322" t="s">
        <v>2327</v>
      </c>
      <c r="C2322">
        <v>0</v>
      </c>
      <c r="D2322" t="s">
        <v>25</v>
      </c>
      <c r="E2322" s="1" t="s">
        <v>25</v>
      </c>
      <c r="F2322" t="s">
        <v>5096</v>
      </c>
      <c r="G2322" t="s">
        <v>5097</v>
      </c>
      <c r="H2322" t="s">
        <v>25</v>
      </c>
      <c r="I2322" t="s">
        <v>19</v>
      </c>
      <c r="J2322" t="s">
        <v>28</v>
      </c>
      <c r="K2322" t="s">
        <v>5096</v>
      </c>
      <c r="L2322" t="s">
        <v>23</v>
      </c>
      <c r="M2322" t="s">
        <v>25</v>
      </c>
      <c r="N2322" s="1" t="s">
        <v>25</v>
      </c>
      <c r="O2322">
        <v>0.48</v>
      </c>
      <c r="P2322">
        <v>0.5</v>
      </c>
      <c r="Q2322">
        <v>1</v>
      </c>
      <c r="R2322">
        <v>0</v>
      </c>
      <c r="S2322" t="s">
        <v>25</v>
      </c>
      <c r="T2322" t="s">
        <v>25</v>
      </c>
      <c r="U2322" t="s">
        <v>25</v>
      </c>
      <c r="V2322" t="s">
        <v>25</v>
      </c>
    </row>
    <row r="2323" spans="1:22" hidden="1" x14ac:dyDescent="0.35">
      <c r="A2323">
        <v>200192</v>
      </c>
      <c r="B2323" t="s">
        <v>2328</v>
      </c>
      <c r="C2323">
        <v>0</v>
      </c>
      <c r="D2323" t="s">
        <v>25</v>
      </c>
      <c r="E2323" s="1" t="s">
        <v>25</v>
      </c>
      <c r="F2323" t="s">
        <v>5096</v>
      </c>
      <c r="G2323" t="s">
        <v>5097</v>
      </c>
      <c r="H2323" t="s">
        <v>25</v>
      </c>
      <c r="I2323" t="s">
        <v>19</v>
      </c>
      <c r="J2323" t="s">
        <v>28</v>
      </c>
      <c r="K2323" t="s">
        <v>5096</v>
      </c>
      <c r="L2323" t="s">
        <v>23</v>
      </c>
      <c r="M2323" t="s">
        <v>25</v>
      </c>
      <c r="N2323" s="1" t="s">
        <v>25</v>
      </c>
      <c r="O2323">
        <v>0.45</v>
      </c>
      <c r="P2323">
        <v>0.25</v>
      </c>
      <c r="Q2323">
        <v>0.21</v>
      </c>
      <c r="R2323">
        <v>0.32</v>
      </c>
      <c r="S2323" t="s">
        <v>25</v>
      </c>
      <c r="T2323" t="s">
        <v>25</v>
      </c>
      <c r="U2323" t="s">
        <v>25</v>
      </c>
      <c r="V2323" t="s">
        <v>25</v>
      </c>
    </row>
    <row r="2324" spans="1:22" hidden="1" x14ac:dyDescent="0.35">
      <c r="A2324">
        <v>200208</v>
      </c>
      <c r="B2324" t="s">
        <v>2329</v>
      </c>
      <c r="C2324">
        <v>0</v>
      </c>
      <c r="D2324" t="s">
        <v>25</v>
      </c>
      <c r="E2324" s="1" t="s">
        <v>25</v>
      </c>
      <c r="F2324" t="s">
        <v>5096</v>
      </c>
      <c r="G2324" t="s">
        <v>5097</v>
      </c>
      <c r="H2324" t="s">
        <v>25</v>
      </c>
      <c r="I2324" t="s">
        <v>19</v>
      </c>
      <c r="J2324" t="s">
        <v>28</v>
      </c>
      <c r="K2324" t="s">
        <v>5096</v>
      </c>
      <c r="L2324" t="s">
        <v>23</v>
      </c>
      <c r="M2324" t="s">
        <v>25</v>
      </c>
      <c r="N2324" s="1" t="s">
        <v>25</v>
      </c>
      <c r="O2324">
        <v>0.12</v>
      </c>
      <c r="P2324">
        <v>0</v>
      </c>
      <c r="Q2324">
        <v>0</v>
      </c>
      <c r="R2324">
        <v>0</v>
      </c>
      <c r="S2324" t="s">
        <v>25</v>
      </c>
      <c r="T2324" t="s">
        <v>25</v>
      </c>
      <c r="U2324" t="s">
        <v>25</v>
      </c>
      <c r="V2324" t="s">
        <v>25</v>
      </c>
    </row>
    <row r="2325" spans="1:22" hidden="1" x14ac:dyDescent="0.35">
      <c r="A2325">
        <v>200217</v>
      </c>
      <c r="B2325" t="s">
        <v>2330</v>
      </c>
      <c r="C2325">
        <v>0</v>
      </c>
      <c r="D2325">
        <v>0.53</v>
      </c>
      <c r="E2325" s="1">
        <v>0.39</v>
      </c>
      <c r="F2325" t="s">
        <v>5096</v>
      </c>
      <c r="G2325" t="s">
        <v>5097</v>
      </c>
      <c r="H2325">
        <f>N2325-E2325</f>
        <v>-9.0000000000000024E-2</v>
      </c>
      <c r="I2325" t="s">
        <v>19</v>
      </c>
      <c r="J2325" t="s">
        <v>17</v>
      </c>
      <c r="K2325" t="s">
        <v>5096</v>
      </c>
      <c r="L2325" t="s">
        <v>23</v>
      </c>
      <c r="M2325">
        <v>0.55000000000000004</v>
      </c>
      <c r="N2325" s="1">
        <v>0.3</v>
      </c>
      <c r="O2325">
        <v>0.55000000000000004</v>
      </c>
      <c r="P2325">
        <v>0.3</v>
      </c>
      <c r="Q2325">
        <v>0.36</v>
      </c>
      <c r="R2325">
        <v>0.21</v>
      </c>
      <c r="S2325" t="s">
        <v>25</v>
      </c>
      <c r="T2325" t="s">
        <v>25</v>
      </c>
      <c r="U2325" t="s">
        <v>25</v>
      </c>
      <c r="V2325" t="s">
        <v>25</v>
      </c>
    </row>
    <row r="2326" spans="1:22" hidden="1" x14ac:dyDescent="0.35">
      <c r="A2326">
        <v>200226</v>
      </c>
      <c r="B2326" t="s">
        <v>2331</v>
      </c>
      <c r="C2326">
        <v>0</v>
      </c>
      <c r="D2326">
        <v>0.32</v>
      </c>
      <c r="E2326" s="1">
        <v>0.16</v>
      </c>
      <c r="F2326" t="s">
        <v>5096</v>
      </c>
      <c r="G2326" t="s">
        <v>5097</v>
      </c>
      <c r="H2326">
        <f>N2326-E2326</f>
        <v>1.0000000000000009E-2</v>
      </c>
      <c r="I2326" t="s">
        <v>19</v>
      </c>
      <c r="J2326" t="s">
        <v>17</v>
      </c>
      <c r="K2326" t="s">
        <v>5096</v>
      </c>
      <c r="L2326" t="s">
        <v>23</v>
      </c>
      <c r="M2326">
        <v>0.3</v>
      </c>
      <c r="N2326" s="1">
        <v>0.17</v>
      </c>
      <c r="O2326">
        <v>0.3</v>
      </c>
      <c r="P2326">
        <v>0.17</v>
      </c>
      <c r="Q2326">
        <v>0.12</v>
      </c>
      <c r="R2326">
        <v>0.23</v>
      </c>
      <c r="S2326">
        <v>0.24</v>
      </c>
      <c r="T2326">
        <v>0.28000000000000003</v>
      </c>
      <c r="U2326">
        <v>0.28999999999999998</v>
      </c>
      <c r="V2326">
        <v>0.27</v>
      </c>
    </row>
    <row r="2327" spans="1:22" hidden="1" x14ac:dyDescent="0.35">
      <c r="A2327">
        <v>200253</v>
      </c>
      <c r="B2327" t="s">
        <v>2332</v>
      </c>
      <c r="C2327">
        <v>0</v>
      </c>
      <c r="D2327">
        <v>0.42</v>
      </c>
      <c r="E2327" s="1">
        <v>0.26</v>
      </c>
      <c r="F2327" t="s">
        <v>5096</v>
      </c>
      <c r="G2327" t="s">
        <v>5097</v>
      </c>
      <c r="H2327">
        <f>N2327-E2327</f>
        <v>-2.0000000000000018E-2</v>
      </c>
      <c r="I2327" t="s">
        <v>19</v>
      </c>
      <c r="J2327" t="s">
        <v>17</v>
      </c>
      <c r="K2327" t="s">
        <v>5096</v>
      </c>
      <c r="L2327" t="s">
        <v>23</v>
      </c>
      <c r="M2327">
        <v>0.41</v>
      </c>
      <c r="N2327" s="1">
        <v>0.24</v>
      </c>
      <c r="O2327">
        <v>0.41</v>
      </c>
      <c r="P2327">
        <v>0.24</v>
      </c>
      <c r="Q2327">
        <v>0.28000000000000003</v>
      </c>
      <c r="R2327">
        <v>0.19</v>
      </c>
      <c r="S2327">
        <v>0.24</v>
      </c>
      <c r="T2327">
        <v>0.3</v>
      </c>
      <c r="U2327">
        <v>0.22</v>
      </c>
      <c r="V2327">
        <v>0.39</v>
      </c>
    </row>
    <row r="2328" spans="1:22" hidden="1" x14ac:dyDescent="0.35">
      <c r="A2328">
        <v>200280</v>
      </c>
      <c r="B2328" t="s">
        <v>2333</v>
      </c>
      <c r="C2328">
        <v>0</v>
      </c>
      <c r="D2328">
        <v>0.54</v>
      </c>
      <c r="E2328" s="1">
        <v>0.42</v>
      </c>
      <c r="F2328" t="s">
        <v>5096</v>
      </c>
      <c r="G2328" t="s">
        <v>5097</v>
      </c>
      <c r="H2328">
        <f>N2328-E2328</f>
        <v>-2.9999999999999971E-2</v>
      </c>
      <c r="I2328" t="s">
        <v>19</v>
      </c>
      <c r="J2328" t="s">
        <v>17</v>
      </c>
      <c r="K2328" t="s">
        <v>5096</v>
      </c>
      <c r="L2328" t="s">
        <v>23</v>
      </c>
      <c r="M2328">
        <v>0.54</v>
      </c>
      <c r="N2328" s="1">
        <v>0.39</v>
      </c>
      <c r="O2328">
        <v>0.54</v>
      </c>
      <c r="P2328">
        <v>0.39</v>
      </c>
      <c r="Q2328">
        <v>0.33</v>
      </c>
      <c r="R2328">
        <v>0.43</v>
      </c>
      <c r="S2328" t="s">
        <v>25</v>
      </c>
      <c r="T2328" t="s">
        <v>25</v>
      </c>
      <c r="U2328" t="s">
        <v>25</v>
      </c>
      <c r="V2328" t="s">
        <v>25</v>
      </c>
    </row>
    <row r="2329" spans="1:22" hidden="1" x14ac:dyDescent="0.35">
      <c r="A2329">
        <v>200305</v>
      </c>
      <c r="B2329" t="s">
        <v>2334</v>
      </c>
      <c r="C2329">
        <v>0</v>
      </c>
      <c r="D2329" t="s">
        <v>25</v>
      </c>
      <c r="E2329" s="1" t="s">
        <v>25</v>
      </c>
      <c r="F2329" t="s">
        <v>5096</v>
      </c>
      <c r="G2329" t="s">
        <v>5097</v>
      </c>
      <c r="H2329" t="s">
        <v>25</v>
      </c>
      <c r="I2329" t="s">
        <v>19</v>
      </c>
      <c r="J2329" t="s">
        <v>28</v>
      </c>
      <c r="K2329" t="s">
        <v>5096</v>
      </c>
      <c r="L2329" t="s">
        <v>23</v>
      </c>
      <c r="M2329" t="s">
        <v>25</v>
      </c>
      <c r="N2329" s="1" t="s">
        <v>25</v>
      </c>
      <c r="O2329">
        <v>0.48</v>
      </c>
      <c r="P2329">
        <v>0.19</v>
      </c>
      <c r="Q2329">
        <v>0.17</v>
      </c>
      <c r="R2329">
        <v>0.28000000000000003</v>
      </c>
      <c r="S2329" t="s">
        <v>25</v>
      </c>
      <c r="T2329" t="s">
        <v>25</v>
      </c>
      <c r="U2329" t="s">
        <v>25</v>
      </c>
      <c r="V2329" t="s">
        <v>25</v>
      </c>
    </row>
    <row r="2330" spans="1:22" hidden="1" x14ac:dyDescent="0.35">
      <c r="A2330">
        <v>200314</v>
      </c>
      <c r="B2330" t="s">
        <v>2335</v>
      </c>
      <c r="C2330">
        <v>0</v>
      </c>
      <c r="D2330" t="s">
        <v>25</v>
      </c>
      <c r="E2330" s="1" t="s">
        <v>25</v>
      </c>
      <c r="F2330" t="s">
        <v>5096</v>
      </c>
      <c r="G2330" t="s">
        <v>5097</v>
      </c>
      <c r="H2330" t="s">
        <v>25</v>
      </c>
      <c r="I2330" t="s">
        <v>19</v>
      </c>
      <c r="J2330" t="s">
        <v>28</v>
      </c>
      <c r="K2330" t="s">
        <v>5096</v>
      </c>
      <c r="L2330" t="s">
        <v>23</v>
      </c>
      <c r="M2330">
        <v>0.34</v>
      </c>
      <c r="N2330" s="1">
        <v>0.23</v>
      </c>
      <c r="O2330">
        <v>0.26</v>
      </c>
      <c r="P2330">
        <v>0.13</v>
      </c>
      <c r="Q2330">
        <v>0.15</v>
      </c>
      <c r="R2330">
        <v>7.0000000000000007E-2</v>
      </c>
      <c r="S2330">
        <v>0.16</v>
      </c>
      <c r="T2330">
        <v>0.2</v>
      </c>
      <c r="U2330">
        <v>0.2</v>
      </c>
      <c r="V2330">
        <v>0.22</v>
      </c>
    </row>
    <row r="2331" spans="1:22" hidden="1" x14ac:dyDescent="0.35">
      <c r="A2331">
        <v>200332</v>
      </c>
      <c r="B2331" t="s">
        <v>2336</v>
      </c>
      <c r="C2331">
        <v>0</v>
      </c>
      <c r="D2331">
        <v>0.55000000000000004</v>
      </c>
      <c r="E2331" s="1">
        <v>0.37</v>
      </c>
      <c r="F2331" t="s">
        <v>5096</v>
      </c>
      <c r="G2331" t="s">
        <v>5097</v>
      </c>
      <c r="H2331">
        <f>N2331-E2331</f>
        <v>2.0000000000000018E-2</v>
      </c>
      <c r="I2331" t="s">
        <v>19</v>
      </c>
      <c r="J2331" t="s">
        <v>17</v>
      </c>
      <c r="K2331" t="s">
        <v>5096</v>
      </c>
      <c r="L2331" t="s">
        <v>23</v>
      </c>
      <c r="M2331">
        <v>0.56000000000000005</v>
      </c>
      <c r="N2331" s="1">
        <v>0.39</v>
      </c>
      <c r="O2331">
        <v>0.56000000000000005</v>
      </c>
      <c r="P2331">
        <v>0.39</v>
      </c>
      <c r="Q2331">
        <v>0.38</v>
      </c>
      <c r="R2331">
        <v>0.42</v>
      </c>
      <c r="S2331">
        <v>0.28000000000000003</v>
      </c>
      <c r="T2331">
        <v>0.37</v>
      </c>
      <c r="U2331">
        <v>0.39</v>
      </c>
      <c r="V2331">
        <v>0.34</v>
      </c>
    </row>
    <row r="2332" spans="1:22" hidden="1" x14ac:dyDescent="0.35">
      <c r="A2332">
        <v>200341</v>
      </c>
      <c r="B2332" t="s">
        <v>2337</v>
      </c>
      <c r="C2332">
        <v>0</v>
      </c>
      <c r="D2332" t="s">
        <v>25</v>
      </c>
      <c r="E2332" s="1" t="s">
        <v>25</v>
      </c>
      <c r="F2332" t="s">
        <v>5096</v>
      </c>
      <c r="G2332" t="s">
        <v>5097</v>
      </c>
      <c r="H2332" t="s">
        <v>25</v>
      </c>
      <c r="I2332" t="s">
        <v>19</v>
      </c>
      <c r="J2332" t="s">
        <v>28</v>
      </c>
      <c r="K2332" t="s">
        <v>5096</v>
      </c>
      <c r="L2332" t="s">
        <v>23</v>
      </c>
      <c r="M2332" t="s">
        <v>25</v>
      </c>
      <c r="N2332" s="1" t="s">
        <v>25</v>
      </c>
      <c r="O2332">
        <v>0.36</v>
      </c>
      <c r="P2332">
        <v>0.17</v>
      </c>
      <c r="Q2332">
        <v>0.06</v>
      </c>
      <c r="R2332">
        <v>0.24</v>
      </c>
      <c r="S2332" t="s">
        <v>25</v>
      </c>
      <c r="T2332" t="s">
        <v>25</v>
      </c>
      <c r="U2332" t="s">
        <v>25</v>
      </c>
      <c r="V2332" t="s">
        <v>25</v>
      </c>
    </row>
    <row r="2333" spans="1:22" hidden="1" x14ac:dyDescent="0.35">
      <c r="A2333">
        <v>200387</v>
      </c>
      <c r="B2333" t="s">
        <v>2338</v>
      </c>
      <c r="C2333">
        <v>0</v>
      </c>
      <c r="D2333" t="s">
        <v>25</v>
      </c>
      <c r="E2333" s="1" t="s">
        <v>25</v>
      </c>
      <c r="F2333" t="s">
        <v>5096</v>
      </c>
      <c r="G2333" t="s">
        <v>5097</v>
      </c>
      <c r="H2333" t="s">
        <v>25</v>
      </c>
      <c r="I2333" t="s">
        <v>19</v>
      </c>
      <c r="J2333" t="s">
        <v>28</v>
      </c>
      <c r="K2333" t="s">
        <v>5096</v>
      </c>
      <c r="L2333" t="s">
        <v>23</v>
      </c>
      <c r="M2333" t="s">
        <v>25</v>
      </c>
      <c r="N2333" s="1" t="s">
        <v>25</v>
      </c>
      <c r="O2333">
        <v>0.66</v>
      </c>
      <c r="P2333" t="s">
        <v>25</v>
      </c>
      <c r="Q2333" t="s">
        <v>25</v>
      </c>
      <c r="R2333" t="s">
        <v>25</v>
      </c>
      <c r="S2333" t="s">
        <v>25</v>
      </c>
      <c r="T2333" t="s">
        <v>25</v>
      </c>
      <c r="U2333" t="s">
        <v>25</v>
      </c>
      <c r="V2333" t="s">
        <v>25</v>
      </c>
    </row>
    <row r="2334" spans="1:22" hidden="1" x14ac:dyDescent="0.35">
      <c r="A2334">
        <v>200466</v>
      </c>
      <c r="B2334" t="s">
        <v>2339</v>
      </c>
      <c r="C2334">
        <v>0</v>
      </c>
      <c r="D2334" t="s">
        <v>25</v>
      </c>
      <c r="E2334" s="1" t="s">
        <v>25</v>
      </c>
      <c r="F2334" t="s">
        <v>5096</v>
      </c>
      <c r="G2334" t="s">
        <v>25</v>
      </c>
      <c r="H2334" t="s">
        <v>25</v>
      </c>
      <c r="I2334" t="s">
        <v>19</v>
      </c>
      <c r="J2334" t="s">
        <v>17</v>
      </c>
      <c r="K2334" t="s">
        <v>5096</v>
      </c>
      <c r="L2334" t="s">
        <v>25</v>
      </c>
      <c r="M2334" t="s">
        <v>25</v>
      </c>
      <c r="N2334" s="1" t="s">
        <v>25</v>
      </c>
      <c r="O2334" t="s">
        <v>25</v>
      </c>
      <c r="P2334" t="s">
        <v>25</v>
      </c>
      <c r="Q2334" t="s">
        <v>25</v>
      </c>
      <c r="R2334" t="s">
        <v>25</v>
      </c>
      <c r="S2334" t="s">
        <v>25</v>
      </c>
      <c r="T2334" t="s">
        <v>25</v>
      </c>
      <c r="U2334" t="s">
        <v>25</v>
      </c>
      <c r="V2334" t="s">
        <v>25</v>
      </c>
    </row>
    <row r="2335" spans="1:22" hidden="1" x14ac:dyDescent="0.35">
      <c r="A2335">
        <v>200484</v>
      </c>
      <c r="B2335" t="s">
        <v>2340</v>
      </c>
      <c r="C2335">
        <v>0</v>
      </c>
      <c r="D2335">
        <v>0.4</v>
      </c>
      <c r="E2335" s="1">
        <v>0.36</v>
      </c>
      <c r="F2335" t="s">
        <v>5096</v>
      </c>
      <c r="G2335" t="s">
        <v>5097</v>
      </c>
      <c r="H2335">
        <f>N2335-E2335</f>
        <v>0.06</v>
      </c>
      <c r="I2335" t="s">
        <v>19</v>
      </c>
      <c r="J2335" t="s">
        <v>17</v>
      </c>
      <c r="K2335" t="s">
        <v>5096</v>
      </c>
      <c r="L2335" t="s">
        <v>23</v>
      </c>
      <c r="M2335">
        <v>0.43</v>
      </c>
      <c r="N2335" s="1">
        <v>0.42</v>
      </c>
      <c r="O2335">
        <v>0.43</v>
      </c>
      <c r="P2335">
        <v>0.42</v>
      </c>
      <c r="Q2335">
        <v>0.18</v>
      </c>
      <c r="R2335">
        <v>0.75</v>
      </c>
      <c r="S2335" t="s">
        <v>25</v>
      </c>
      <c r="T2335" t="s">
        <v>25</v>
      </c>
      <c r="U2335" t="s">
        <v>25</v>
      </c>
      <c r="V2335" t="s">
        <v>25</v>
      </c>
    </row>
    <row r="2336" spans="1:22" hidden="1" x14ac:dyDescent="0.35">
      <c r="A2336">
        <v>200527</v>
      </c>
      <c r="B2336" t="s">
        <v>2341</v>
      </c>
      <c r="C2336">
        <v>0</v>
      </c>
      <c r="D2336" t="s">
        <v>25</v>
      </c>
      <c r="E2336" s="1" t="s">
        <v>25</v>
      </c>
      <c r="F2336" t="s">
        <v>5096</v>
      </c>
      <c r="G2336" t="s">
        <v>25</v>
      </c>
      <c r="H2336" t="s">
        <v>25</v>
      </c>
      <c r="I2336" t="s">
        <v>19</v>
      </c>
      <c r="J2336" t="s">
        <v>17</v>
      </c>
      <c r="K2336" t="s">
        <v>5096</v>
      </c>
      <c r="L2336">
        <v>2017</v>
      </c>
      <c r="M2336">
        <v>0.09</v>
      </c>
      <c r="N2336" s="1" t="s">
        <v>25</v>
      </c>
      <c r="O2336">
        <v>0.09</v>
      </c>
      <c r="P2336" t="s">
        <v>25</v>
      </c>
      <c r="Q2336" t="s">
        <v>25</v>
      </c>
      <c r="R2336" t="s">
        <v>25</v>
      </c>
      <c r="S2336">
        <v>0.09</v>
      </c>
      <c r="T2336" t="s">
        <v>25</v>
      </c>
      <c r="U2336" t="s">
        <v>25</v>
      </c>
      <c r="V2336" t="s">
        <v>25</v>
      </c>
    </row>
    <row r="2337" spans="1:22" hidden="1" x14ac:dyDescent="0.35">
      <c r="A2337">
        <v>200554</v>
      </c>
      <c r="B2337" t="s">
        <v>2342</v>
      </c>
      <c r="C2337">
        <v>0</v>
      </c>
      <c r="D2337" t="s">
        <v>25</v>
      </c>
      <c r="E2337" s="1" t="s">
        <v>25</v>
      </c>
      <c r="F2337" t="s">
        <v>5096</v>
      </c>
      <c r="G2337" t="s">
        <v>25</v>
      </c>
      <c r="H2337" t="s">
        <v>25</v>
      </c>
      <c r="I2337" t="s">
        <v>19</v>
      </c>
      <c r="J2337" t="s">
        <v>17</v>
      </c>
      <c r="K2337" t="s">
        <v>5096</v>
      </c>
      <c r="L2337" t="s">
        <v>25</v>
      </c>
      <c r="M2337" t="s">
        <v>25</v>
      </c>
      <c r="N2337" s="1" t="s">
        <v>25</v>
      </c>
      <c r="O2337" t="s">
        <v>25</v>
      </c>
      <c r="P2337" t="s">
        <v>25</v>
      </c>
      <c r="Q2337" t="s">
        <v>25</v>
      </c>
      <c r="R2337" t="s">
        <v>25</v>
      </c>
      <c r="S2337" t="s">
        <v>25</v>
      </c>
      <c r="T2337" t="s">
        <v>25</v>
      </c>
      <c r="U2337" t="s">
        <v>25</v>
      </c>
      <c r="V2337" t="s">
        <v>25</v>
      </c>
    </row>
    <row r="2338" spans="1:22" hidden="1" x14ac:dyDescent="0.35">
      <c r="A2338">
        <v>200572</v>
      </c>
      <c r="B2338" t="s">
        <v>2343</v>
      </c>
      <c r="C2338">
        <v>0</v>
      </c>
      <c r="D2338">
        <v>0.41</v>
      </c>
      <c r="E2338" s="1">
        <v>0.16</v>
      </c>
      <c r="F2338" t="s">
        <v>5096</v>
      </c>
      <c r="G2338" t="s">
        <v>5097</v>
      </c>
      <c r="H2338">
        <f>N2338-E2338</f>
        <v>-0.03</v>
      </c>
      <c r="I2338" t="s">
        <v>19</v>
      </c>
      <c r="J2338" t="s">
        <v>17</v>
      </c>
      <c r="K2338" t="s">
        <v>5096</v>
      </c>
      <c r="L2338" t="s">
        <v>23</v>
      </c>
      <c r="M2338">
        <v>0.37</v>
      </c>
      <c r="N2338" s="1">
        <v>0.13</v>
      </c>
      <c r="O2338">
        <v>0.37</v>
      </c>
      <c r="P2338">
        <v>0.13</v>
      </c>
      <c r="Q2338">
        <v>7.0000000000000007E-2</v>
      </c>
      <c r="R2338">
        <v>0.19</v>
      </c>
      <c r="S2338">
        <v>0.32</v>
      </c>
      <c r="T2338">
        <v>0.56999999999999995</v>
      </c>
      <c r="U2338">
        <v>0.63</v>
      </c>
      <c r="V2338">
        <v>0.52</v>
      </c>
    </row>
    <row r="2339" spans="1:22" hidden="1" x14ac:dyDescent="0.35">
      <c r="A2339">
        <v>200590</v>
      </c>
      <c r="B2339" t="s">
        <v>2344</v>
      </c>
      <c r="C2339">
        <v>0</v>
      </c>
      <c r="D2339" t="s">
        <v>25</v>
      </c>
      <c r="E2339" s="1" t="s">
        <v>25</v>
      </c>
      <c r="F2339" t="s">
        <v>5096</v>
      </c>
      <c r="G2339" t="s">
        <v>5097</v>
      </c>
      <c r="H2339" t="s">
        <v>25</v>
      </c>
      <c r="I2339" t="s">
        <v>19</v>
      </c>
      <c r="J2339" t="s">
        <v>28</v>
      </c>
      <c r="K2339" t="s">
        <v>5096</v>
      </c>
      <c r="L2339" t="s">
        <v>23</v>
      </c>
      <c r="M2339" t="s">
        <v>25</v>
      </c>
      <c r="N2339" s="1" t="s">
        <v>25</v>
      </c>
      <c r="O2339">
        <v>0.5</v>
      </c>
      <c r="P2339">
        <v>0</v>
      </c>
      <c r="Q2339">
        <v>0</v>
      </c>
      <c r="R2339" t="s">
        <v>25</v>
      </c>
      <c r="S2339" t="s">
        <v>25</v>
      </c>
      <c r="T2339" t="s">
        <v>25</v>
      </c>
      <c r="U2339" t="s">
        <v>25</v>
      </c>
      <c r="V2339" t="s">
        <v>25</v>
      </c>
    </row>
    <row r="2340" spans="1:22" hidden="1" x14ac:dyDescent="0.35">
      <c r="A2340">
        <v>200624</v>
      </c>
      <c r="B2340" t="s">
        <v>2345</v>
      </c>
      <c r="C2340">
        <v>0</v>
      </c>
      <c r="D2340" t="s">
        <v>25</v>
      </c>
      <c r="E2340" s="1" t="s">
        <v>25</v>
      </c>
      <c r="F2340" t="s">
        <v>5096</v>
      </c>
      <c r="G2340" t="s">
        <v>25</v>
      </c>
      <c r="H2340" t="s">
        <v>25</v>
      </c>
      <c r="I2340" t="s">
        <v>19</v>
      </c>
      <c r="J2340" t="s">
        <v>17</v>
      </c>
      <c r="K2340" t="s">
        <v>5096</v>
      </c>
      <c r="L2340">
        <v>2017</v>
      </c>
      <c r="M2340">
        <v>0.57999999999999996</v>
      </c>
      <c r="N2340" s="1">
        <v>0</v>
      </c>
      <c r="O2340">
        <v>0.57999999999999996</v>
      </c>
      <c r="P2340">
        <v>0</v>
      </c>
      <c r="Q2340">
        <v>0</v>
      </c>
      <c r="R2340" t="s">
        <v>25</v>
      </c>
      <c r="S2340">
        <v>0.25</v>
      </c>
      <c r="T2340">
        <v>1</v>
      </c>
      <c r="U2340">
        <v>1</v>
      </c>
      <c r="V2340" t="s">
        <v>25</v>
      </c>
    </row>
    <row r="2341" spans="1:22" hidden="1" x14ac:dyDescent="0.35">
      <c r="A2341">
        <v>200633</v>
      </c>
      <c r="B2341" t="s">
        <v>2346</v>
      </c>
      <c r="C2341">
        <v>0</v>
      </c>
      <c r="D2341" t="s">
        <v>25</v>
      </c>
      <c r="E2341" s="1" t="s">
        <v>25</v>
      </c>
      <c r="F2341" t="s">
        <v>5096</v>
      </c>
      <c r="G2341" t="s">
        <v>5097</v>
      </c>
      <c r="H2341" t="s">
        <v>25</v>
      </c>
      <c r="I2341" t="s">
        <v>19</v>
      </c>
      <c r="J2341" t="s">
        <v>28</v>
      </c>
      <c r="K2341" t="s">
        <v>5096</v>
      </c>
      <c r="L2341" t="s">
        <v>23</v>
      </c>
      <c r="M2341" t="s">
        <v>25</v>
      </c>
      <c r="N2341" s="1" t="s">
        <v>25</v>
      </c>
      <c r="O2341">
        <v>0.47</v>
      </c>
      <c r="P2341">
        <v>0.38</v>
      </c>
      <c r="Q2341">
        <v>0.38</v>
      </c>
      <c r="R2341">
        <v>1</v>
      </c>
      <c r="S2341" t="s">
        <v>25</v>
      </c>
      <c r="T2341" t="s">
        <v>25</v>
      </c>
      <c r="U2341" t="s">
        <v>25</v>
      </c>
      <c r="V2341" t="s">
        <v>25</v>
      </c>
    </row>
    <row r="2342" spans="1:22" hidden="1" x14ac:dyDescent="0.35">
      <c r="A2342">
        <v>200697</v>
      </c>
      <c r="B2342" t="s">
        <v>2347</v>
      </c>
      <c r="C2342">
        <v>0</v>
      </c>
      <c r="D2342" t="s">
        <v>25</v>
      </c>
      <c r="E2342" s="1" t="s">
        <v>25</v>
      </c>
      <c r="F2342" t="s">
        <v>5096</v>
      </c>
      <c r="G2342" t="s">
        <v>25</v>
      </c>
      <c r="H2342" t="s">
        <v>25</v>
      </c>
      <c r="I2342" t="s">
        <v>19</v>
      </c>
      <c r="J2342" t="s">
        <v>17</v>
      </c>
      <c r="K2342" t="s">
        <v>5096</v>
      </c>
      <c r="L2342" t="s">
        <v>25</v>
      </c>
      <c r="M2342" t="s">
        <v>25</v>
      </c>
      <c r="N2342" s="1" t="s">
        <v>25</v>
      </c>
      <c r="O2342" t="s">
        <v>25</v>
      </c>
      <c r="P2342" t="s">
        <v>25</v>
      </c>
      <c r="Q2342" t="s">
        <v>25</v>
      </c>
      <c r="R2342" t="s">
        <v>25</v>
      </c>
      <c r="S2342" t="s">
        <v>25</v>
      </c>
      <c r="T2342" t="s">
        <v>25</v>
      </c>
      <c r="U2342" t="s">
        <v>25</v>
      </c>
      <c r="V2342" t="s">
        <v>25</v>
      </c>
    </row>
    <row r="2343" spans="1:22" hidden="1" x14ac:dyDescent="0.35">
      <c r="A2343">
        <v>200785</v>
      </c>
      <c r="B2343" t="s">
        <v>2348</v>
      </c>
      <c r="C2343">
        <v>0</v>
      </c>
      <c r="D2343">
        <v>0.2</v>
      </c>
      <c r="E2343" s="1">
        <v>0</v>
      </c>
      <c r="F2343" t="s">
        <v>5096</v>
      </c>
      <c r="G2343">
        <v>2016</v>
      </c>
      <c r="H2343">
        <f>N2343-E2343</f>
        <v>0</v>
      </c>
      <c r="I2343" t="s">
        <v>19</v>
      </c>
      <c r="J2343" t="s">
        <v>17</v>
      </c>
      <c r="K2343" t="s">
        <v>5096</v>
      </c>
      <c r="L2343">
        <v>2016</v>
      </c>
      <c r="M2343">
        <v>0.2</v>
      </c>
      <c r="N2343" s="1">
        <v>0</v>
      </c>
      <c r="O2343">
        <v>0.2</v>
      </c>
      <c r="P2343">
        <v>0</v>
      </c>
      <c r="Q2343">
        <v>0</v>
      </c>
      <c r="R2343" t="s">
        <v>25</v>
      </c>
      <c r="S2343">
        <v>0.2</v>
      </c>
      <c r="T2343">
        <v>0</v>
      </c>
      <c r="U2343">
        <v>0</v>
      </c>
      <c r="V2343" t="s">
        <v>25</v>
      </c>
    </row>
    <row r="2344" spans="1:22" hidden="1" x14ac:dyDescent="0.35">
      <c r="A2344">
        <v>200800</v>
      </c>
      <c r="B2344" t="s">
        <v>2349</v>
      </c>
      <c r="C2344">
        <v>2</v>
      </c>
      <c r="D2344">
        <v>0.43</v>
      </c>
      <c r="E2344" s="1">
        <v>0.22</v>
      </c>
      <c r="F2344" t="s">
        <v>5096</v>
      </c>
      <c r="G2344">
        <v>2016</v>
      </c>
      <c r="H2344">
        <f>N2344-E2344</f>
        <v>1.999999999999999E-2</v>
      </c>
      <c r="I2344" t="s">
        <v>19</v>
      </c>
      <c r="J2344" t="s">
        <v>17</v>
      </c>
      <c r="K2344" t="s">
        <v>5096</v>
      </c>
      <c r="L2344">
        <v>2017</v>
      </c>
      <c r="M2344">
        <v>0.43</v>
      </c>
      <c r="N2344" s="1">
        <v>0.24</v>
      </c>
      <c r="O2344">
        <v>0.43</v>
      </c>
      <c r="P2344">
        <v>0.24</v>
      </c>
      <c r="Q2344">
        <v>0.2</v>
      </c>
      <c r="R2344">
        <v>0.39</v>
      </c>
      <c r="S2344">
        <v>0.34</v>
      </c>
      <c r="T2344">
        <v>0.47</v>
      </c>
      <c r="U2344">
        <v>0.49</v>
      </c>
      <c r="V2344">
        <v>0.41</v>
      </c>
    </row>
    <row r="2345" spans="1:22" hidden="1" x14ac:dyDescent="0.35">
      <c r="A2345">
        <v>200846</v>
      </c>
      <c r="B2345" t="s">
        <v>2350</v>
      </c>
      <c r="C2345">
        <v>0</v>
      </c>
      <c r="D2345">
        <v>0.15</v>
      </c>
      <c r="E2345" s="1">
        <v>0.14000000000000001</v>
      </c>
      <c r="F2345" t="s">
        <v>5096</v>
      </c>
      <c r="G2345" t="s">
        <v>5097</v>
      </c>
      <c r="H2345">
        <f>N2345-E2345</f>
        <v>-5.0000000000000017E-2</v>
      </c>
      <c r="I2345" t="s">
        <v>19</v>
      </c>
      <c r="J2345" t="s">
        <v>28</v>
      </c>
      <c r="K2345" t="s">
        <v>5096</v>
      </c>
      <c r="L2345">
        <v>2017</v>
      </c>
      <c r="M2345">
        <v>0.15</v>
      </c>
      <c r="N2345" s="1">
        <v>0.09</v>
      </c>
      <c r="O2345">
        <v>0.02</v>
      </c>
      <c r="P2345">
        <v>0</v>
      </c>
      <c r="Q2345">
        <v>0</v>
      </c>
      <c r="R2345">
        <v>0</v>
      </c>
      <c r="S2345">
        <v>0.26</v>
      </c>
      <c r="T2345">
        <v>0.18</v>
      </c>
      <c r="U2345">
        <v>0.33</v>
      </c>
      <c r="V2345">
        <v>0</v>
      </c>
    </row>
    <row r="2346" spans="1:22" hidden="1" x14ac:dyDescent="0.35">
      <c r="A2346">
        <v>200873</v>
      </c>
      <c r="B2346" t="s">
        <v>2351</v>
      </c>
      <c r="C2346">
        <v>0</v>
      </c>
      <c r="D2346">
        <v>0.22</v>
      </c>
      <c r="E2346" s="1" t="s">
        <v>25</v>
      </c>
      <c r="F2346" t="s">
        <v>5096</v>
      </c>
      <c r="G2346" t="s">
        <v>5097</v>
      </c>
      <c r="H2346" t="s">
        <v>25</v>
      </c>
      <c r="I2346" t="s">
        <v>19</v>
      </c>
      <c r="J2346" t="s">
        <v>17</v>
      </c>
      <c r="K2346" t="s">
        <v>5096</v>
      </c>
      <c r="L2346" t="s">
        <v>23</v>
      </c>
      <c r="M2346">
        <v>0.16</v>
      </c>
      <c r="N2346" s="1" t="s">
        <v>25</v>
      </c>
      <c r="O2346">
        <v>0.16</v>
      </c>
      <c r="P2346" t="s">
        <v>25</v>
      </c>
      <c r="Q2346" t="s">
        <v>25</v>
      </c>
      <c r="R2346" t="s">
        <v>25</v>
      </c>
      <c r="S2346">
        <v>0.18</v>
      </c>
      <c r="T2346" t="s">
        <v>25</v>
      </c>
      <c r="U2346" t="s">
        <v>25</v>
      </c>
      <c r="V2346" t="s">
        <v>25</v>
      </c>
    </row>
    <row r="2347" spans="1:22" hidden="1" x14ac:dyDescent="0.35">
      <c r="A2347">
        <v>201016</v>
      </c>
      <c r="B2347" t="s">
        <v>2352</v>
      </c>
      <c r="C2347">
        <v>0</v>
      </c>
      <c r="D2347" t="s">
        <v>25</v>
      </c>
      <c r="E2347" s="1" t="s">
        <v>25</v>
      </c>
      <c r="F2347" t="s">
        <v>5096</v>
      </c>
      <c r="G2347" t="s">
        <v>5097</v>
      </c>
      <c r="H2347" t="s">
        <v>25</v>
      </c>
      <c r="I2347" t="s">
        <v>19</v>
      </c>
      <c r="J2347" t="s">
        <v>28</v>
      </c>
      <c r="K2347" t="s">
        <v>5096</v>
      </c>
      <c r="L2347" t="s">
        <v>23</v>
      </c>
      <c r="M2347" t="s">
        <v>25</v>
      </c>
      <c r="N2347" s="1" t="s">
        <v>25</v>
      </c>
      <c r="O2347">
        <v>0.22</v>
      </c>
      <c r="P2347">
        <v>0.17</v>
      </c>
      <c r="Q2347">
        <v>0.17</v>
      </c>
      <c r="R2347" t="s">
        <v>25</v>
      </c>
      <c r="S2347" t="s">
        <v>25</v>
      </c>
      <c r="T2347" t="s">
        <v>25</v>
      </c>
      <c r="U2347" t="s">
        <v>25</v>
      </c>
      <c r="V2347" t="s">
        <v>25</v>
      </c>
    </row>
    <row r="2348" spans="1:22" hidden="1" x14ac:dyDescent="0.35">
      <c r="A2348">
        <v>201061</v>
      </c>
      <c r="B2348" t="s">
        <v>2353</v>
      </c>
      <c r="C2348">
        <v>0</v>
      </c>
      <c r="D2348">
        <v>0.56000000000000005</v>
      </c>
      <c r="E2348" s="1">
        <v>0.6</v>
      </c>
      <c r="F2348" t="s">
        <v>5096</v>
      </c>
      <c r="G2348" t="s">
        <v>5097</v>
      </c>
      <c r="H2348">
        <f>N2348-E2348</f>
        <v>7.0000000000000062E-2</v>
      </c>
      <c r="I2348" t="s">
        <v>19</v>
      </c>
      <c r="J2348" t="s">
        <v>17</v>
      </c>
      <c r="K2348" t="s">
        <v>5096</v>
      </c>
      <c r="L2348" t="s">
        <v>23</v>
      </c>
      <c r="M2348">
        <v>0.54</v>
      </c>
      <c r="N2348" s="1">
        <v>0.67</v>
      </c>
      <c r="O2348">
        <v>0.54</v>
      </c>
      <c r="P2348">
        <v>0.67</v>
      </c>
      <c r="Q2348">
        <v>0.56999999999999995</v>
      </c>
      <c r="R2348">
        <v>0.8</v>
      </c>
      <c r="S2348" t="s">
        <v>25</v>
      </c>
      <c r="T2348" t="s">
        <v>25</v>
      </c>
      <c r="U2348" t="s">
        <v>25</v>
      </c>
      <c r="V2348" t="s">
        <v>25</v>
      </c>
    </row>
    <row r="2349" spans="1:22" hidden="1" x14ac:dyDescent="0.35">
      <c r="A2349">
        <v>201104</v>
      </c>
      <c r="B2349" t="s">
        <v>2354</v>
      </c>
      <c r="C2349">
        <v>0</v>
      </c>
      <c r="D2349">
        <v>0.59</v>
      </c>
      <c r="E2349" s="1">
        <v>0.32</v>
      </c>
      <c r="F2349" t="s">
        <v>5096</v>
      </c>
      <c r="G2349" t="s">
        <v>5097</v>
      </c>
      <c r="H2349">
        <f>N2349-E2349</f>
        <v>1.0000000000000009E-2</v>
      </c>
      <c r="I2349" t="s">
        <v>19</v>
      </c>
      <c r="J2349" t="s">
        <v>17</v>
      </c>
      <c r="K2349" t="s">
        <v>5096</v>
      </c>
      <c r="L2349" t="s">
        <v>23</v>
      </c>
      <c r="M2349">
        <v>0.6</v>
      </c>
      <c r="N2349" s="1">
        <v>0.33</v>
      </c>
      <c r="O2349">
        <v>0.6</v>
      </c>
      <c r="P2349">
        <v>0.33</v>
      </c>
      <c r="Q2349">
        <v>0.32</v>
      </c>
      <c r="R2349">
        <v>0.36</v>
      </c>
      <c r="S2349" t="s">
        <v>25</v>
      </c>
      <c r="T2349" t="s">
        <v>25</v>
      </c>
      <c r="U2349" t="s">
        <v>25</v>
      </c>
      <c r="V2349" t="s">
        <v>25</v>
      </c>
    </row>
    <row r="2350" spans="1:22" hidden="1" x14ac:dyDescent="0.35">
      <c r="A2350">
        <v>201140</v>
      </c>
      <c r="B2350" t="s">
        <v>2355</v>
      </c>
      <c r="C2350">
        <v>0</v>
      </c>
      <c r="D2350" t="s">
        <v>25</v>
      </c>
      <c r="E2350" s="1" t="s">
        <v>25</v>
      </c>
      <c r="F2350" t="s">
        <v>5096</v>
      </c>
      <c r="G2350" t="s">
        <v>25</v>
      </c>
      <c r="H2350" t="s">
        <v>25</v>
      </c>
      <c r="I2350" t="s">
        <v>19</v>
      </c>
      <c r="J2350" t="s">
        <v>17</v>
      </c>
      <c r="K2350" t="s">
        <v>5096</v>
      </c>
      <c r="L2350" t="s">
        <v>25</v>
      </c>
      <c r="M2350" t="s">
        <v>25</v>
      </c>
      <c r="N2350" s="1" t="s">
        <v>25</v>
      </c>
      <c r="O2350" t="s">
        <v>25</v>
      </c>
      <c r="P2350" t="s">
        <v>25</v>
      </c>
      <c r="Q2350" t="s">
        <v>25</v>
      </c>
      <c r="R2350" t="s">
        <v>25</v>
      </c>
      <c r="S2350" t="s">
        <v>25</v>
      </c>
      <c r="T2350" t="s">
        <v>25</v>
      </c>
      <c r="U2350" t="s">
        <v>25</v>
      </c>
      <c r="V2350" t="s">
        <v>25</v>
      </c>
    </row>
    <row r="2351" spans="1:22" hidden="1" x14ac:dyDescent="0.35">
      <c r="A2351">
        <v>201177</v>
      </c>
      <c r="B2351" t="s">
        <v>2356</v>
      </c>
      <c r="C2351">
        <v>0</v>
      </c>
      <c r="D2351" t="s">
        <v>25</v>
      </c>
      <c r="E2351" s="1" t="s">
        <v>25</v>
      </c>
      <c r="F2351" t="s">
        <v>5096</v>
      </c>
      <c r="G2351" t="s">
        <v>25</v>
      </c>
      <c r="H2351" t="s">
        <v>25</v>
      </c>
      <c r="I2351" t="s">
        <v>19</v>
      </c>
      <c r="J2351" t="s">
        <v>17</v>
      </c>
      <c r="K2351" t="s">
        <v>5096</v>
      </c>
      <c r="L2351" t="s">
        <v>25</v>
      </c>
      <c r="M2351" t="s">
        <v>25</v>
      </c>
      <c r="N2351" s="1" t="s">
        <v>25</v>
      </c>
      <c r="O2351" t="s">
        <v>25</v>
      </c>
      <c r="P2351" t="s">
        <v>25</v>
      </c>
      <c r="Q2351" t="s">
        <v>25</v>
      </c>
      <c r="R2351" t="s">
        <v>25</v>
      </c>
      <c r="S2351" t="s">
        <v>25</v>
      </c>
      <c r="T2351" t="s">
        <v>25</v>
      </c>
      <c r="U2351" t="s">
        <v>25</v>
      </c>
      <c r="V2351" t="s">
        <v>25</v>
      </c>
    </row>
    <row r="2352" spans="1:22" hidden="1" x14ac:dyDescent="0.35">
      <c r="A2352">
        <v>201195</v>
      </c>
      <c r="B2352" t="s">
        <v>2357</v>
      </c>
      <c r="C2352">
        <v>0</v>
      </c>
      <c r="D2352">
        <v>0.67</v>
      </c>
      <c r="E2352" s="1">
        <v>0.49</v>
      </c>
      <c r="F2352" t="s">
        <v>5096</v>
      </c>
      <c r="G2352" t="s">
        <v>5097</v>
      </c>
      <c r="H2352">
        <f>N2352-E2352</f>
        <v>3.0000000000000027E-2</v>
      </c>
      <c r="I2352" t="s">
        <v>19</v>
      </c>
      <c r="J2352" t="s">
        <v>17</v>
      </c>
      <c r="K2352" t="s">
        <v>5096</v>
      </c>
      <c r="L2352" t="s">
        <v>23</v>
      </c>
      <c r="M2352">
        <v>0.67</v>
      </c>
      <c r="N2352" s="1">
        <v>0.52</v>
      </c>
      <c r="O2352">
        <v>0.67</v>
      </c>
      <c r="P2352">
        <v>0.52</v>
      </c>
      <c r="Q2352">
        <v>0.43</v>
      </c>
      <c r="R2352">
        <v>0.68</v>
      </c>
      <c r="S2352" t="s">
        <v>25</v>
      </c>
      <c r="T2352" t="s">
        <v>25</v>
      </c>
      <c r="U2352" t="s">
        <v>25</v>
      </c>
      <c r="V2352" t="s">
        <v>25</v>
      </c>
    </row>
    <row r="2353" spans="1:33" hidden="1" x14ac:dyDescent="0.35">
      <c r="A2353">
        <v>201283</v>
      </c>
      <c r="B2353" t="s">
        <v>2358</v>
      </c>
      <c r="C2353">
        <v>0</v>
      </c>
      <c r="D2353" t="s">
        <v>25</v>
      </c>
      <c r="E2353" s="1" t="s">
        <v>25</v>
      </c>
      <c r="F2353" t="s">
        <v>5096</v>
      </c>
      <c r="G2353" t="s">
        <v>5097</v>
      </c>
      <c r="H2353" t="s">
        <v>25</v>
      </c>
      <c r="I2353" t="s">
        <v>19</v>
      </c>
      <c r="J2353" t="s">
        <v>28</v>
      </c>
      <c r="K2353" t="s">
        <v>5096</v>
      </c>
      <c r="L2353" t="s">
        <v>23</v>
      </c>
      <c r="M2353" t="s">
        <v>25</v>
      </c>
      <c r="N2353" s="1" t="s">
        <v>25</v>
      </c>
      <c r="O2353">
        <v>0.26</v>
      </c>
      <c r="P2353">
        <v>7.0000000000000007E-2</v>
      </c>
      <c r="Q2353">
        <v>0.1</v>
      </c>
      <c r="R2353">
        <v>0</v>
      </c>
      <c r="S2353" t="s">
        <v>25</v>
      </c>
      <c r="T2353" t="s">
        <v>25</v>
      </c>
      <c r="U2353" t="s">
        <v>25</v>
      </c>
      <c r="V2353" t="s">
        <v>25</v>
      </c>
    </row>
    <row r="2354" spans="1:33" hidden="1" x14ac:dyDescent="0.35">
      <c r="A2354">
        <v>201371</v>
      </c>
      <c r="B2354" t="s">
        <v>2359</v>
      </c>
      <c r="C2354">
        <v>0</v>
      </c>
      <c r="D2354">
        <v>0.52</v>
      </c>
      <c r="E2354" s="1">
        <v>0.25</v>
      </c>
      <c r="F2354" t="s">
        <v>5096</v>
      </c>
      <c r="G2354" t="s">
        <v>5097</v>
      </c>
      <c r="H2354">
        <f>N2354-E2354</f>
        <v>1.0000000000000009E-2</v>
      </c>
      <c r="I2354" t="s">
        <v>19</v>
      </c>
      <c r="J2354" t="s">
        <v>17</v>
      </c>
      <c r="K2354" t="s">
        <v>5096</v>
      </c>
      <c r="L2354" t="s">
        <v>23</v>
      </c>
      <c r="M2354">
        <v>0.48</v>
      </c>
      <c r="N2354" s="1">
        <v>0.26</v>
      </c>
      <c r="O2354">
        <v>0.48</v>
      </c>
      <c r="P2354">
        <v>0.26</v>
      </c>
      <c r="Q2354">
        <v>0.23</v>
      </c>
      <c r="R2354">
        <v>0.38</v>
      </c>
      <c r="S2354">
        <v>0.38</v>
      </c>
      <c r="T2354">
        <v>0.46</v>
      </c>
      <c r="U2354">
        <v>0.47</v>
      </c>
      <c r="V2354">
        <v>0.46</v>
      </c>
    </row>
    <row r="2355" spans="1:33" hidden="1" x14ac:dyDescent="0.35">
      <c r="A2355">
        <v>201399</v>
      </c>
      <c r="B2355" t="s">
        <v>2360</v>
      </c>
      <c r="C2355">
        <v>0</v>
      </c>
      <c r="D2355" t="s">
        <v>25</v>
      </c>
      <c r="E2355" s="1" t="s">
        <v>25</v>
      </c>
      <c r="F2355" t="s">
        <v>5096</v>
      </c>
      <c r="G2355" t="s">
        <v>5097</v>
      </c>
      <c r="H2355" t="s">
        <v>25</v>
      </c>
      <c r="I2355" t="s">
        <v>19</v>
      </c>
      <c r="J2355" t="s">
        <v>28</v>
      </c>
      <c r="K2355" t="s">
        <v>5096</v>
      </c>
      <c r="L2355" t="s">
        <v>23</v>
      </c>
      <c r="M2355" t="s">
        <v>25</v>
      </c>
      <c r="N2355" s="1" t="s">
        <v>25</v>
      </c>
      <c r="O2355">
        <v>0.54</v>
      </c>
      <c r="P2355">
        <v>0.39</v>
      </c>
      <c r="Q2355">
        <v>0.38</v>
      </c>
      <c r="R2355">
        <v>0.5</v>
      </c>
      <c r="S2355" t="s">
        <v>25</v>
      </c>
      <c r="T2355" t="s">
        <v>25</v>
      </c>
      <c r="U2355" t="s">
        <v>25</v>
      </c>
      <c r="V2355" t="s">
        <v>25</v>
      </c>
    </row>
    <row r="2356" spans="1:33" hidden="1" x14ac:dyDescent="0.35">
      <c r="A2356">
        <v>201432</v>
      </c>
      <c r="B2356" t="s">
        <v>2361</v>
      </c>
      <c r="C2356">
        <v>0</v>
      </c>
      <c r="D2356">
        <v>0.21</v>
      </c>
      <c r="E2356" s="1">
        <v>0.15</v>
      </c>
      <c r="F2356" t="s">
        <v>5096</v>
      </c>
      <c r="G2356" t="s">
        <v>5097</v>
      </c>
      <c r="H2356">
        <f>N2356-E2356</f>
        <v>1.0000000000000009E-2</v>
      </c>
      <c r="I2356" t="s">
        <v>19</v>
      </c>
      <c r="J2356" t="s">
        <v>28</v>
      </c>
      <c r="K2356" t="s">
        <v>5096</v>
      </c>
      <c r="L2356" t="s">
        <v>23</v>
      </c>
      <c r="M2356">
        <v>0.22</v>
      </c>
      <c r="N2356" s="1">
        <v>0.16</v>
      </c>
      <c r="O2356">
        <v>0.11</v>
      </c>
      <c r="P2356">
        <v>0.05</v>
      </c>
      <c r="Q2356">
        <v>0.03</v>
      </c>
      <c r="R2356">
        <v>0.08</v>
      </c>
      <c r="S2356">
        <v>0.2</v>
      </c>
      <c r="T2356">
        <v>0.22</v>
      </c>
      <c r="U2356">
        <v>0.24</v>
      </c>
      <c r="V2356">
        <v>0.2</v>
      </c>
    </row>
    <row r="2357" spans="1:33" hidden="1" x14ac:dyDescent="0.35">
      <c r="A2357">
        <v>201441</v>
      </c>
      <c r="B2357" t="s">
        <v>2362</v>
      </c>
      <c r="C2357">
        <v>0</v>
      </c>
      <c r="D2357">
        <v>0.53</v>
      </c>
      <c r="E2357" s="1">
        <v>0.38</v>
      </c>
      <c r="F2357" t="s">
        <v>5096</v>
      </c>
      <c r="G2357">
        <v>2016</v>
      </c>
      <c r="H2357">
        <f>N2357-E2357</f>
        <v>0</v>
      </c>
      <c r="I2357" t="s">
        <v>19</v>
      </c>
      <c r="J2357" t="s">
        <v>17</v>
      </c>
      <c r="K2357" t="s">
        <v>5096</v>
      </c>
      <c r="L2357">
        <v>2017</v>
      </c>
      <c r="M2357">
        <v>0.52</v>
      </c>
      <c r="N2357" s="1">
        <v>0.38</v>
      </c>
      <c r="O2357">
        <v>0.52</v>
      </c>
      <c r="P2357">
        <v>0.38</v>
      </c>
      <c r="Q2357">
        <v>0.37</v>
      </c>
      <c r="R2357">
        <v>0.41</v>
      </c>
      <c r="S2357">
        <v>0.28999999999999998</v>
      </c>
      <c r="T2357">
        <v>0.39</v>
      </c>
      <c r="U2357">
        <v>0.4</v>
      </c>
      <c r="V2357">
        <v>0.33</v>
      </c>
    </row>
    <row r="2358" spans="1:33" hidden="1" x14ac:dyDescent="0.35">
      <c r="A2358">
        <v>201469</v>
      </c>
      <c r="B2358" t="s">
        <v>2363</v>
      </c>
      <c r="C2358">
        <v>0</v>
      </c>
      <c r="D2358" t="s">
        <v>25</v>
      </c>
      <c r="E2358" s="1" t="s">
        <v>25</v>
      </c>
      <c r="F2358" t="s">
        <v>5096</v>
      </c>
      <c r="G2358" t="s">
        <v>25</v>
      </c>
      <c r="H2358" t="s">
        <v>25</v>
      </c>
      <c r="I2358" t="s">
        <v>19</v>
      </c>
      <c r="J2358" t="s">
        <v>17</v>
      </c>
      <c r="K2358" t="s">
        <v>5096</v>
      </c>
      <c r="L2358" t="s">
        <v>25</v>
      </c>
      <c r="M2358" t="s">
        <v>25</v>
      </c>
      <c r="N2358" s="1" t="s">
        <v>25</v>
      </c>
      <c r="O2358" t="s">
        <v>25</v>
      </c>
      <c r="P2358" t="s">
        <v>25</v>
      </c>
      <c r="Q2358" t="s">
        <v>25</v>
      </c>
      <c r="R2358" t="s">
        <v>25</v>
      </c>
      <c r="S2358" t="s">
        <v>25</v>
      </c>
      <c r="T2358" t="s">
        <v>25</v>
      </c>
      <c r="U2358" t="s">
        <v>25</v>
      </c>
      <c r="V2358" t="s">
        <v>25</v>
      </c>
    </row>
    <row r="2359" spans="1:33" hidden="1" x14ac:dyDescent="0.35">
      <c r="A2359">
        <v>201548</v>
      </c>
      <c r="B2359" t="s">
        <v>2364</v>
      </c>
      <c r="C2359">
        <v>0</v>
      </c>
      <c r="D2359">
        <v>0.6</v>
      </c>
      <c r="E2359" s="1">
        <v>0.43</v>
      </c>
      <c r="F2359" t="s">
        <v>5096</v>
      </c>
      <c r="G2359" t="s">
        <v>5097</v>
      </c>
      <c r="H2359">
        <f>N2359-E2359</f>
        <v>3.999999999999998E-2</v>
      </c>
      <c r="I2359" t="s">
        <v>19</v>
      </c>
      <c r="J2359" t="s">
        <v>17</v>
      </c>
      <c r="K2359" t="s">
        <v>5096</v>
      </c>
      <c r="L2359" t="s">
        <v>23</v>
      </c>
      <c r="M2359">
        <v>0.6</v>
      </c>
      <c r="N2359" s="1">
        <v>0.47</v>
      </c>
      <c r="O2359">
        <v>0.6</v>
      </c>
      <c r="P2359">
        <v>0.47</v>
      </c>
      <c r="Q2359">
        <v>0.47</v>
      </c>
      <c r="R2359">
        <v>0.47</v>
      </c>
      <c r="S2359" t="s">
        <v>25</v>
      </c>
      <c r="T2359" t="s">
        <v>25</v>
      </c>
      <c r="U2359" t="s">
        <v>25</v>
      </c>
      <c r="V2359" t="s">
        <v>25</v>
      </c>
    </row>
    <row r="2360" spans="1:33" hidden="1" x14ac:dyDescent="0.35">
      <c r="A2360">
        <v>201645</v>
      </c>
      <c r="B2360" t="s">
        <v>2365</v>
      </c>
      <c r="C2360">
        <v>0</v>
      </c>
      <c r="D2360">
        <v>0.82</v>
      </c>
      <c r="E2360" s="1">
        <v>0.72</v>
      </c>
      <c r="F2360" t="s">
        <v>5096</v>
      </c>
      <c r="G2360">
        <v>2016</v>
      </c>
      <c r="H2360">
        <f>N2360-E2360</f>
        <v>0</v>
      </c>
      <c r="I2360" t="s">
        <v>19</v>
      </c>
      <c r="J2360" t="s">
        <v>17</v>
      </c>
      <c r="K2360" t="s">
        <v>5096</v>
      </c>
      <c r="L2360" t="s">
        <v>23</v>
      </c>
      <c r="M2360">
        <v>0.81</v>
      </c>
      <c r="N2360" s="1">
        <v>0.72</v>
      </c>
      <c r="O2360">
        <v>0.81</v>
      </c>
      <c r="P2360">
        <v>0.72</v>
      </c>
      <c r="Q2360">
        <v>0.68</v>
      </c>
      <c r="R2360">
        <v>0.75</v>
      </c>
      <c r="S2360" t="s">
        <v>25</v>
      </c>
      <c r="T2360" t="s">
        <v>25</v>
      </c>
      <c r="U2360" t="s">
        <v>25</v>
      </c>
      <c r="V2360" t="s">
        <v>25</v>
      </c>
    </row>
    <row r="2361" spans="1:33" hidden="1" x14ac:dyDescent="0.35">
      <c r="A2361">
        <v>201654</v>
      </c>
      <c r="B2361" t="s">
        <v>2366</v>
      </c>
      <c r="C2361">
        <v>0</v>
      </c>
      <c r="D2361">
        <v>0.71</v>
      </c>
      <c r="E2361" s="1">
        <v>0.66</v>
      </c>
      <c r="F2361" t="s">
        <v>5096</v>
      </c>
      <c r="G2361" t="s">
        <v>5097</v>
      </c>
      <c r="H2361">
        <f>N2361-E2361</f>
        <v>1.0000000000000009E-2</v>
      </c>
      <c r="I2361" t="s">
        <v>19</v>
      </c>
      <c r="J2361" t="s">
        <v>17</v>
      </c>
      <c r="K2361" t="s">
        <v>5096</v>
      </c>
      <c r="L2361" t="s">
        <v>23</v>
      </c>
      <c r="M2361">
        <v>0.72</v>
      </c>
      <c r="N2361" s="1">
        <v>0.67</v>
      </c>
      <c r="O2361">
        <v>0.72</v>
      </c>
      <c r="P2361">
        <v>0.67</v>
      </c>
      <c r="Q2361">
        <v>0.54</v>
      </c>
      <c r="R2361">
        <v>0.77</v>
      </c>
      <c r="S2361" t="s">
        <v>25</v>
      </c>
      <c r="T2361" t="s">
        <v>25</v>
      </c>
      <c r="U2361" t="s">
        <v>25</v>
      </c>
      <c r="V2361" t="s">
        <v>25</v>
      </c>
    </row>
    <row r="2362" spans="1:33" hidden="1" x14ac:dyDescent="0.35">
      <c r="A2362">
        <v>201672</v>
      </c>
      <c r="B2362" t="s">
        <v>2367</v>
      </c>
      <c r="C2362">
        <v>0</v>
      </c>
      <c r="D2362">
        <v>0.22</v>
      </c>
      <c r="E2362" s="1">
        <v>0.28000000000000003</v>
      </c>
      <c r="F2362" t="s">
        <v>5096</v>
      </c>
      <c r="G2362" t="s">
        <v>5097</v>
      </c>
      <c r="H2362">
        <f>N2362-E2362</f>
        <v>-4.0000000000000036E-2</v>
      </c>
      <c r="I2362" t="s">
        <v>19</v>
      </c>
      <c r="J2362" t="s">
        <v>28</v>
      </c>
      <c r="K2362" t="s">
        <v>5096</v>
      </c>
      <c r="L2362" t="s">
        <v>23</v>
      </c>
      <c r="M2362">
        <v>0.24</v>
      </c>
      <c r="N2362" s="1">
        <v>0.24</v>
      </c>
      <c r="O2362">
        <v>0.14000000000000001</v>
      </c>
      <c r="P2362">
        <v>0.09</v>
      </c>
      <c r="Q2362">
        <v>0.09</v>
      </c>
      <c r="R2362">
        <v>0.1</v>
      </c>
      <c r="S2362">
        <v>0.18</v>
      </c>
      <c r="T2362">
        <v>0.3</v>
      </c>
      <c r="U2362">
        <v>0.38</v>
      </c>
      <c r="V2362">
        <v>0.1</v>
      </c>
    </row>
    <row r="2363" spans="1:33" x14ac:dyDescent="0.35">
      <c r="A2363">
        <v>201690</v>
      </c>
      <c r="B2363" t="s">
        <v>2368</v>
      </c>
      <c r="C2363">
        <v>39</v>
      </c>
      <c r="D2363">
        <v>0.26</v>
      </c>
      <c r="E2363" s="1">
        <v>0.41</v>
      </c>
      <c r="F2363" t="s">
        <v>5096</v>
      </c>
      <c r="G2363">
        <v>2016</v>
      </c>
      <c r="H2363">
        <f>N2363-E2363</f>
        <v>-0.06</v>
      </c>
      <c r="I2363" t="s">
        <v>16</v>
      </c>
      <c r="J2363" t="s">
        <v>17</v>
      </c>
      <c r="K2363" t="s">
        <v>5121</v>
      </c>
      <c r="L2363" t="s">
        <v>5100</v>
      </c>
      <c r="M2363">
        <v>0.2</v>
      </c>
      <c r="N2363" s="1">
        <v>0.35</v>
      </c>
      <c r="O2363">
        <v>0.2</v>
      </c>
      <c r="P2363">
        <v>0.2</v>
      </c>
      <c r="Q2363">
        <v>0.2</v>
      </c>
      <c r="R2363">
        <v>0</v>
      </c>
      <c r="S2363">
        <v>0.55000000000000004</v>
      </c>
      <c r="T2363">
        <v>0.56000000000000005</v>
      </c>
      <c r="U2363">
        <v>0.56000000000000005</v>
      </c>
      <c r="V2363">
        <v>0.5</v>
      </c>
      <c r="X2363">
        <f>ROUND(AVERAGE(M2363,D2363),2)</f>
        <v>0.23</v>
      </c>
      <c r="Y2363">
        <f>ROUND(AVERAGE(N2363,E2363),2)</f>
        <v>0.38</v>
      </c>
      <c r="Z2363">
        <f>O2363</f>
        <v>0.2</v>
      </c>
      <c r="AA2363">
        <f t="shared" ref="AA2363:AG2363" si="26">P2363</f>
        <v>0.2</v>
      </c>
      <c r="AB2363">
        <f t="shared" si="26"/>
        <v>0.2</v>
      </c>
      <c r="AC2363">
        <f t="shared" si="26"/>
        <v>0</v>
      </c>
      <c r="AD2363">
        <f t="shared" si="26"/>
        <v>0.55000000000000004</v>
      </c>
      <c r="AE2363">
        <f t="shared" si="26"/>
        <v>0.56000000000000005</v>
      </c>
      <c r="AF2363">
        <f t="shared" si="26"/>
        <v>0.56000000000000005</v>
      </c>
      <c r="AG2363">
        <f t="shared" si="26"/>
        <v>0.5</v>
      </c>
    </row>
    <row r="2364" spans="1:33" hidden="1" x14ac:dyDescent="0.35">
      <c r="A2364">
        <v>201751</v>
      </c>
      <c r="B2364" t="s">
        <v>2369</v>
      </c>
      <c r="C2364">
        <v>0</v>
      </c>
      <c r="D2364" t="s">
        <v>25</v>
      </c>
      <c r="E2364" s="1" t="s">
        <v>25</v>
      </c>
      <c r="F2364" t="s">
        <v>5096</v>
      </c>
      <c r="G2364" t="s">
        <v>5097</v>
      </c>
      <c r="H2364" t="s">
        <v>25</v>
      </c>
      <c r="I2364" t="s">
        <v>19</v>
      </c>
      <c r="J2364" t="s">
        <v>28</v>
      </c>
      <c r="K2364" t="s">
        <v>5096</v>
      </c>
      <c r="L2364" t="s">
        <v>23</v>
      </c>
      <c r="M2364" t="s">
        <v>25</v>
      </c>
      <c r="N2364" s="1" t="s">
        <v>25</v>
      </c>
      <c r="O2364">
        <v>0.25</v>
      </c>
      <c r="P2364">
        <v>0.15</v>
      </c>
      <c r="Q2364">
        <v>0.15</v>
      </c>
      <c r="R2364" t="s">
        <v>25</v>
      </c>
      <c r="S2364" t="s">
        <v>25</v>
      </c>
      <c r="T2364" t="s">
        <v>25</v>
      </c>
      <c r="U2364" t="s">
        <v>25</v>
      </c>
      <c r="V2364" t="s">
        <v>25</v>
      </c>
    </row>
    <row r="2365" spans="1:33" hidden="1" x14ac:dyDescent="0.35">
      <c r="A2365">
        <v>201821</v>
      </c>
      <c r="B2365" t="s">
        <v>2370</v>
      </c>
      <c r="C2365">
        <v>0</v>
      </c>
      <c r="D2365" t="s">
        <v>25</v>
      </c>
      <c r="E2365" s="1" t="s">
        <v>25</v>
      </c>
      <c r="F2365" t="s">
        <v>5096</v>
      </c>
      <c r="G2365" t="s">
        <v>25</v>
      </c>
      <c r="H2365" t="s">
        <v>25</v>
      </c>
      <c r="I2365" t="s">
        <v>19</v>
      </c>
      <c r="J2365" t="s">
        <v>17</v>
      </c>
      <c r="K2365" t="s">
        <v>5096</v>
      </c>
      <c r="L2365" t="s">
        <v>25</v>
      </c>
      <c r="M2365" t="s">
        <v>25</v>
      </c>
      <c r="N2365" s="1" t="s">
        <v>25</v>
      </c>
      <c r="O2365" t="s">
        <v>25</v>
      </c>
      <c r="P2365" t="s">
        <v>25</v>
      </c>
      <c r="Q2365" t="s">
        <v>25</v>
      </c>
      <c r="R2365" t="s">
        <v>25</v>
      </c>
      <c r="S2365" t="s">
        <v>25</v>
      </c>
      <c r="T2365" t="s">
        <v>25</v>
      </c>
      <c r="U2365" t="s">
        <v>25</v>
      </c>
      <c r="V2365" t="s">
        <v>25</v>
      </c>
    </row>
    <row r="2366" spans="1:33" hidden="1" x14ac:dyDescent="0.35">
      <c r="A2366">
        <v>201858</v>
      </c>
      <c r="B2366" t="s">
        <v>2371</v>
      </c>
      <c r="C2366">
        <v>1</v>
      </c>
      <c r="D2366">
        <v>0.32</v>
      </c>
      <c r="E2366" s="1">
        <v>0.21</v>
      </c>
      <c r="F2366" t="s">
        <v>5096</v>
      </c>
      <c r="G2366" t="s">
        <v>5097</v>
      </c>
      <c r="H2366">
        <f>N2366-E2366</f>
        <v>7.9999999999999988E-2</v>
      </c>
      <c r="I2366" t="s">
        <v>19</v>
      </c>
      <c r="J2366" t="s">
        <v>17</v>
      </c>
      <c r="K2366" t="s">
        <v>5096</v>
      </c>
      <c r="L2366" t="s">
        <v>23</v>
      </c>
      <c r="M2366">
        <v>0.35</v>
      </c>
      <c r="N2366" s="1">
        <v>0.28999999999999998</v>
      </c>
      <c r="O2366">
        <v>0.35</v>
      </c>
      <c r="P2366">
        <v>0.28999999999999998</v>
      </c>
      <c r="Q2366">
        <v>0.27</v>
      </c>
      <c r="R2366">
        <v>0.4</v>
      </c>
      <c r="S2366" t="s">
        <v>25</v>
      </c>
      <c r="T2366" t="s">
        <v>25</v>
      </c>
      <c r="U2366" t="s">
        <v>25</v>
      </c>
      <c r="V2366" t="s">
        <v>25</v>
      </c>
    </row>
    <row r="2367" spans="1:33" hidden="1" x14ac:dyDescent="0.35">
      <c r="A2367">
        <v>201867</v>
      </c>
      <c r="B2367" t="s">
        <v>2372</v>
      </c>
      <c r="C2367">
        <v>0</v>
      </c>
      <c r="D2367" t="s">
        <v>25</v>
      </c>
      <c r="E2367" s="1" t="s">
        <v>25</v>
      </c>
      <c r="F2367" t="s">
        <v>5096</v>
      </c>
      <c r="G2367" t="s">
        <v>25</v>
      </c>
      <c r="H2367" t="s">
        <v>25</v>
      </c>
      <c r="I2367" t="s">
        <v>19</v>
      </c>
      <c r="J2367" t="s">
        <v>17</v>
      </c>
      <c r="K2367" t="s">
        <v>5096</v>
      </c>
      <c r="L2367" t="s">
        <v>25</v>
      </c>
      <c r="M2367" t="s">
        <v>25</v>
      </c>
      <c r="N2367" s="1" t="s">
        <v>25</v>
      </c>
      <c r="O2367" t="s">
        <v>25</v>
      </c>
      <c r="P2367" t="s">
        <v>25</v>
      </c>
      <c r="Q2367" t="s">
        <v>25</v>
      </c>
      <c r="R2367" t="s">
        <v>25</v>
      </c>
      <c r="S2367" t="s">
        <v>25</v>
      </c>
      <c r="T2367" t="s">
        <v>25</v>
      </c>
      <c r="U2367" t="s">
        <v>25</v>
      </c>
      <c r="V2367" t="s">
        <v>25</v>
      </c>
    </row>
    <row r="2368" spans="1:33" hidden="1" x14ac:dyDescent="0.35">
      <c r="A2368">
        <v>201885</v>
      </c>
      <c r="B2368" t="s">
        <v>2373</v>
      </c>
      <c r="C2368">
        <v>1</v>
      </c>
      <c r="D2368">
        <v>0.67</v>
      </c>
      <c r="E2368" s="1">
        <v>0.59</v>
      </c>
      <c r="F2368" t="s">
        <v>5096</v>
      </c>
      <c r="G2368">
        <v>2016</v>
      </c>
      <c r="H2368">
        <f>N2368-E2368</f>
        <v>2.0000000000000018E-2</v>
      </c>
      <c r="I2368" t="s">
        <v>19</v>
      </c>
      <c r="J2368" t="s">
        <v>17</v>
      </c>
      <c r="K2368" t="s">
        <v>5096</v>
      </c>
      <c r="L2368">
        <v>2017</v>
      </c>
      <c r="M2368">
        <v>0.68</v>
      </c>
      <c r="N2368" s="1">
        <v>0.61</v>
      </c>
      <c r="O2368">
        <v>0.68</v>
      </c>
      <c r="P2368">
        <v>0.61</v>
      </c>
      <c r="Q2368">
        <v>0.57999999999999996</v>
      </c>
      <c r="R2368">
        <v>0.67</v>
      </c>
      <c r="S2368">
        <v>0.19</v>
      </c>
      <c r="T2368">
        <v>0.22</v>
      </c>
      <c r="U2368">
        <v>0.27</v>
      </c>
      <c r="V2368">
        <v>0.12</v>
      </c>
    </row>
    <row r="2369" spans="1:22" hidden="1" x14ac:dyDescent="0.35">
      <c r="A2369">
        <v>201928</v>
      </c>
      <c r="B2369" t="s">
        <v>2374</v>
      </c>
      <c r="C2369">
        <v>0</v>
      </c>
      <c r="D2369">
        <v>0.22</v>
      </c>
      <c r="E2369" s="1">
        <v>0.17</v>
      </c>
      <c r="F2369" t="s">
        <v>5096</v>
      </c>
      <c r="G2369">
        <v>2016</v>
      </c>
      <c r="H2369">
        <f>N2369-E2369</f>
        <v>1.999999999999999E-2</v>
      </c>
      <c r="I2369" t="s">
        <v>19</v>
      </c>
      <c r="J2369" t="s">
        <v>28</v>
      </c>
      <c r="K2369" t="s">
        <v>5096</v>
      </c>
      <c r="L2369">
        <v>2017</v>
      </c>
      <c r="M2369">
        <v>0.26</v>
      </c>
      <c r="N2369" s="1">
        <v>0.19</v>
      </c>
      <c r="O2369">
        <v>0.15</v>
      </c>
      <c r="P2369">
        <v>0.08</v>
      </c>
      <c r="Q2369">
        <v>7.0000000000000007E-2</v>
      </c>
      <c r="R2369">
        <v>0.22</v>
      </c>
      <c r="S2369">
        <v>0.22</v>
      </c>
      <c r="T2369">
        <v>0.21</v>
      </c>
      <c r="U2369">
        <v>0.22</v>
      </c>
      <c r="V2369">
        <v>0.11</v>
      </c>
    </row>
    <row r="2370" spans="1:22" hidden="1" x14ac:dyDescent="0.35">
      <c r="A2370">
        <v>201946</v>
      </c>
      <c r="B2370" t="s">
        <v>2375</v>
      </c>
      <c r="C2370">
        <v>0</v>
      </c>
      <c r="D2370" t="s">
        <v>25</v>
      </c>
      <c r="E2370" s="1" t="s">
        <v>25</v>
      </c>
      <c r="F2370" t="s">
        <v>5096</v>
      </c>
      <c r="G2370" t="s">
        <v>25</v>
      </c>
      <c r="H2370" t="s">
        <v>25</v>
      </c>
      <c r="I2370" t="s">
        <v>19</v>
      </c>
      <c r="J2370" t="s">
        <v>17</v>
      </c>
      <c r="K2370" t="s">
        <v>5096</v>
      </c>
      <c r="L2370" t="s">
        <v>25</v>
      </c>
      <c r="M2370" t="s">
        <v>25</v>
      </c>
      <c r="N2370" s="1" t="s">
        <v>25</v>
      </c>
      <c r="O2370" t="s">
        <v>25</v>
      </c>
      <c r="P2370" t="s">
        <v>25</v>
      </c>
      <c r="Q2370" t="s">
        <v>25</v>
      </c>
      <c r="R2370" t="s">
        <v>25</v>
      </c>
      <c r="S2370" t="s">
        <v>25</v>
      </c>
      <c r="T2370" t="s">
        <v>25</v>
      </c>
      <c r="U2370" t="s">
        <v>25</v>
      </c>
      <c r="V2370" t="s">
        <v>25</v>
      </c>
    </row>
    <row r="2371" spans="1:22" hidden="1" x14ac:dyDescent="0.35">
      <c r="A2371">
        <v>201955</v>
      </c>
      <c r="B2371" t="s">
        <v>2376</v>
      </c>
      <c r="C2371">
        <v>0</v>
      </c>
      <c r="D2371" t="s">
        <v>25</v>
      </c>
      <c r="E2371" s="1" t="s">
        <v>25</v>
      </c>
      <c r="F2371" t="s">
        <v>5096</v>
      </c>
      <c r="G2371" t="s">
        <v>25</v>
      </c>
      <c r="H2371" t="s">
        <v>25</v>
      </c>
      <c r="I2371" t="s">
        <v>19</v>
      </c>
      <c r="J2371" t="s">
        <v>17</v>
      </c>
      <c r="K2371" t="s">
        <v>5096</v>
      </c>
      <c r="L2371" t="s">
        <v>25</v>
      </c>
      <c r="M2371" t="s">
        <v>25</v>
      </c>
      <c r="N2371" s="1" t="s">
        <v>25</v>
      </c>
      <c r="O2371" t="s">
        <v>25</v>
      </c>
      <c r="P2371" t="s">
        <v>25</v>
      </c>
      <c r="Q2371" t="s">
        <v>25</v>
      </c>
      <c r="R2371" t="s">
        <v>25</v>
      </c>
      <c r="S2371" t="s">
        <v>25</v>
      </c>
      <c r="T2371" t="s">
        <v>25</v>
      </c>
      <c r="U2371" t="s">
        <v>25</v>
      </c>
      <c r="V2371" t="s">
        <v>25</v>
      </c>
    </row>
    <row r="2372" spans="1:22" hidden="1" x14ac:dyDescent="0.35">
      <c r="A2372">
        <v>201964</v>
      </c>
      <c r="B2372" t="s">
        <v>2377</v>
      </c>
      <c r="C2372">
        <v>0</v>
      </c>
      <c r="D2372">
        <v>0.33</v>
      </c>
      <c r="E2372" s="1">
        <v>0.25</v>
      </c>
      <c r="F2372" t="s">
        <v>5096</v>
      </c>
      <c r="G2372" t="s">
        <v>5097</v>
      </c>
      <c r="H2372">
        <f>N2372-E2372</f>
        <v>0.10999999999999999</v>
      </c>
      <c r="I2372" t="s">
        <v>19</v>
      </c>
      <c r="J2372" t="s">
        <v>17</v>
      </c>
      <c r="K2372" t="s">
        <v>5096</v>
      </c>
      <c r="L2372" t="s">
        <v>23</v>
      </c>
      <c r="M2372">
        <v>0.34</v>
      </c>
      <c r="N2372" s="1">
        <v>0.36</v>
      </c>
      <c r="O2372">
        <v>0.34</v>
      </c>
      <c r="P2372">
        <v>0.36</v>
      </c>
      <c r="Q2372">
        <v>0.38</v>
      </c>
      <c r="R2372">
        <v>0.17</v>
      </c>
      <c r="S2372" t="s">
        <v>25</v>
      </c>
      <c r="T2372" t="s">
        <v>25</v>
      </c>
      <c r="U2372" t="s">
        <v>25</v>
      </c>
      <c r="V2372" t="s">
        <v>25</v>
      </c>
    </row>
    <row r="2373" spans="1:22" hidden="1" x14ac:dyDescent="0.35">
      <c r="A2373">
        <v>201973</v>
      </c>
      <c r="B2373" t="s">
        <v>2378</v>
      </c>
      <c r="C2373">
        <v>0</v>
      </c>
      <c r="D2373">
        <v>0.24</v>
      </c>
      <c r="E2373" s="1">
        <v>0.2</v>
      </c>
      <c r="F2373" t="s">
        <v>5096</v>
      </c>
      <c r="G2373" t="s">
        <v>5097</v>
      </c>
      <c r="H2373">
        <f>N2373-E2373</f>
        <v>3.999999999999998E-2</v>
      </c>
      <c r="I2373" t="s">
        <v>19</v>
      </c>
      <c r="J2373" t="s">
        <v>28</v>
      </c>
      <c r="K2373" t="s">
        <v>5096</v>
      </c>
      <c r="L2373" t="s">
        <v>23</v>
      </c>
      <c r="M2373">
        <v>0.27</v>
      </c>
      <c r="N2373" s="1">
        <v>0.24</v>
      </c>
      <c r="O2373">
        <v>0.16</v>
      </c>
      <c r="P2373">
        <v>0.09</v>
      </c>
      <c r="Q2373">
        <v>0.09</v>
      </c>
      <c r="R2373">
        <v>0.17</v>
      </c>
      <c r="S2373">
        <v>0.23</v>
      </c>
      <c r="T2373">
        <v>0.28000000000000003</v>
      </c>
      <c r="U2373">
        <v>0.28999999999999998</v>
      </c>
      <c r="V2373">
        <v>0.25</v>
      </c>
    </row>
    <row r="2374" spans="1:22" hidden="1" x14ac:dyDescent="0.35">
      <c r="A2374">
        <v>201982</v>
      </c>
      <c r="B2374" t="s">
        <v>2379</v>
      </c>
      <c r="C2374">
        <v>0</v>
      </c>
      <c r="D2374" t="s">
        <v>25</v>
      </c>
      <c r="E2374" s="1" t="s">
        <v>25</v>
      </c>
      <c r="F2374" t="s">
        <v>5096</v>
      </c>
      <c r="G2374" t="s">
        <v>5097</v>
      </c>
      <c r="H2374" t="s">
        <v>25</v>
      </c>
      <c r="I2374" t="s">
        <v>19</v>
      </c>
      <c r="J2374" t="s">
        <v>28</v>
      </c>
      <c r="K2374" t="s">
        <v>5096</v>
      </c>
      <c r="L2374" t="s">
        <v>23</v>
      </c>
      <c r="M2374" t="s">
        <v>25</v>
      </c>
      <c r="N2374" s="1" t="s">
        <v>25</v>
      </c>
      <c r="O2374">
        <v>0.45</v>
      </c>
      <c r="P2374">
        <v>0.2</v>
      </c>
      <c r="Q2374">
        <v>0.22</v>
      </c>
      <c r="R2374">
        <v>0</v>
      </c>
      <c r="S2374" t="s">
        <v>25</v>
      </c>
      <c r="T2374" t="s">
        <v>25</v>
      </c>
      <c r="U2374" t="s">
        <v>25</v>
      </c>
      <c r="V2374" t="s">
        <v>25</v>
      </c>
    </row>
    <row r="2375" spans="1:22" hidden="1" x14ac:dyDescent="0.35">
      <c r="A2375">
        <v>202046</v>
      </c>
      <c r="B2375" t="s">
        <v>2380</v>
      </c>
      <c r="C2375">
        <v>0</v>
      </c>
      <c r="D2375">
        <v>0.65</v>
      </c>
      <c r="E2375" s="1">
        <v>0.52</v>
      </c>
      <c r="F2375" t="s">
        <v>5096</v>
      </c>
      <c r="G2375" t="s">
        <v>5097</v>
      </c>
      <c r="H2375">
        <f>N2375-E2375</f>
        <v>4.0000000000000036E-2</v>
      </c>
      <c r="I2375" t="s">
        <v>19</v>
      </c>
      <c r="J2375" t="s">
        <v>17</v>
      </c>
      <c r="K2375" t="s">
        <v>5096</v>
      </c>
      <c r="L2375" t="s">
        <v>23</v>
      </c>
      <c r="M2375">
        <v>0.63</v>
      </c>
      <c r="N2375" s="1">
        <v>0.56000000000000005</v>
      </c>
      <c r="O2375">
        <v>0.63</v>
      </c>
      <c r="P2375">
        <v>0.56000000000000005</v>
      </c>
      <c r="Q2375">
        <v>0.56999999999999995</v>
      </c>
      <c r="R2375">
        <v>0.55000000000000004</v>
      </c>
      <c r="S2375" t="s">
        <v>25</v>
      </c>
      <c r="T2375" t="s">
        <v>25</v>
      </c>
      <c r="U2375" t="s">
        <v>25</v>
      </c>
      <c r="V2375" t="s">
        <v>25</v>
      </c>
    </row>
    <row r="2376" spans="1:22" hidden="1" x14ac:dyDescent="0.35">
      <c r="A2376">
        <v>202073</v>
      </c>
      <c r="B2376" t="s">
        <v>2381</v>
      </c>
      <c r="C2376">
        <v>0</v>
      </c>
      <c r="D2376">
        <v>0.69</v>
      </c>
      <c r="E2376" s="1">
        <v>0.5</v>
      </c>
      <c r="F2376" t="s">
        <v>5096</v>
      </c>
      <c r="G2376" t="s">
        <v>5097</v>
      </c>
      <c r="H2376">
        <f>N2376-E2376</f>
        <v>0</v>
      </c>
      <c r="I2376" t="s">
        <v>19</v>
      </c>
      <c r="J2376" t="s">
        <v>17</v>
      </c>
      <c r="K2376" t="s">
        <v>5096</v>
      </c>
      <c r="L2376" t="s">
        <v>23</v>
      </c>
      <c r="M2376">
        <v>0.63</v>
      </c>
      <c r="N2376" s="1">
        <v>0.5</v>
      </c>
      <c r="O2376">
        <v>0.63</v>
      </c>
      <c r="P2376">
        <v>0.5</v>
      </c>
      <c r="Q2376" t="s">
        <v>25</v>
      </c>
      <c r="R2376">
        <v>0.5</v>
      </c>
      <c r="S2376">
        <v>0.24</v>
      </c>
      <c r="T2376">
        <v>0</v>
      </c>
      <c r="U2376" t="s">
        <v>25</v>
      </c>
      <c r="V2376">
        <v>0</v>
      </c>
    </row>
    <row r="2377" spans="1:22" hidden="1" x14ac:dyDescent="0.35">
      <c r="A2377">
        <v>202134</v>
      </c>
      <c r="B2377" t="s">
        <v>2382</v>
      </c>
      <c r="C2377">
        <v>1</v>
      </c>
      <c r="D2377">
        <v>0.41</v>
      </c>
      <c r="E2377" s="1">
        <v>0.19</v>
      </c>
      <c r="F2377" t="s">
        <v>5096</v>
      </c>
      <c r="G2377">
        <v>2016</v>
      </c>
      <c r="H2377">
        <f>N2377-E2377</f>
        <v>0.06</v>
      </c>
      <c r="I2377" t="s">
        <v>19</v>
      </c>
      <c r="J2377" t="s">
        <v>17</v>
      </c>
      <c r="K2377" t="s">
        <v>5096</v>
      </c>
      <c r="L2377">
        <v>2017</v>
      </c>
      <c r="M2377">
        <v>0.43</v>
      </c>
      <c r="N2377" s="1">
        <v>0.25</v>
      </c>
      <c r="O2377">
        <v>0.43</v>
      </c>
      <c r="P2377">
        <v>0.25</v>
      </c>
      <c r="Q2377">
        <v>0.22</v>
      </c>
      <c r="R2377">
        <v>0.39</v>
      </c>
      <c r="S2377" t="s">
        <v>25</v>
      </c>
      <c r="T2377" t="s">
        <v>25</v>
      </c>
      <c r="U2377" t="s">
        <v>25</v>
      </c>
      <c r="V2377" t="s">
        <v>25</v>
      </c>
    </row>
    <row r="2378" spans="1:22" hidden="1" x14ac:dyDescent="0.35">
      <c r="A2378">
        <v>202161</v>
      </c>
      <c r="B2378" t="s">
        <v>2383</v>
      </c>
      <c r="C2378">
        <v>0</v>
      </c>
      <c r="D2378" t="s">
        <v>25</v>
      </c>
      <c r="E2378" s="1" t="s">
        <v>25</v>
      </c>
      <c r="F2378" t="s">
        <v>5096</v>
      </c>
      <c r="G2378" t="s">
        <v>5097</v>
      </c>
      <c r="H2378" t="s">
        <v>25</v>
      </c>
      <c r="I2378" t="s">
        <v>19</v>
      </c>
      <c r="J2378" t="s">
        <v>28</v>
      </c>
      <c r="K2378" t="s">
        <v>5096</v>
      </c>
      <c r="L2378" t="s">
        <v>23</v>
      </c>
      <c r="M2378" t="s">
        <v>25</v>
      </c>
      <c r="N2378" s="1" t="s">
        <v>25</v>
      </c>
      <c r="O2378">
        <v>0.74</v>
      </c>
      <c r="P2378">
        <v>0.63</v>
      </c>
      <c r="Q2378">
        <v>0.59</v>
      </c>
      <c r="R2378">
        <v>0.83</v>
      </c>
      <c r="S2378" t="s">
        <v>25</v>
      </c>
      <c r="T2378" t="s">
        <v>25</v>
      </c>
      <c r="U2378" t="s">
        <v>25</v>
      </c>
      <c r="V2378" t="s">
        <v>25</v>
      </c>
    </row>
    <row r="2379" spans="1:22" hidden="1" x14ac:dyDescent="0.35">
      <c r="A2379">
        <v>202170</v>
      </c>
      <c r="B2379" t="s">
        <v>2384</v>
      </c>
      <c r="C2379">
        <v>0</v>
      </c>
      <c r="D2379">
        <v>0.59</v>
      </c>
      <c r="E2379" s="1">
        <v>0.49</v>
      </c>
      <c r="F2379" t="s">
        <v>5096</v>
      </c>
      <c r="G2379" t="s">
        <v>5097</v>
      </c>
      <c r="H2379">
        <f>N2379-E2379</f>
        <v>3.0000000000000027E-2</v>
      </c>
      <c r="I2379" t="s">
        <v>19</v>
      </c>
      <c r="J2379" t="s">
        <v>17</v>
      </c>
      <c r="K2379" t="s">
        <v>5096</v>
      </c>
      <c r="L2379" t="s">
        <v>23</v>
      </c>
      <c r="M2379">
        <v>0.61</v>
      </c>
      <c r="N2379" s="1">
        <v>0.52</v>
      </c>
      <c r="O2379">
        <v>0.61</v>
      </c>
      <c r="P2379">
        <v>0.52</v>
      </c>
      <c r="Q2379">
        <v>0.46</v>
      </c>
      <c r="R2379">
        <v>0.62</v>
      </c>
      <c r="S2379" t="s">
        <v>25</v>
      </c>
      <c r="T2379" t="s">
        <v>25</v>
      </c>
      <c r="U2379" t="s">
        <v>25</v>
      </c>
      <c r="V2379" t="s">
        <v>25</v>
      </c>
    </row>
    <row r="2380" spans="1:22" hidden="1" x14ac:dyDescent="0.35">
      <c r="A2380">
        <v>202222</v>
      </c>
      <c r="B2380" t="s">
        <v>2385</v>
      </c>
      <c r="C2380">
        <v>0</v>
      </c>
      <c r="D2380">
        <v>0.3</v>
      </c>
      <c r="E2380" s="1">
        <v>0.22</v>
      </c>
      <c r="F2380" t="s">
        <v>5096</v>
      </c>
      <c r="G2380">
        <v>2016</v>
      </c>
      <c r="H2380">
        <f>N2380-E2380</f>
        <v>0</v>
      </c>
      <c r="I2380" t="s">
        <v>19</v>
      </c>
      <c r="J2380" t="s">
        <v>28</v>
      </c>
      <c r="K2380" t="s">
        <v>5096</v>
      </c>
      <c r="L2380">
        <v>2017</v>
      </c>
      <c r="M2380">
        <v>0.3</v>
      </c>
      <c r="N2380" s="1">
        <v>0.22</v>
      </c>
      <c r="O2380">
        <v>0.21</v>
      </c>
      <c r="P2380">
        <v>0.13</v>
      </c>
      <c r="Q2380">
        <v>0.09</v>
      </c>
      <c r="R2380">
        <v>0.22</v>
      </c>
      <c r="S2380">
        <v>0.19</v>
      </c>
      <c r="T2380">
        <v>0.18</v>
      </c>
      <c r="U2380">
        <v>0.2</v>
      </c>
      <c r="V2380">
        <v>0.12</v>
      </c>
    </row>
    <row r="2381" spans="1:22" hidden="1" x14ac:dyDescent="0.35">
      <c r="A2381">
        <v>202356</v>
      </c>
      <c r="B2381" t="s">
        <v>2386</v>
      </c>
      <c r="C2381">
        <v>0</v>
      </c>
      <c r="D2381">
        <v>0.26</v>
      </c>
      <c r="E2381" s="1">
        <v>0.2</v>
      </c>
      <c r="F2381" t="s">
        <v>5096</v>
      </c>
      <c r="G2381">
        <v>2016</v>
      </c>
      <c r="H2381">
        <f>N2381-E2381</f>
        <v>0</v>
      </c>
      <c r="I2381" t="s">
        <v>19</v>
      </c>
      <c r="J2381" t="s">
        <v>28</v>
      </c>
      <c r="K2381" t="s">
        <v>5096</v>
      </c>
      <c r="L2381">
        <v>2017</v>
      </c>
      <c r="M2381">
        <v>0.3</v>
      </c>
      <c r="N2381" s="1">
        <v>0.2</v>
      </c>
      <c r="O2381">
        <v>0.15</v>
      </c>
      <c r="P2381">
        <v>7.0000000000000007E-2</v>
      </c>
      <c r="Q2381">
        <v>7.0000000000000007E-2</v>
      </c>
      <c r="R2381">
        <v>0.1</v>
      </c>
      <c r="S2381">
        <v>0.28999999999999998</v>
      </c>
      <c r="T2381">
        <v>0.25</v>
      </c>
      <c r="U2381">
        <v>0.26</v>
      </c>
      <c r="V2381">
        <v>0.2</v>
      </c>
    </row>
    <row r="2382" spans="1:22" hidden="1" x14ac:dyDescent="0.35">
      <c r="A2382">
        <v>202435</v>
      </c>
      <c r="B2382" t="s">
        <v>2103</v>
      </c>
      <c r="C2382">
        <v>0</v>
      </c>
      <c r="D2382" t="s">
        <v>25</v>
      </c>
      <c r="E2382" s="1" t="s">
        <v>25</v>
      </c>
      <c r="F2382" t="s">
        <v>5096</v>
      </c>
      <c r="G2382" t="s">
        <v>5097</v>
      </c>
      <c r="H2382" t="s">
        <v>25</v>
      </c>
      <c r="I2382" t="s">
        <v>19</v>
      </c>
      <c r="J2382" t="s">
        <v>28</v>
      </c>
      <c r="K2382" t="s">
        <v>5096</v>
      </c>
      <c r="L2382" t="s">
        <v>23</v>
      </c>
      <c r="M2382" t="s">
        <v>25</v>
      </c>
      <c r="N2382" s="1" t="s">
        <v>25</v>
      </c>
      <c r="O2382">
        <v>0.24</v>
      </c>
      <c r="P2382">
        <v>0.18</v>
      </c>
      <c r="Q2382">
        <v>0.22</v>
      </c>
      <c r="R2382">
        <v>0</v>
      </c>
      <c r="S2382" t="s">
        <v>25</v>
      </c>
      <c r="T2382" t="s">
        <v>25</v>
      </c>
      <c r="U2382" t="s">
        <v>25</v>
      </c>
      <c r="V2382" t="s">
        <v>25</v>
      </c>
    </row>
    <row r="2383" spans="1:22" hidden="1" x14ac:dyDescent="0.35">
      <c r="A2383">
        <v>202453</v>
      </c>
      <c r="B2383" t="s">
        <v>2387</v>
      </c>
      <c r="C2383">
        <v>0</v>
      </c>
      <c r="D2383" t="s">
        <v>25</v>
      </c>
      <c r="E2383" s="1" t="s">
        <v>25</v>
      </c>
      <c r="F2383" t="s">
        <v>5096</v>
      </c>
      <c r="G2383" t="s">
        <v>5097</v>
      </c>
      <c r="H2383" t="s">
        <v>25</v>
      </c>
      <c r="I2383" t="s">
        <v>19</v>
      </c>
      <c r="J2383" t="s">
        <v>28</v>
      </c>
      <c r="K2383" t="s">
        <v>5096</v>
      </c>
      <c r="L2383" t="s">
        <v>23</v>
      </c>
      <c r="M2383" t="s">
        <v>25</v>
      </c>
      <c r="N2383" s="1" t="s">
        <v>25</v>
      </c>
      <c r="O2383">
        <v>0.76</v>
      </c>
      <c r="P2383">
        <v>0.75</v>
      </c>
      <c r="Q2383">
        <v>0.75</v>
      </c>
      <c r="R2383">
        <v>1</v>
      </c>
      <c r="S2383" t="s">
        <v>25</v>
      </c>
      <c r="T2383" t="s">
        <v>25</v>
      </c>
      <c r="U2383" t="s">
        <v>25</v>
      </c>
      <c r="V2383" t="s">
        <v>25</v>
      </c>
    </row>
    <row r="2384" spans="1:22" hidden="1" x14ac:dyDescent="0.35">
      <c r="A2384">
        <v>202480</v>
      </c>
      <c r="B2384" t="s">
        <v>2388</v>
      </c>
      <c r="C2384">
        <v>9</v>
      </c>
      <c r="D2384">
        <v>0.75</v>
      </c>
      <c r="E2384" s="1">
        <v>0.61</v>
      </c>
      <c r="F2384" t="s">
        <v>5096</v>
      </c>
      <c r="G2384">
        <v>2016</v>
      </c>
      <c r="H2384">
        <f>N2384-E2384</f>
        <v>7.0000000000000062E-2</v>
      </c>
      <c r="I2384" t="s">
        <v>19</v>
      </c>
      <c r="J2384" t="s">
        <v>17</v>
      </c>
      <c r="K2384" t="s">
        <v>5096</v>
      </c>
      <c r="L2384">
        <v>2017</v>
      </c>
      <c r="M2384">
        <v>0.79</v>
      </c>
      <c r="N2384" s="1">
        <v>0.68</v>
      </c>
      <c r="O2384">
        <v>0.79</v>
      </c>
      <c r="P2384">
        <v>0.68</v>
      </c>
      <c r="Q2384">
        <v>0.71</v>
      </c>
      <c r="R2384">
        <v>0.66</v>
      </c>
      <c r="S2384" t="s">
        <v>25</v>
      </c>
      <c r="T2384" t="s">
        <v>25</v>
      </c>
      <c r="U2384" t="s">
        <v>25</v>
      </c>
      <c r="V2384" t="s">
        <v>25</v>
      </c>
    </row>
    <row r="2385" spans="1:22" hidden="1" x14ac:dyDescent="0.35">
      <c r="A2385">
        <v>202514</v>
      </c>
      <c r="B2385" t="s">
        <v>2389</v>
      </c>
      <c r="C2385">
        <v>0</v>
      </c>
      <c r="D2385">
        <v>0.44</v>
      </c>
      <c r="E2385" s="1">
        <v>0.28000000000000003</v>
      </c>
      <c r="F2385" t="s">
        <v>5096</v>
      </c>
      <c r="G2385" t="s">
        <v>5097</v>
      </c>
      <c r="H2385">
        <f>N2385-E2385</f>
        <v>-4.0000000000000036E-2</v>
      </c>
      <c r="I2385" t="s">
        <v>19</v>
      </c>
      <c r="J2385" t="s">
        <v>17</v>
      </c>
      <c r="K2385" t="s">
        <v>5096</v>
      </c>
      <c r="L2385" t="s">
        <v>23</v>
      </c>
      <c r="M2385">
        <v>0.41</v>
      </c>
      <c r="N2385" s="1">
        <v>0.24</v>
      </c>
      <c r="O2385">
        <v>0.41</v>
      </c>
      <c r="P2385">
        <v>0.24</v>
      </c>
      <c r="Q2385">
        <v>0.18</v>
      </c>
      <c r="R2385">
        <v>0.43</v>
      </c>
      <c r="S2385" t="s">
        <v>25</v>
      </c>
      <c r="T2385" t="s">
        <v>25</v>
      </c>
      <c r="U2385" t="s">
        <v>25</v>
      </c>
      <c r="V2385" t="s">
        <v>25</v>
      </c>
    </row>
    <row r="2386" spans="1:22" hidden="1" x14ac:dyDescent="0.35">
      <c r="A2386">
        <v>202523</v>
      </c>
      <c r="B2386" t="s">
        <v>2390</v>
      </c>
      <c r="C2386">
        <v>26</v>
      </c>
      <c r="D2386">
        <v>0.81</v>
      </c>
      <c r="E2386" s="1">
        <v>0.74</v>
      </c>
      <c r="F2386" t="s">
        <v>5096</v>
      </c>
      <c r="G2386" t="s">
        <v>5097</v>
      </c>
      <c r="H2386">
        <f>N2386-E2386</f>
        <v>0.13</v>
      </c>
      <c r="I2386" t="s">
        <v>19</v>
      </c>
      <c r="J2386" t="s">
        <v>17</v>
      </c>
      <c r="K2386" t="s">
        <v>5096</v>
      </c>
      <c r="L2386">
        <v>2017</v>
      </c>
      <c r="M2386">
        <v>0.86</v>
      </c>
      <c r="N2386" s="1">
        <v>0.87</v>
      </c>
      <c r="O2386">
        <v>0.86</v>
      </c>
      <c r="P2386">
        <v>0.87</v>
      </c>
      <c r="Q2386">
        <v>0.89</v>
      </c>
      <c r="R2386">
        <v>0.85</v>
      </c>
      <c r="S2386" t="s">
        <v>25</v>
      </c>
      <c r="T2386" t="s">
        <v>25</v>
      </c>
      <c r="U2386" t="s">
        <v>25</v>
      </c>
      <c r="V2386" t="s">
        <v>25</v>
      </c>
    </row>
    <row r="2387" spans="1:22" hidden="1" x14ac:dyDescent="0.35">
      <c r="A2387">
        <v>202648</v>
      </c>
      <c r="B2387" t="s">
        <v>2391</v>
      </c>
      <c r="C2387">
        <v>0</v>
      </c>
      <c r="D2387">
        <v>0.3</v>
      </c>
      <c r="E2387" s="1">
        <v>0.32</v>
      </c>
      <c r="F2387" t="s">
        <v>5096</v>
      </c>
      <c r="G2387" t="s">
        <v>5097</v>
      </c>
      <c r="H2387">
        <f>N2387-E2387</f>
        <v>-2.0000000000000018E-2</v>
      </c>
      <c r="I2387" t="s">
        <v>19</v>
      </c>
      <c r="J2387" t="s">
        <v>28</v>
      </c>
      <c r="K2387" t="s">
        <v>5096</v>
      </c>
      <c r="L2387" t="s">
        <v>23</v>
      </c>
      <c r="M2387">
        <v>0.34</v>
      </c>
      <c r="N2387" s="1">
        <v>0.3</v>
      </c>
      <c r="O2387">
        <v>0.23</v>
      </c>
      <c r="P2387">
        <v>0.12</v>
      </c>
      <c r="Q2387">
        <v>0.11</v>
      </c>
      <c r="R2387">
        <v>0.12</v>
      </c>
      <c r="S2387">
        <v>0.22</v>
      </c>
      <c r="T2387">
        <v>0.37</v>
      </c>
      <c r="U2387">
        <v>0.41</v>
      </c>
      <c r="V2387">
        <v>0.12</v>
      </c>
    </row>
    <row r="2388" spans="1:22" hidden="1" x14ac:dyDescent="0.35">
      <c r="A2388">
        <v>202657</v>
      </c>
      <c r="B2388" t="s">
        <v>2392</v>
      </c>
      <c r="C2388">
        <v>0</v>
      </c>
      <c r="D2388" t="s">
        <v>25</v>
      </c>
      <c r="E2388" s="1" t="s">
        <v>25</v>
      </c>
      <c r="F2388" t="s">
        <v>5096</v>
      </c>
      <c r="G2388" t="s">
        <v>5097</v>
      </c>
      <c r="H2388" t="s">
        <v>25</v>
      </c>
      <c r="I2388" t="s">
        <v>19</v>
      </c>
      <c r="J2388" t="s">
        <v>28</v>
      </c>
      <c r="K2388" t="s">
        <v>5096</v>
      </c>
      <c r="L2388" t="s">
        <v>23</v>
      </c>
      <c r="M2388" t="s">
        <v>25</v>
      </c>
      <c r="N2388" s="1" t="s">
        <v>25</v>
      </c>
      <c r="O2388">
        <v>0.77</v>
      </c>
      <c r="P2388">
        <v>0.65</v>
      </c>
      <c r="Q2388">
        <v>0.47</v>
      </c>
      <c r="R2388">
        <v>0.82</v>
      </c>
      <c r="S2388" t="s">
        <v>25</v>
      </c>
      <c r="T2388" t="s">
        <v>25</v>
      </c>
      <c r="U2388" t="s">
        <v>25</v>
      </c>
      <c r="V2388" t="s">
        <v>25</v>
      </c>
    </row>
    <row r="2389" spans="1:22" hidden="1" x14ac:dyDescent="0.35">
      <c r="A2389">
        <v>202684</v>
      </c>
      <c r="B2389" t="s">
        <v>2393</v>
      </c>
      <c r="C2389">
        <v>0</v>
      </c>
      <c r="D2389" t="s">
        <v>25</v>
      </c>
      <c r="E2389" s="1" t="s">
        <v>25</v>
      </c>
      <c r="F2389" t="s">
        <v>5096</v>
      </c>
      <c r="G2389" t="s">
        <v>25</v>
      </c>
      <c r="H2389" t="s">
        <v>25</v>
      </c>
      <c r="I2389" t="s">
        <v>19</v>
      </c>
      <c r="J2389" t="s">
        <v>17</v>
      </c>
      <c r="K2389" t="s">
        <v>5096</v>
      </c>
      <c r="L2389" t="s">
        <v>25</v>
      </c>
      <c r="M2389" t="s">
        <v>25</v>
      </c>
      <c r="N2389" s="1" t="s">
        <v>25</v>
      </c>
      <c r="O2389" t="s">
        <v>25</v>
      </c>
      <c r="P2389" t="s">
        <v>25</v>
      </c>
      <c r="Q2389" t="s">
        <v>25</v>
      </c>
      <c r="R2389" t="s">
        <v>25</v>
      </c>
      <c r="S2389" t="s">
        <v>25</v>
      </c>
      <c r="T2389" t="s">
        <v>25</v>
      </c>
      <c r="U2389" t="s">
        <v>25</v>
      </c>
      <c r="V2389" t="s">
        <v>25</v>
      </c>
    </row>
    <row r="2390" spans="1:22" hidden="1" x14ac:dyDescent="0.35">
      <c r="A2390">
        <v>202763</v>
      </c>
      <c r="B2390" t="s">
        <v>2394</v>
      </c>
      <c r="C2390">
        <v>0</v>
      </c>
      <c r="D2390">
        <v>0.57999999999999996</v>
      </c>
      <c r="E2390" s="1">
        <v>0.34</v>
      </c>
      <c r="F2390" t="s">
        <v>5096</v>
      </c>
      <c r="G2390" t="s">
        <v>5097</v>
      </c>
      <c r="H2390">
        <f>N2390-E2390</f>
        <v>-2.0000000000000018E-2</v>
      </c>
      <c r="I2390" t="s">
        <v>19</v>
      </c>
      <c r="J2390" t="s">
        <v>17</v>
      </c>
      <c r="K2390" t="s">
        <v>5096</v>
      </c>
      <c r="L2390" t="s">
        <v>23</v>
      </c>
      <c r="M2390">
        <v>0.6</v>
      </c>
      <c r="N2390" s="1">
        <v>0.32</v>
      </c>
      <c r="O2390">
        <v>0.6</v>
      </c>
      <c r="P2390">
        <v>0.32</v>
      </c>
      <c r="Q2390">
        <v>0.28999999999999998</v>
      </c>
      <c r="R2390">
        <v>0.39</v>
      </c>
      <c r="S2390" t="s">
        <v>25</v>
      </c>
      <c r="T2390" t="s">
        <v>25</v>
      </c>
      <c r="U2390" t="s">
        <v>25</v>
      </c>
      <c r="V2390" t="s">
        <v>25</v>
      </c>
    </row>
    <row r="2391" spans="1:22" hidden="1" x14ac:dyDescent="0.35">
      <c r="A2391">
        <v>202806</v>
      </c>
      <c r="B2391" t="s">
        <v>2395</v>
      </c>
      <c r="C2391">
        <v>0</v>
      </c>
      <c r="D2391">
        <v>0.09</v>
      </c>
      <c r="E2391" s="1">
        <v>0.09</v>
      </c>
      <c r="F2391" t="s">
        <v>5096</v>
      </c>
      <c r="G2391" t="s">
        <v>5097</v>
      </c>
      <c r="H2391">
        <f>N2391-E2391</f>
        <v>-0.03</v>
      </c>
      <c r="I2391" t="s">
        <v>19</v>
      </c>
      <c r="J2391" t="s">
        <v>17</v>
      </c>
      <c r="K2391" t="s">
        <v>5096</v>
      </c>
      <c r="L2391" t="s">
        <v>23</v>
      </c>
      <c r="M2391">
        <v>0.08</v>
      </c>
      <c r="N2391" s="1">
        <v>0.06</v>
      </c>
      <c r="O2391">
        <v>0.08</v>
      </c>
      <c r="P2391">
        <v>0.06</v>
      </c>
      <c r="Q2391">
        <v>0.05</v>
      </c>
      <c r="R2391">
        <v>0.2</v>
      </c>
      <c r="S2391">
        <v>0.5</v>
      </c>
      <c r="T2391">
        <v>0.5</v>
      </c>
      <c r="U2391">
        <v>0.51</v>
      </c>
      <c r="V2391">
        <v>0.2</v>
      </c>
    </row>
    <row r="2392" spans="1:22" hidden="1" x14ac:dyDescent="0.35">
      <c r="A2392">
        <v>202903</v>
      </c>
      <c r="B2392" t="s">
        <v>2396</v>
      </c>
      <c r="C2392">
        <v>0</v>
      </c>
      <c r="D2392">
        <v>0.44</v>
      </c>
      <c r="E2392" s="1">
        <v>0</v>
      </c>
      <c r="F2392" t="s">
        <v>5096</v>
      </c>
      <c r="G2392" t="s">
        <v>5097</v>
      </c>
      <c r="H2392">
        <f>N2392-E2392</f>
        <v>0</v>
      </c>
      <c r="I2392" t="s">
        <v>19</v>
      </c>
      <c r="J2392" t="s">
        <v>17</v>
      </c>
      <c r="K2392" t="s">
        <v>5096</v>
      </c>
      <c r="L2392" t="s">
        <v>23</v>
      </c>
      <c r="M2392">
        <v>0.51</v>
      </c>
      <c r="N2392" s="1">
        <v>0</v>
      </c>
      <c r="O2392">
        <v>0.51</v>
      </c>
      <c r="P2392">
        <v>0</v>
      </c>
      <c r="Q2392">
        <v>0</v>
      </c>
      <c r="R2392">
        <v>0</v>
      </c>
      <c r="S2392" t="s">
        <v>25</v>
      </c>
      <c r="T2392" t="s">
        <v>25</v>
      </c>
      <c r="U2392" t="s">
        <v>25</v>
      </c>
      <c r="V2392" t="s">
        <v>25</v>
      </c>
    </row>
    <row r="2393" spans="1:22" hidden="1" x14ac:dyDescent="0.35">
      <c r="A2393">
        <v>202912</v>
      </c>
      <c r="B2393" t="s">
        <v>2397</v>
      </c>
      <c r="C2393">
        <v>0</v>
      </c>
      <c r="D2393" t="s">
        <v>25</v>
      </c>
      <c r="E2393" s="1" t="s">
        <v>25</v>
      </c>
      <c r="F2393" t="s">
        <v>5096</v>
      </c>
      <c r="G2393" t="s">
        <v>25</v>
      </c>
      <c r="H2393" t="s">
        <v>25</v>
      </c>
      <c r="I2393" t="s">
        <v>19</v>
      </c>
      <c r="J2393" t="s">
        <v>17</v>
      </c>
      <c r="K2393" t="s">
        <v>5096</v>
      </c>
      <c r="L2393" t="s">
        <v>25</v>
      </c>
      <c r="M2393" t="s">
        <v>25</v>
      </c>
      <c r="N2393" s="1" t="s">
        <v>25</v>
      </c>
      <c r="O2393" t="s">
        <v>25</v>
      </c>
      <c r="P2393" t="s">
        <v>25</v>
      </c>
      <c r="Q2393" t="s">
        <v>25</v>
      </c>
      <c r="R2393" t="s">
        <v>25</v>
      </c>
      <c r="S2393" t="s">
        <v>25</v>
      </c>
      <c r="T2393" t="s">
        <v>25</v>
      </c>
      <c r="U2393" t="s">
        <v>25</v>
      </c>
      <c r="V2393" t="s">
        <v>25</v>
      </c>
    </row>
    <row r="2394" spans="1:22" hidden="1" x14ac:dyDescent="0.35">
      <c r="A2394">
        <v>203067</v>
      </c>
      <c r="B2394" t="s">
        <v>2398</v>
      </c>
      <c r="C2394">
        <v>0</v>
      </c>
      <c r="D2394" t="s">
        <v>25</v>
      </c>
      <c r="E2394" s="1" t="s">
        <v>25</v>
      </c>
      <c r="F2394" t="s">
        <v>5096</v>
      </c>
      <c r="G2394" t="s">
        <v>25</v>
      </c>
      <c r="H2394" t="s">
        <v>25</v>
      </c>
      <c r="I2394" t="s">
        <v>19</v>
      </c>
      <c r="J2394" t="s">
        <v>17</v>
      </c>
      <c r="K2394" t="s">
        <v>5096</v>
      </c>
      <c r="L2394" t="s">
        <v>25</v>
      </c>
      <c r="M2394" t="s">
        <v>25</v>
      </c>
      <c r="N2394" s="1" t="s">
        <v>25</v>
      </c>
      <c r="O2394" t="s">
        <v>25</v>
      </c>
      <c r="P2394" t="s">
        <v>25</v>
      </c>
      <c r="Q2394" t="s">
        <v>25</v>
      </c>
      <c r="R2394" t="s">
        <v>25</v>
      </c>
      <c r="S2394" t="s">
        <v>25</v>
      </c>
      <c r="T2394" t="s">
        <v>25</v>
      </c>
      <c r="U2394" t="s">
        <v>25</v>
      </c>
      <c r="V2394" t="s">
        <v>25</v>
      </c>
    </row>
    <row r="2395" spans="1:22" hidden="1" x14ac:dyDescent="0.35">
      <c r="A2395">
        <v>203085</v>
      </c>
      <c r="B2395" t="s">
        <v>2399</v>
      </c>
      <c r="C2395">
        <v>0</v>
      </c>
      <c r="D2395">
        <v>0.45</v>
      </c>
      <c r="E2395" s="1">
        <v>0.28000000000000003</v>
      </c>
      <c r="F2395" t="s">
        <v>5096</v>
      </c>
      <c r="G2395" t="s">
        <v>5097</v>
      </c>
      <c r="H2395">
        <f>N2395-E2395</f>
        <v>-2.0000000000000018E-2</v>
      </c>
      <c r="I2395" t="s">
        <v>19</v>
      </c>
      <c r="J2395" t="s">
        <v>17</v>
      </c>
      <c r="K2395" t="s">
        <v>5096</v>
      </c>
      <c r="L2395" t="s">
        <v>23</v>
      </c>
      <c r="M2395">
        <v>0.45</v>
      </c>
      <c r="N2395" s="1">
        <v>0.26</v>
      </c>
      <c r="O2395">
        <v>0.45</v>
      </c>
      <c r="P2395">
        <v>0.26</v>
      </c>
      <c r="Q2395">
        <v>0.21</v>
      </c>
      <c r="R2395">
        <v>0.43</v>
      </c>
      <c r="S2395" t="s">
        <v>25</v>
      </c>
      <c r="T2395" t="s">
        <v>25</v>
      </c>
      <c r="U2395" t="s">
        <v>25</v>
      </c>
      <c r="V2395" t="s">
        <v>25</v>
      </c>
    </row>
    <row r="2396" spans="1:22" hidden="1" x14ac:dyDescent="0.35">
      <c r="A2396">
        <v>203128</v>
      </c>
      <c r="B2396" t="s">
        <v>2400</v>
      </c>
      <c r="C2396">
        <v>1</v>
      </c>
      <c r="D2396">
        <v>0.62</v>
      </c>
      <c r="E2396" s="1">
        <v>0.43</v>
      </c>
      <c r="F2396" t="s">
        <v>5096</v>
      </c>
      <c r="G2396" t="s">
        <v>5097</v>
      </c>
      <c r="H2396">
        <f>N2396-E2396</f>
        <v>1.0000000000000009E-2</v>
      </c>
      <c r="I2396" t="s">
        <v>19</v>
      </c>
      <c r="J2396" t="s">
        <v>17</v>
      </c>
      <c r="K2396" t="s">
        <v>5096</v>
      </c>
      <c r="L2396" t="s">
        <v>23</v>
      </c>
      <c r="M2396">
        <v>0.59</v>
      </c>
      <c r="N2396" s="1">
        <v>0.44</v>
      </c>
      <c r="O2396">
        <v>0.59</v>
      </c>
      <c r="P2396">
        <v>0.44</v>
      </c>
      <c r="Q2396">
        <v>0.44</v>
      </c>
      <c r="R2396">
        <v>0.42</v>
      </c>
      <c r="S2396" t="s">
        <v>25</v>
      </c>
      <c r="T2396" t="s">
        <v>25</v>
      </c>
      <c r="U2396" t="s">
        <v>25</v>
      </c>
      <c r="V2396" t="s">
        <v>25</v>
      </c>
    </row>
    <row r="2397" spans="1:22" hidden="1" x14ac:dyDescent="0.35">
      <c r="A2397">
        <v>203155</v>
      </c>
      <c r="B2397" t="s">
        <v>2401</v>
      </c>
      <c r="C2397">
        <v>0</v>
      </c>
      <c r="D2397">
        <v>0.32</v>
      </c>
      <c r="E2397" s="1">
        <v>0.17</v>
      </c>
      <c r="F2397" t="s">
        <v>5096</v>
      </c>
      <c r="G2397">
        <v>2016</v>
      </c>
      <c r="H2397">
        <f>N2397-E2397</f>
        <v>0.03</v>
      </c>
      <c r="I2397" t="s">
        <v>19</v>
      </c>
      <c r="J2397" t="s">
        <v>28</v>
      </c>
      <c r="K2397" t="s">
        <v>5096</v>
      </c>
      <c r="L2397" t="s">
        <v>23</v>
      </c>
      <c r="M2397">
        <v>0.31</v>
      </c>
      <c r="N2397" s="1">
        <v>0.2</v>
      </c>
      <c r="O2397">
        <v>0.23</v>
      </c>
      <c r="P2397">
        <v>0.12</v>
      </c>
      <c r="Q2397">
        <v>0.11</v>
      </c>
      <c r="R2397">
        <v>0.16</v>
      </c>
      <c r="S2397">
        <v>0.16</v>
      </c>
      <c r="T2397">
        <v>0.17</v>
      </c>
      <c r="U2397">
        <v>0.15</v>
      </c>
      <c r="V2397">
        <v>0.2</v>
      </c>
    </row>
    <row r="2398" spans="1:22" hidden="1" x14ac:dyDescent="0.35">
      <c r="A2398">
        <v>203289</v>
      </c>
      <c r="B2398" t="s">
        <v>2402</v>
      </c>
      <c r="C2398">
        <v>0</v>
      </c>
      <c r="D2398" t="s">
        <v>25</v>
      </c>
      <c r="E2398" s="1" t="s">
        <v>25</v>
      </c>
      <c r="F2398" t="s">
        <v>5096</v>
      </c>
      <c r="G2398" t="s">
        <v>5097</v>
      </c>
      <c r="H2398" t="s">
        <v>25</v>
      </c>
      <c r="I2398" t="s">
        <v>19</v>
      </c>
      <c r="J2398" t="s">
        <v>28</v>
      </c>
      <c r="K2398" t="s">
        <v>5096</v>
      </c>
      <c r="L2398" t="s">
        <v>23</v>
      </c>
      <c r="M2398">
        <v>0.89</v>
      </c>
      <c r="N2398" s="1">
        <v>0.85</v>
      </c>
      <c r="O2398">
        <v>0.79</v>
      </c>
      <c r="P2398">
        <v>0.7</v>
      </c>
      <c r="Q2398">
        <v>0.78</v>
      </c>
      <c r="R2398">
        <v>0</v>
      </c>
      <c r="S2398">
        <v>0.21</v>
      </c>
      <c r="T2398">
        <v>0.3</v>
      </c>
      <c r="U2398">
        <v>0.22</v>
      </c>
      <c r="V2398">
        <v>1</v>
      </c>
    </row>
    <row r="2399" spans="1:22" hidden="1" x14ac:dyDescent="0.35">
      <c r="A2399">
        <v>203313</v>
      </c>
      <c r="B2399" t="s">
        <v>2403</v>
      </c>
      <c r="C2399">
        <v>0</v>
      </c>
      <c r="D2399" t="s">
        <v>25</v>
      </c>
      <c r="E2399" s="1" t="s">
        <v>25</v>
      </c>
      <c r="F2399" t="s">
        <v>5096</v>
      </c>
      <c r="G2399" t="s">
        <v>25</v>
      </c>
      <c r="H2399" t="s">
        <v>25</v>
      </c>
      <c r="I2399" t="s">
        <v>19</v>
      </c>
      <c r="J2399" t="s">
        <v>17</v>
      </c>
      <c r="K2399" t="s">
        <v>5096</v>
      </c>
      <c r="L2399" t="s">
        <v>25</v>
      </c>
      <c r="M2399" t="s">
        <v>25</v>
      </c>
      <c r="N2399" s="1" t="s">
        <v>25</v>
      </c>
      <c r="O2399" t="s">
        <v>25</v>
      </c>
      <c r="P2399" t="s">
        <v>25</v>
      </c>
      <c r="Q2399" t="s">
        <v>25</v>
      </c>
      <c r="R2399" t="s">
        <v>25</v>
      </c>
      <c r="S2399" t="s">
        <v>25</v>
      </c>
      <c r="T2399" t="s">
        <v>25</v>
      </c>
      <c r="U2399" t="s">
        <v>25</v>
      </c>
      <c r="V2399" t="s">
        <v>25</v>
      </c>
    </row>
    <row r="2400" spans="1:22" hidden="1" x14ac:dyDescent="0.35">
      <c r="A2400">
        <v>203331</v>
      </c>
      <c r="B2400" t="s">
        <v>2404</v>
      </c>
      <c r="C2400">
        <v>2</v>
      </c>
      <c r="D2400" t="s">
        <v>25</v>
      </c>
      <c r="E2400" s="1" t="s">
        <v>25</v>
      </c>
      <c r="F2400" t="s">
        <v>5096</v>
      </c>
      <c r="G2400">
        <v>2016</v>
      </c>
      <c r="H2400" t="s">
        <v>25</v>
      </c>
      <c r="I2400" t="s">
        <v>19</v>
      </c>
      <c r="J2400" t="s">
        <v>28</v>
      </c>
      <c r="K2400" t="s">
        <v>5096</v>
      </c>
      <c r="L2400">
        <v>2017</v>
      </c>
      <c r="M2400">
        <v>0.2</v>
      </c>
      <c r="N2400" s="1">
        <v>0.14000000000000001</v>
      </c>
      <c r="O2400">
        <v>0.08</v>
      </c>
      <c r="P2400">
        <v>0.02</v>
      </c>
      <c r="Q2400">
        <v>0.02</v>
      </c>
      <c r="R2400">
        <v>0</v>
      </c>
      <c r="S2400">
        <v>0.24</v>
      </c>
      <c r="T2400">
        <v>0.24</v>
      </c>
      <c r="U2400">
        <v>0.22</v>
      </c>
      <c r="V2400">
        <v>0.55000000000000004</v>
      </c>
    </row>
    <row r="2401" spans="1:22" hidden="1" x14ac:dyDescent="0.35">
      <c r="A2401">
        <v>203368</v>
      </c>
      <c r="B2401" t="s">
        <v>2405</v>
      </c>
      <c r="C2401">
        <v>1</v>
      </c>
      <c r="D2401">
        <v>0.73</v>
      </c>
      <c r="E2401" s="1">
        <v>0.59</v>
      </c>
      <c r="F2401" t="s">
        <v>5096</v>
      </c>
      <c r="G2401" t="s">
        <v>5097</v>
      </c>
      <c r="H2401">
        <f>N2401-E2401</f>
        <v>5.0000000000000044E-2</v>
      </c>
      <c r="I2401" t="s">
        <v>19</v>
      </c>
      <c r="J2401" t="s">
        <v>17</v>
      </c>
      <c r="K2401" t="s">
        <v>5096</v>
      </c>
      <c r="L2401" t="s">
        <v>23</v>
      </c>
      <c r="M2401">
        <v>0.76</v>
      </c>
      <c r="N2401" s="1">
        <v>0.64</v>
      </c>
      <c r="O2401">
        <v>0.76</v>
      </c>
      <c r="P2401">
        <v>0.64</v>
      </c>
      <c r="Q2401">
        <v>0.55000000000000004</v>
      </c>
      <c r="R2401">
        <v>0.73</v>
      </c>
      <c r="S2401" t="s">
        <v>25</v>
      </c>
      <c r="T2401" t="s">
        <v>25</v>
      </c>
      <c r="U2401" t="s">
        <v>25</v>
      </c>
      <c r="V2401" t="s">
        <v>25</v>
      </c>
    </row>
    <row r="2402" spans="1:22" hidden="1" x14ac:dyDescent="0.35">
      <c r="A2402">
        <v>203386</v>
      </c>
      <c r="B2402" t="s">
        <v>2406</v>
      </c>
      <c r="C2402">
        <v>0</v>
      </c>
      <c r="D2402" t="s">
        <v>25</v>
      </c>
      <c r="E2402" s="1" t="s">
        <v>25</v>
      </c>
      <c r="F2402" t="s">
        <v>5096</v>
      </c>
      <c r="G2402" t="s">
        <v>25</v>
      </c>
      <c r="H2402" t="s">
        <v>25</v>
      </c>
      <c r="I2402" t="s">
        <v>19</v>
      </c>
      <c r="J2402" t="s">
        <v>17</v>
      </c>
      <c r="K2402" t="s">
        <v>5096</v>
      </c>
      <c r="L2402" t="s">
        <v>25</v>
      </c>
      <c r="M2402" t="s">
        <v>25</v>
      </c>
      <c r="N2402" s="1" t="s">
        <v>25</v>
      </c>
      <c r="O2402" t="s">
        <v>25</v>
      </c>
      <c r="P2402" t="s">
        <v>25</v>
      </c>
      <c r="Q2402" t="s">
        <v>25</v>
      </c>
      <c r="R2402" t="s">
        <v>25</v>
      </c>
      <c r="S2402" t="s">
        <v>25</v>
      </c>
      <c r="T2402" t="s">
        <v>25</v>
      </c>
      <c r="U2402" t="s">
        <v>25</v>
      </c>
      <c r="V2402" t="s">
        <v>25</v>
      </c>
    </row>
    <row r="2403" spans="1:22" hidden="1" x14ac:dyDescent="0.35">
      <c r="A2403">
        <v>203438</v>
      </c>
      <c r="B2403" t="s">
        <v>2407</v>
      </c>
      <c r="C2403">
        <v>0</v>
      </c>
      <c r="D2403" t="s">
        <v>25</v>
      </c>
      <c r="E2403" s="1" t="s">
        <v>25</v>
      </c>
      <c r="F2403" t="s">
        <v>5096</v>
      </c>
      <c r="G2403" t="s">
        <v>5097</v>
      </c>
      <c r="H2403" t="s">
        <v>25</v>
      </c>
      <c r="I2403" t="s">
        <v>19</v>
      </c>
      <c r="J2403" t="s">
        <v>28</v>
      </c>
      <c r="K2403" t="s">
        <v>5096</v>
      </c>
      <c r="L2403" t="s">
        <v>23</v>
      </c>
      <c r="M2403" t="s">
        <v>25</v>
      </c>
      <c r="N2403" s="1" t="s">
        <v>25</v>
      </c>
      <c r="O2403">
        <v>0.71</v>
      </c>
      <c r="P2403">
        <v>0.7</v>
      </c>
      <c r="Q2403">
        <v>0.71</v>
      </c>
      <c r="R2403">
        <v>0.67</v>
      </c>
      <c r="S2403" t="s">
        <v>25</v>
      </c>
      <c r="T2403" t="s">
        <v>25</v>
      </c>
      <c r="U2403" t="s">
        <v>25</v>
      </c>
      <c r="V2403" t="s">
        <v>25</v>
      </c>
    </row>
    <row r="2404" spans="1:22" hidden="1" x14ac:dyDescent="0.35">
      <c r="A2404">
        <v>203447</v>
      </c>
      <c r="B2404" t="s">
        <v>2408</v>
      </c>
      <c r="C2404">
        <v>0</v>
      </c>
      <c r="D2404">
        <v>0.12</v>
      </c>
      <c r="E2404" s="1">
        <v>0.09</v>
      </c>
      <c r="F2404" t="s">
        <v>5096</v>
      </c>
      <c r="G2404" t="s">
        <v>5098</v>
      </c>
      <c r="H2404">
        <f>N2404-E2404</f>
        <v>-0.03</v>
      </c>
      <c r="I2404" t="s">
        <v>19</v>
      </c>
      <c r="J2404" t="s">
        <v>17</v>
      </c>
      <c r="K2404" t="s">
        <v>5096</v>
      </c>
      <c r="L2404" t="s">
        <v>23</v>
      </c>
      <c r="M2404">
        <v>0.12</v>
      </c>
      <c r="N2404" s="1">
        <v>0.06</v>
      </c>
      <c r="O2404">
        <v>0.12</v>
      </c>
      <c r="P2404">
        <v>0.06</v>
      </c>
      <c r="Q2404">
        <v>0</v>
      </c>
      <c r="R2404">
        <v>0.12</v>
      </c>
      <c r="S2404" t="s">
        <v>25</v>
      </c>
      <c r="T2404" t="s">
        <v>25</v>
      </c>
      <c r="U2404" t="s">
        <v>25</v>
      </c>
      <c r="V2404" t="s">
        <v>25</v>
      </c>
    </row>
    <row r="2405" spans="1:22" hidden="1" x14ac:dyDescent="0.35">
      <c r="A2405">
        <v>203456</v>
      </c>
      <c r="B2405" t="s">
        <v>2409</v>
      </c>
      <c r="C2405">
        <v>0</v>
      </c>
      <c r="D2405">
        <v>0.08</v>
      </c>
      <c r="E2405" s="1">
        <v>0.14000000000000001</v>
      </c>
      <c r="F2405" t="s">
        <v>5096</v>
      </c>
      <c r="G2405" t="s">
        <v>5098</v>
      </c>
      <c r="H2405">
        <f>N2405-E2405</f>
        <v>-5.0000000000000017E-2</v>
      </c>
      <c r="I2405" t="s">
        <v>19</v>
      </c>
      <c r="J2405" t="s">
        <v>17</v>
      </c>
      <c r="K2405" t="s">
        <v>5096</v>
      </c>
      <c r="L2405" t="s">
        <v>23</v>
      </c>
      <c r="M2405">
        <v>0.14000000000000001</v>
      </c>
      <c r="N2405" s="1">
        <v>0.09</v>
      </c>
      <c r="O2405">
        <v>0.14000000000000001</v>
      </c>
      <c r="P2405">
        <v>0.09</v>
      </c>
      <c r="Q2405">
        <v>0.12</v>
      </c>
      <c r="R2405">
        <v>0</v>
      </c>
      <c r="S2405" t="s">
        <v>25</v>
      </c>
      <c r="T2405" t="s">
        <v>25</v>
      </c>
      <c r="U2405" t="s">
        <v>25</v>
      </c>
      <c r="V2405" t="s">
        <v>25</v>
      </c>
    </row>
    <row r="2406" spans="1:22" hidden="1" x14ac:dyDescent="0.35">
      <c r="A2406">
        <v>203465</v>
      </c>
      <c r="B2406" t="s">
        <v>2410</v>
      </c>
      <c r="C2406">
        <v>0</v>
      </c>
      <c r="D2406">
        <v>0.27</v>
      </c>
      <c r="E2406" s="1">
        <v>0.1</v>
      </c>
      <c r="F2406" t="s">
        <v>5096</v>
      </c>
      <c r="G2406" t="s">
        <v>5098</v>
      </c>
      <c r="H2406">
        <f>N2406-E2406</f>
        <v>1.999999999999999E-2</v>
      </c>
      <c r="I2406" t="s">
        <v>19</v>
      </c>
      <c r="J2406" t="s">
        <v>17</v>
      </c>
      <c r="K2406" t="s">
        <v>5096</v>
      </c>
      <c r="L2406" t="s">
        <v>23</v>
      </c>
      <c r="M2406">
        <v>0.26</v>
      </c>
      <c r="N2406" s="1">
        <v>0.12</v>
      </c>
      <c r="O2406">
        <v>0.26</v>
      </c>
      <c r="P2406">
        <v>0.12</v>
      </c>
      <c r="Q2406">
        <v>0.13</v>
      </c>
      <c r="R2406">
        <v>0.11</v>
      </c>
      <c r="S2406" t="s">
        <v>25</v>
      </c>
      <c r="T2406" t="s">
        <v>25</v>
      </c>
      <c r="U2406" t="s">
        <v>25</v>
      </c>
      <c r="V2406" t="s">
        <v>25</v>
      </c>
    </row>
    <row r="2407" spans="1:22" hidden="1" x14ac:dyDescent="0.35">
      <c r="A2407">
        <v>203474</v>
      </c>
      <c r="B2407" t="s">
        <v>2411</v>
      </c>
      <c r="C2407">
        <v>0</v>
      </c>
      <c r="D2407">
        <v>0.16</v>
      </c>
      <c r="E2407" s="1">
        <v>7.0000000000000007E-2</v>
      </c>
      <c r="F2407" t="s">
        <v>5096</v>
      </c>
      <c r="G2407" t="s">
        <v>5098</v>
      </c>
      <c r="H2407">
        <f>N2407-E2407</f>
        <v>-1.0000000000000009E-2</v>
      </c>
      <c r="I2407" t="s">
        <v>19</v>
      </c>
      <c r="J2407" t="s">
        <v>17</v>
      </c>
      <c r="K2407" t="s">
        <v>5096</v>
      </c>
      <c r="L2407" t="s">
        <v>23</v>
      </c>
      <c r="M2407">
        <v>0.15</v>
      </c>
      <c r="N2407" s="1">
        <v>0.06</v>
      </c>
      <c r="O2407">
        <v>0.15</v>
      </c>
      <c r="P2407">
        <v>0.06</v>
      </c>
      <c r="Q2407">
        <v>0.04</v>
      </c>
      <c r="R2407">
        <v>0.24</v>
      </c>
      <c r="S2407" t="s">
        <v>25</v>
      </c>
      <c r="T2407" t="s">
        <v>25</v>
      </c>
      <c r="U2407" t="s">
        <v>25</v>
      </c>
      <c r="V2407" t="s">
        <v>25</v>
      </c>
    </row>
    <row r="2408" spans="1:22" hidden="1" x14ac:dyDescent="0.35">
      <c r="A2408">
        <v>203483</v>
      </c>
      <c r="B2408" t="s">
        <v>2412</v>
      </c>
      <c r="C2408">
        <v>0</v>
      </c>
      <c r="D2408">
        <v>0.17</v>
      </c>
      <c r="E2408" s="1">
        <v>0.1</v>
      </c>
      <c r="F2408" t="s">
        <v>5096</v>
      </c>
      <c r="G2408" t="s">
        <v>5098</v>
      </c>
      <c r="H2408">
        <f>N2408-E2408</f>
        <v>0</v>
      </c>
      <c r="I2408" t="s">
        <v>19</v>
      </c>
      <c r="J2408" t="s">
        <v>17</v>
      </c>
      <c r="K2408" t="s">
        <v>5096</v>
      </c>
      <c r="L2408" t="s">
        <v>23</v>
      </c>
      <c r="M2408">
        <v>0.18</v>
      </c>
      <c r="N2408" s="1">
        <v>0.1</v>
      </c>
      <c r="O2408">
        <v>0.18</v>
      </c>
      <c r="P2408">
        <v>0.1</v>
      </c>
      <c r="Q2408">
        <v>0.17</v>
      </c>
      <c r="R2408">
        <v>0</v>
      </c>
      <c r="S2408" t="s">
        <v>25</v>
      </c>
      <c r="T2408" t="s">
        <v>25</v>
      </c>
      <c r="U2408" t="s">
        <v>25</v>
      </c>
      <c r="V2408" t="s">
        <v>25</v>
      </c>
    </row>
    <row r="2409" spans="1:22" hidden="1" x14ac:dyDescent="0.35">
      <c r="A2409">
        <v>203492</v>
      </c>
      <c r="B2409" t="s">
        <v>2413</v>
      </c>
      <c r="C2409">
        <v>0</v>
      </c>
      <c r="D2409">
        <v>0.16</v>
      </c>
      <c r="E2409" s="1">
        <v>0</v>
      </c>
      <c r="F2409" t="s">
        <v>5096</v>
      </c>
      <c r="G2409" t="s">
        <v>5097</v>
      </c>
      <c r="H2409">
        <f>N2409-E2409</f>
        <v>0.08</v>
      </c>
      <c r="I2409" t="s">
        <v>19</v>
      </c>
      <c r="J2409" t="s">
        <v>17</v>
      </c>
      <c r="K2409" t="s">
        <v>5096</v>
      </c>
      <c r="L2409" t="s">
        <v>23</v>
      </c>
      <c r="M2409">
        <v>0.15</v>
      </c>
      <c r="N2409" s="1">
        <v>0.08</v>
      </c>
      <c r="O2409">
        <v>0.15</v>
      </c>
      <c r="P2409">
        <v>0.08</v>
      </c>
      <c r="Q2409">
        <v>0.1</v>
      </c>
      <c r="R2409">
        <v>0</v>
      </c>
      <c r="S2409" t="s">
        <v>25</v>
      </c>
      <c r="T2409" t="s">
        <v>25</v>
      </c>
      <c r="U2409" t="s">
        <v>25</v>
      </c>
      <c r="V2409" t="s">
        <v>25</v>
      </c>
    </row>
    <row r="2410" spans="1:22" hidden="1" x14ac:dyDescent="0.35">
      <c r="A2410">
        <v>203517</v>
      </c>
      <c r="B2410" t="s">
        <v>2414</v>
      </c>
      <c r="C2410">
        <v>1</v>
      </c>
      <c r="D2410">
        <v>0.55000000000000004</v>
      </c>
      <c r="E2410" s="1">
        <v>0.38</v>
      </c>
      <c r="F2410" t="s">
        <v>5096</v>
      </c>
      <c r="G2410">
        <v>2016</v>
      </c>
      <c r="H2410">
        <f>N2410-E2410</f>
        <v>7.0000000000000007E-2</v>
      </c>
      <c r="I2410" t="s">
        <v>19</v>
      </c>
      <c r="J2410" t="s">
        <v>17</v>
      </c>
      <c r="K2410" t="s">
        <v>5096</v>
      </c>
      <c r="L2410">
        <v>2017</v>
      </c>
      <c r="M2410">
        <v>0.56999999999999995</v>
      </c>
      <c r="N2410" s="1">
        <v>0.45</v>
      </c>
      <c r="O2410">
        <v>0.56999999999999995</v>
      </c>
      <c r="P2410">
        <v>0.45</v>
      </c>
      <c r="Q2410">
        <v>0.44</v>
      </c>
      <c r="R2410">
        <v>0.5</v>
      </c>
      <c r="S2410">
        <v>0.04</v>
      </c>
      <c r="T2410">
        <v>0.05</v>
      </c>
      <c r="U2410">
        <v>0.04</v>
      </c>
      <c r="V2410">
        <v>0.05</v>
      </c>
    </row>
    <row r="2411" spans="1:22" hidden="1" x14ac:dyDescent="0.35">
      <c r="A2411">
        <v>203526</v>
      </c>
      <c r="B2411" t="s">
        <v>2415</v>
      </c>
      <c r="C2411">
        <v>0</v>
      </c>
      <c r="D2411">
        <v>0.21</v>
      </c>
      <c r="E2411" s="1">
        <v>0.12</v>
      </c>
      <c r="F2411" t="s">
        <v>5096</v>
      </c>
      <c r="G2411" t="s">
        <v>5098</v>
      </c>
      <c r="H2411">
        <f>N2411-E2411</f>
        <v>0</v>
      </c>
      <c r="I2411" t="s">
        <v>19</v>
      </c>
      <c r="J2411" t="s">
        <v>17</v>
      </c>
      <c r="K2411" t="s">
        <v>5096</v>
      </c>
      <c r="L2411" t="s">
        <v>23</v>
      </c>
      <c r="M2411">
        <v>0.21</v>
      </c>
      <c r="N2411" s="1">
        <v>0.12</v>
      </c>
      <c r="O2411">
        <v>0.21</v>
      </c>
      <c r="P2411">
        <v>0.12</v>
      </c>
      <c r="Q2411">
        <v>7.0000000000000007E-2</v>
      </c>
      <c r="R2411">
        <v>0.36</v>
      </c>
      <c r="S2411" t="s">
        <v>25</v>
      </c>
      <c r="T2411" t="s">
        <v>25</v>
      </c>
      <c r="U2411" t="s">
        <v>25</v>
      </c>
      <c r="V2411" t="s">
        <v>25</v>
      </c>
    </row>
    <row r="2412" spans="1:22" hidden="1" x14ac:dyDescent="0.35">
      <c r="A2412">
        <v>203535</v>
      </c>
      <c r="B2412" t="s">
        <v>2416</v>
      </c>
      <c r="C2412">
        <v>3</v>
      </c>
      <c r="D2412">
        <v>0.89</v>
      </c>
      <c r="E2412" s="1">
        <v>0.81</v>
      </c>
      <c r="F2412" t="s">
        <v>5096</v>
      </c>
      <c r="G2412" t="s">
        <v>5097</v>
      </c>
      <c r="H2412">
        <f>N2412-E2412</f>
        <v>0.15999999999999992</v>
      </c>
      <c r="I2412" t="s">
        <v>19</v>
      </c>
      <c r="J2412" t="s">
        <v>17</v>
      </c>
      <c r="K2412" t="s">
        <v>5096</v>
      </c>
      <c r="L2412">
        <v>2017</v>
      </c>
      <c r="M2412">
        <v>0.91</v>
      </c>
      <c r="N2412" s="1">
        <v>0.97</v>
      </c>
      <c r="O2412">
        <v>0.91</v>
      </c>
      <c r="P2412">
        <v>0.97</v>
      </c>
      <c r="Q2412">
        <v>1</v>
      </c>
      <c r="R2412">
        <v>0.96</v>
      </c>
      <c r="S2412" t="s">
        <v>25</v>
      </c>
      <c r="T2412" t="s">
        <v>25</v>
      </c>
      <c r="U2412" t="s">
        <v>25</v>
      </c>
      <c r="V2412" t="s">
        <v>25</v>
      </c>
    </row>
    <row r="2413" spans="1:22" hidden="1" x14ac:dyDescent="0.35">
      <c r="A2413">
        <v>203544</v>
      </c>
      <c r="B2413" t="s">
        <v>2417</v>
      </c>
      <c r="C2413">
        <v>0</v>
      </c>
      <c r="D2413">
        <v>0.42</v>
      </c>
      <c r="E2413" s="1">
        <v>0.38</v>
      </c>
      <c r="F2413" t="s">
        <v>5096</v>
      </c>
      <c r="G2413" t="s">
        <v>5097</v>
      </c>
      <c r="H2413">
        <f>N2413-E2413</f>
        <v>8.0000000000000016E-2</v>
      </c>
      <c r="I2413" t="s">
        <v>19</v>
      </c>
      <c r="J2413" t="s">
        <v>17</v>
      </c>
      <c r="K2413" t="s">
        <v>5096</v>
      </c>
      <c r="L2413" t="s">
        <v>23</v>
      </c>
      <c r="M2413">
        <v>0.42</v>
      </c>
      <c r="N2413" s="1">
        <v>0.46</v>
      </c>
      <c r="O2413">
        <v>0.42</v>
      </c>
      <c r="P2413">
        <v>0.46</v>
      </c>
      <c r="Q2413">
        <v>0.33</v>
      </c>
      <c r="R2413">
        <v>0.75</v>
      </c>
      <c r="S2413" t="s">
        <v>25</v>
      </c>
      <c r="T2413" t="s">
        <v>25</v>
      </c>
      <c r="U2413" t="s">
        <v>25</v>
      </c>
      <c r="V2413" t="s">
        <v>25</v>
      </c>
    </row>
    <row r="2414" spans="1:22" hidden="1" x14ac:dyDescent="0.35">
      <c r="A2414">
        <v>203580</v>
      </c>
      <c r="B2414" t="s">
        <v>2418</v>
      </c>
      <c r="C2414">
        <v>0</v>
      </c>
      <c r="D2414">
        <v>0.48</v>
      </c>
      <c r="E2414" s="1">
        <v>0.23</v>
      </c>
      <c r="F2414" t="s">
        <v>5096</v>
      </c>
      <c r="G2414" t="s">
        <v>5097</v>
      </c>
      <c r="H2414">
        <f>N2414-E2414</f>
        <v>0.03</v>
      </c>
      <c r="I2414" t="s">
        <v>19</v>
      </c>
      <c r="J2414" t="s">
        <v>17</v>
      </c>
      <c r="K2414" t="s">
        <v>5096</v>
      </c>
      <c r="L2414" t="s">
        <v>23</v>
      </c>
      <c r="M2414">
        <v>0.47</v>
      </c>
      <c r="N2414" s="1">
        <v>0.26</v>
      </c>
      <c r="O2414">
        <v>0.47</v>
      </c>
      <c r="P2414">
        <v>0.26</v>
      </c>
      <c r="Q2414">
        <v>0.24</v>
      </c>
      <c r="R2414">
        <v>0.39</v>
      </c>
      <c r="S2414" t="s">
        <v>25</v>
      </c>
      <c r="T2414" t="s">
        <v>25</v>
      </c>
      <c r="U2414" t="s">
        <v>25</v>
      </c>
      <c r="V2414" t="s">
        <v>25</v>
      </c>
    </row>
    <row r="2415" spans="1:22" hidden="1" x14ac:dyDescent="0.35">
      <c r="A2415">
        <v>203599</v>
      </c>
      <c r="B2415" t="s">
        <v>2419</v>
      </c>
      <c r="C2415">
        <v>1</v>
      </c>
      <c r="D2415">
        <v>0.28999999999999998</v>
      </c>
      <c r="E2415" s="1">
        <v>0.24</v>
      </c>
      <c r="F2415" t="s">
        <v>5096</v>
      </c>
      <c r="G2415">
        <v>2016</v>
      </c>
      <c r="H2415">
        <f>N2415-E2415</f>
        <v>-1.999999999999999E-2</v>
      </c>
      <c r="I2415" t="s">
        <v>19</v>
      </c>
      <c r="J2415" t="s">
        <v>28</v>
      </c>
      <c r="K2415" t="s">
        <v>5096</v>
      </c>
      <c r="L2415">
        <v>2017</v>
      </c>
      <c r="M2415">
        <v>0.31</v>
      </c>
      <c r="N2415" s="1">
        <v>0.22</v>
      </c>
      <c r="O2415">
        <v>0.15</v>
      </c>
      <c r="P2415">
        <v>0.03</v>
      </c>
      <c r="Q2415">
        <v>0.03</v>
      </c>
      <c r="R2415">
        <v>0.05</v>
      </c>
      <c r="S2415">
        <v>0.31</v>
      </c>
      <c r="T2415">
        <v>0.38</v>
      </c>
      <c r="U2415">
        <v>0.38</v>
      </c>
      <c r="V2415">
        <v>0.38</v>
      </c>
    </row>
    <row r="2416" spans="1:22" hidden="1" x14ac:dyDescent="0.35">
      <c r="A2416">
        <v>203614</v>
      </c>
      <c r="B2416" t="s">
        <v>2420</v>
      </c>
      <c r="C2416">
        <v>0</v>
      </c>
      <c r="D2416" t="s">
        <v>25</v>
      </c>
      <c r="E2416" s="1" t="s">
        <v>25</v>
      </c>
      <c r="F2416" t="s">
        <v>5096</v>
      </c>
      <c r="G2416">
        <v>2016</v>
      </c>
      <c r="H2416" t="s">
        <v>25</v>
      </c>
      <c r="I2416" t="s">
        <v>19</v>
      </c>
      <c r="J2416" t="s">
        <v>28</v>
      </c>
      <c r="K2416" t="s">
        <v>5096</v>
      </c>
      <c r="L2416" t="s">
        <v>23</v>
      </c>
      <c r="M2416" t="s">
        <v>25</v>
      </c>
      <c r="N2416" s="1" t="s">
        <v>25</v>
      </c>
      <c r="O2416">
        <v>0.88</v>
      </c>
      <c r="P2416">
        <v>0.8</v>
      </c>
      <c r="Q2416">
        <v>0.79</v>
      </c>
      <c r="R2416">
        <v>1</v>
      </c>
      <c r="S2416" t="s">
        <v>25</v>
      </c>
      <c r="T2416" t="s">
        <v>25</v>
      </c>
      <c r="U2416" t="s">
        <v>25</v>
      </c>
      <c r="V2416" t="s">
        <v>25</v>
      </c>
    </row>
    <row r="2417" spans="1:22" hidden="1" x14ac:dyDescent="0.35">
      <c r="A2417">
        <v>203678</v>
      </c>
      <c r="B2417" t="s">
        <v>2421</v>
      </c>
      <c r="C2417">
        <v>0</v>
      </c>
      <c r="D2417" t="s">
        <v>25</v>
      </c>
      <c r="E2417" s="1" t="s">
        <v>25</v>
      </c>
      <c r="F2417" t="s">
        <v>5096</v>
      </c>
      <c r="G2417" t="s">
        <v>5097</v>
      </c>
      <c r="H2417" t="s">
        <v>25</v>
      </c>
      <c r="I2417" t="s">
        <v>19</v>
      </c>
      <c r="J2417" t="s">
        <v>28</v>
      </c>
      <c r="K2417" t="s">
        <v>5096</v>
      </c>
      <c r="L2417" t="s">
        <v>23</v>
      </c>
      <c r="M2417" t="s">
        <v>25</v>
      </c>
      <c r="N2417" s="1" t="s">
        <v>25</v>
      </c>
      <c r="O2417">
        <v>0.36</v>
      </c>
      <c r="P2417">
        <v>0.19</v>
      </c>
      <c r="Q2417">
        <v>0.18</v>
      </c>
      <c r="R2417">
        <v>0.27</v>
      </c>
      <c r="S2417" t="s">
        <v>25</v>
      </c>
      <c r="T2417" t="s">
        <v>25</v>
      </c>
      <c r="U2417" t="s">
        <v>25</v>
      </c>
      <c r="V2417" t="s">
        <v>25</v>
      </c>
    </row>
    <row r="2418" spans="1:22" hidden="1" x14ac:dyDescent="0.35">
      <c r="A2418">
        <v>203720</v>
      </c>
      <c r="B2418" t="s">
        <v>2422</v>
      </c>
      <c r="C2418">
        <v>0</v>
      </c>
      <c r="D2418" t="s">
        <v>25</v>
      </c>
      <c r="E2418" s="1" t="s">
        <v>25</v>
      </c>
      <c r="F2418" t="s">
        <v>5096</v>
      </c>
      <c r="G2418" t="s">
        <v>5097</v>
      </c>
      <c r="H2418" t="s">
        <v>25</v>
      </c>
      <c r="I2418" t="s">
        <v>19</v>
      </c>
      <c r="J2418" t="s">
        <v>28</v>
      </c>
      <c r="K2418" t="s">
        <v>5096</v>
      </c>
      <c r="L2418" t="s">
        <v>23</v>
      </c>
      <c r="M2418" t="s">
        <v>25</v>
      </c>
      <c r="N2418" s="1" t="s">
        <v>25</v>
      </c>
      <c r="O2418">
        <v>0.55000000000000004</v>
      </c>
      <c r="P2418">
        <v>0.43</v>
      </c>
      <c r="Q2418">
        <v>0.38</v>
      </c>
      <c r="R2418">
        <v>0.55000000000000004</v>
      </c>
      <c r="S2418" t="s">
        <v>25</v>
      </c>
      <c r="T2418" t="s">
        <v>25</v>
      </c>
      <c r="U2418" t="s">
        <v>25</v>
      </c>
      <c r="V2418" t="s">
        <v>25</v>
      </c>
    </row>
    <row r="2419" spans="1:22" hidden="1" x14ac:dyDescent="0.35">
      <c r="A2419">
        <v>203739</v>
      </c>
      <c r="B2419" t="s">
        <v>2423</v>
      </c>
      <c r="C2419">
        <v>0</v>
      </c>
      <c r="D2419" t="s">
        <v>25</v>
      </c>
      <c r="E2419" s="1" t="s">
        <v>25</v>
      </c>
      <c r="F2419" t="s">
        <v>5096</v>
      </c>
      <c r="G2419" t="s">
        <v>5097</v>
      </c>
      <c r="H2419" t="s">
        <v>25</v>
      </c>
      <c r="I2419" t="s">
        <v>19</v>
      </c>
      <c r="J2419" t="s">
        <v>28</v>
      </c>
      <c r="K2419" t="s">
        <v>5096</v>
      </c>
      <c r="L2419" t="s">
        <v>23</v>
      </c>
      <c r="M2419" t="s">
        <v>25</v>
      </c>
      <c r="N2419" s="1" t="s">
        <v>25</v>
      </c>
      <c r="O2419">
        <v>0.38</v>
      </c>
      <c r="P2419">
        <v>0.24</v>
      </c>
      <c r="Q2419">
        <v>0.21</v>
      </c>
      <c r="R2419">
        <v>0.33</v>
      </c>
      <c r="S2419" t="s">
        <v>25</v>
      </c>
      <c r="T2419" t="s">
        <v>25</v>
      </c>
      <c r="U2419" t="s">
        <v>25</v>
      </c>
      <c r="V2419" t="s">
        <v>25</v>
      </c>
    </row>
    <row r="2420" spans="1:22" hidden="1" x14ac:dyDescent="0.35">
      <c r="A2420">
        <v>203748</v>
      </c>
      <c r="B2420" t="s">
        <v>2424</v>
      </c>
      <c r="C2420">
        <v>0</v>
      </c>
      <c r="D2420">
        <v>0.28999999999999998</v>
      </c>
      <c r="E2420" s="1">
        <v>0.22</v>
      </c>
      <c r="F2420" t="s">
        <v>5096</v>
      </c>
      <c r="G2420">
        <v>2016</v>
      </c>
      <c r="H2420">
        <f>N2420-E2420</f>
        <v>-1.0000000000000009E-2</v>
      </c>
      <c r="I2420" t="s">
        <v>19</v>
      </c>
      <c r="J2420" t="s">
        <v>28</v>
      </c>
      <c r="K2420" t="s">
        <v>5096</v>
      </c>
      <c r="L2420">
        <v>2017</v>
      </c>
      <c r="M2420">
        <v>0.32</v>
      </c>
      <c r="N2420" s="1">
        <v>0.21</v>
      </c>
      <c r="O2420">
        <v>0.23</v>
      </c>
      <c r="P2420">
        <v>0.14000000000000001</v>
      </c>
      <c r="Q2420">
        <v>0.06</v>
      </c>
      <c r="R2420">
        <v>0.2</v>
      </c>
      <c r="S2420">
        <v>0.18</v>
      </c>
      <c r="T2420">
        <v>0.14000000000000001</v>
      </c>
      <c r="U2420">
        <v>0.2</v>
      </c>
      <c r="V2420">
        <v>0.09</v>
      </c>
    </row>
    <row r="2421" spans="1:22" hidden="1" x14ac:dyDescent="0.35">
      <c r="A2421">
        <v>203757</v>
      </c>
      <c r="B2421" t="s">
        <v>2425</v>
      </c>
      <c r="C2421">
        <v>1</v>
      </c>
      <c r="D2421">
        <v>0.28000000000000003</v>
      </c>
      <c r="E2421" s="1">
        <v>0.14000000000000001</v>
      </c>
      <c r="F2421" t="s">
        <v>5096</v>
      </c>
      <c r="G2421" t="s">
        <v>5097</v>
      </c>
      <c r="H2421">
        <f>N2421-E2421</f>
        <v>9.9999999999999811E-3</v>
      </c>
      <c r="I2421" t="s">
        <v>19</v>
      </c>
      <c r="J2421" t="s">
        <v>17</v>
      </c>
      <c r="K2421" t="s">
        <v>5096</v>
      </c>
      <c r="L2421" t="s">
        <v>23</v>
      </c>
      <c r="M2421">
        <v>0.3</v>
      </c>
      <c r="N2421" s="1">
        <v>0.15</v>
      </c>
      <c r="O2421">
        <v>0.3</v>
      </c>
      <c r="P2421">
        <v>0.15</v>
      </c>
      <c r="Q2421">
        <v>0.13</v>
      </c>
      <c r="R2421">
        <v>0.19</v>
      </c>
      <c r="S2421" t="s">
        <v>25</v>
      </c>
      <c r="T2421" t="s">
        <v>25</v>
      </c>
      <c r="U2421" t="s">
        <v>25</v>
      </c>
      <c r="V2421" t="s">
        <v>25</v>
      </c>
    </row>
    <row r="2422" spans="1:22" hidden="1" x14ac:dyDescent="0.35">
      <c r="A2422">
        <v>203775</v>
      </c>
      <c r="B2422" t="s">
        <v>2426</v>
      </c>
      <c r="C2422">
        <v>0</v>
      </c>
      <c r="D2422">
        <v>0.54</v>
      </c>
      <c r="E2422" s="1">
        <v>0.31</v>
      </c>
      <c r="F2422" t="s">
        <v>5096</v>
      </c>
      <c r="G2422" t="s">
        <v>5097</v>
      </c>
      <c r="H2422">
        <f>N2422-E2422</f>
        <v>-1.0000000000000009E-2</v>
      </c>
      <c r="I2422" t="s">
        <v>19</v>
      </c>
      <c r="J2422" t="s">
        <v>17</v>
      </c>
      <c r="K2422" t="s">
        <v>5096</v>
      </c>
      <c r="L2422" t="s">
        <v>23</v>
      </c>
      <c r="M2422">
        <v>0.54</v>
      </c>
      <c r="N2422" s="1">
        <v>0.3</v>
      </c>
      <c r="O2422">
        <v>0.54</v>
      </c>
      <c r="P2422">
        <v>0.3</v>
      </c>
      <c r="Q2422">
        <v>0.28000000000000003</v>
      </c>
      <c r="R2422">
        <v>0.37</v>
      </c>
      <c r="S2422" t="s">
        <v>25</v>
      </c>
      <c r="T2422" t="s">
        <v>25</v>
      </c>
      <c r="U2422" t="s">
        <v>25</v>
      </c>
      <c r="V2422" t="s">
        <v>25</v>
      </c>
    </row>
    <row r="2423" spans="1:22" hidden="1" x14ac:dyDescent="0.35">
      <c r="A2423">
        <v>203845</v>
      </c>
      <c r="B2423" t="s">
        <v>2427</v>
      </c>
      <c r="C2423">
        <v>0</v>
      </c>
      <c r="D2423">
        <v>0.63</v>
      </c>
      <c r="E2423" s="1">
        <v>0.48</v>
      </c>
      <c r="F2423" t="s">
        <v>5096</v>
      </c>
      <c r="G2423" t="s">
        <v>5097</v>
      </c>
      <c r="H2423">
        <f>N2423-E2423</f>
        <v>-3.999999999999998E-2</v>
      </c>
      <c r="I2423" t="s">
        <v>19</v>
      </c>
      <c r="J2423" t="s">
        <v>17</v>
      </c>
      <c r="K2423" t="s">
        <v>5096</v>
      </c>
      <c r="L2423" t="s">
        <v>23</v>
      </c>
      <c r="M2423">
        <v>0.62</v>
      </c>
      <c r="N2423" s="1">
        <v>0.44</v>
      </c>
      <c r="O2423">
        <v>0.62</v>
      </c>
      <c r="P2423">
        <v>0.44</v>
      </c>
      <c r="Q2423">
        <v>0.39</v>
      </c>
      <c r="R2423">
        <v>0.56999999999999995</v>
      </c>
      <c r="S2423" t="s">
        <v>25</v>
      </c>
      <c r="T2423" t="s">
        <v>25</v>
      </c>
      <c r="U2423" t="s">
        <v>25</v>
      </c>
      <c r="V2423" t="s">
        <v>25</v>
      </c>
    </row>
    <row r="2424" spans="1:22" hidden="1" x14ac:dyDescent="0.35">
      <c r="A2424">
        <v>203881</v>
      </c>
      <c r="B2424" t="s">
        <v>2428</v>
      </c>
      <c r="C2424">
        <v>0</v>
      </c>
      <c r="D2424" t="s">
        <v>25</v>
      </c>
      <c r="E2424" s="1" t="s">
        <v>25</v>
      </c>
      <c r="F2424" t="s">
        <v>5096</v>
      </c>
      <c r="G2424" t="s">
        <v>5097</v>
      </c>
      <c r="H2424" t="s">
        <v>25</v>
      </c>
      <c r="I2424" t="s">
        <v>19</v>
      </c>
      <c r="J2424" t="s">
        <v>28</v>
      </c>
      <c r="K2424" t="s">
        <v>5096</v>
      </c>
      <c r="L2424" t="s">
        <v>23</v>
      </c>
      <c r="M2424" t="s">
        <v>25</v>
      </c>
      <c r="N2424" s="1" t="s">
        <v>25</v>
      </c>
      <c r="O2424">
        <v>0.15</v>
      </c>
      <c r="P2424">
        <v>0.08</v>
      </c>
      <c r="Q2424">
        <v>0</v>
      </c>
      <c r="R2424">
        <v>0.17</v>
      </c>
      <c r="S2424" t="s">
        <v>25</v>
      </c>
      <c r="T2424" t="s">
        <v>25</v>
      </c>
      <c r="U2424" t="s">
        <v>25</v>
      </c>
      <c r="V2424" t="s">
        <v>25</v>
      </c>
    </row>
    <row r="2425" spans="1:22" hidden="1" x14ac:dyDescent="0.35">
      <c r="A2425">
        <v>203960</v>
      </c>
      <c r="B2425" t="s">
        <v>2429</v>
      </c>
      <c r="C2425">
        <v>0</v>
      </c>
      <c r="D2425">
        <v>0.47</v>
      </c>
      <c r="E2425" s="1">
        <v>0.5</v>
      </c>
      <c r="F2425" t="s">
        <v>5096</v>
      </c>
      <c r="G2425" t="s">
        <v>5097</v>
      </c>
      <c r="H2425">
        <f>N2425-E2425</f>
        <v>0.17000000000000004</v>
      </c>
      <c r="I2425" t="s">
        <v>19</v>
      </c>
      <c r="J2425" t="s">
        <v>17</v>
      </c>
      <c r="K2425" t="s">
        <v>5096</v>
      </c>
      <c r="L2425" t="s">
        <v>23</v>
      </c>
      <c r="M2425">
        <v>0.57999999999999996</v>
      </c>
      <c r="N2425" s="1">
        <v>0.67</v>
      </c>
      <c r="O2425">
        <v>0.57999999999999996</v>
      </c>
      <c r="P2425">
        <v>0.67</v>
      </c>
      <c r="Q2425">
        <v>0.5</v>
      </c>
      <c r="R2425">
        <v>1</v>
      </c>
      <c r="S2425" t="s">
        <v>25</v>
      </c>
      <c r="T2425" t="s">
        <v>25</v>
      </c>
      <c r="U2425" t="s">
        <v>25</v>
      </c>
      <c r="V2425" t="s">
        <v>25</v>
      </c>
    </row>
    <row r="2426" spans="1:22" hidden="1" x14ac:dyDescent="0.35">
      <c r="A2426">
        <v>203997</v>
      </c>
      <c r="B2426" t="s">
        <v>2430</v>
      </c>
      <c r="C2426">
        <v>0</v>
      </c>
      <c r="D2426" t="s">
        <v>25</v>
      </c>
      <c r="E2426" s="1" t="s">
        <v>25</v>
      </c>
      <c r="F2426" t="s">
        <v>5096</v>
      </c>
      <c r="G2426" t="s">
        <v>25</v>
      </c>
      <c r="H2426" t="s">
        <v>25</v>
      </c>
      <c r="I2426" t="s">
        <v>19</v>
      </c>
      <c r="J2426" t="s">
        <v>17</v>
      </c>
      <c r="K2426" t="s">
        <v>5096</v>
      </c>
      <c r="L2426" t="s">
        <v>25</v>
      </c>
      <c r="M2426" t="s">
        <v>25</v>
      </c>
      <c r="N2426" s="1" t="s">
        <v>25</v>
      </c>
      <c r="O2426" t="s">
        <v>25</v>
      </c>
      <c r="P2426" t="s">
        <v>25</v>
      </c>
      <c r="Q2426" t="s">
        <v>25</v>
      </c>
      <c r="R2426" t="s">
        <v>25</v>
      </c>
      <c r="S2426" t="s">
        <v>25</v>
      </c>
      <c r="T2426" t="s">
        <v>25</v>
      </c>
      <c r="U2426" t="s">
        <v>25</v>
      </c>
      <c r="V2426" t="s">
        <v>25</v>
      </c>
    </row>
    <row r="2427" spans="1:22" hidden="1" x14ac:dyDescent="0.35">
      <c r="A2427">
        <v>204006</v>
      </c>
      <c r="B2427" t="s">
        <v>2431</v>
      </c>
      <c r="C2427">
        <v>0</v>
      </c>
      <c r="D2427">
        <v>0.25</v>
      </c>
      <c r="E2427" s="1">
        <v>0.09</v>
      </c>
      <c r="F2427" t="s">
        <v>5096</v>
      </c>
      <c r="G2427" t="s">
        <v>5097</v>
      </c>
      <c r="H2427">
        <f>N2427-E2427</f>
        <v>0.03</v>
      </c>
      <c r="I2427" t="s">
        <v>19</v>
      </c>
      <c r="J2427" t="s">
        <v>17</v>
      </c>
      <c r="K2427" t="s">
        <v>5096</v>
      </c>
      <c r="L2427" t="s">
        <v>23</v>
      </c>
      <c r="M2427">
        <v>0.25</v>
      </c>
      <c r="N2427" s="1">
        <v>0.12</v>
      </c>
      <c r="O2427">
        <v>0.25</v>
      </c>
      <c r="P2427">
        <v>0.12</v>
      </c>
      <c r="Q2427">
        <v>0.09</v>
      </c>
      <c r="R2427">
        <v>0.26</v>
      </c>
      <c r="S2427" t="s">
        <v>25</v>
      </c>
      <c r="T2427" t="s">
        <v>25</v>
      </c>
      <c r="U2427" t="s">
        <v>25</v>
      </c>
      <c r="V2427" t="s">
        <v>25</v>
      </c>
    </row>
    <row r="2428" spans="1:22" hidden="1" x14ac:dyDescent="0.35">
      <c r="A2428">
        <v>204015</v>
      </c>
      <c r="B2428" t="s">
        <v>2432</v>
      </c>
      <c r="C2428">
        <v>0</v>
      </c>
      <c r="D2428">
        <v>0.18</v>
      </c>
      <c r="E2428" s="1">
        <v>0.06</v>
      </c>
      <c r="F2428" t="s">
        <v>5096</v>
      </c>
      <c r="G2428" t="s">
        <v>5097</v>
      </c>
      <c r="H2428">
        <f>N2428-E2428</f>
        <v>1.0000000000000009E-2</v>
      </c>
      <c r="I2428" t="s">
        <v>19</v>
      </c>
      <c r="J2428" t="s">
        <v>17</v>
      </c>
      <c r="K2428" t="s">
        <v>5096</v>
      </c>
      <c r="L2428" t="s">
        <v>23</v>
      </c>
      <c r="M2428">
        <v>0.2</v>
      </c>
      <c r="N2428" s="1">
        <v>7.0000000000000007E-2</v>
      </c>
      <c r="O2428">
        <v>0.2</v>
      </c>
      <c r="P2428">
        <v>7.0000000000000007E-2</v>
      </c>
      <c r="Q2428">
        <v>0.03</v>
      </c>
      <c r="R2428">
        <v>0.23</v>
      </c>
      <c r="S2428" t="s">
        <v>25</v>
      </c>
      <c r="T2428" t="s">
        <v>25</v>
      </c>
      <c r="U2428" t="s">
        <v>25</v>
      </c>
      <c r="V2428" t="s">
        <v>25</v>
      </c>
    </row>
    <row r="2429" spans="1:22" hidden="1" x14ac:dyDescent="0.35">
      <c r="A2429">
        <v>204024</v>
      </c>
      <c r="B2429" t="s">
        <v>2433</v>
      </c>
      <c r="C2429">
        <v>2</v>
      </c>
      <c r="D2429">
        <v>0.78</v>
      </c>
      <c r="E2429" s="1">
        <v>0.71</v>
      </c>
      <c r="F2429" t="s">
        <v>5096</v>
      </c>
      <c r="G2429">
        <v>2016</v>
      </c>
      <c r="H2429">
        <f>N2429-E2429</f>
        <v>-4.9999999999999933E-2</v>
      </c>
      <c r="I2429" t="s">
        <v>19</v>
      </c>
      <c r="J2429" t="s">
        <v>17</v>
      </c>
      <c r="K2429" t="s">
        <v>5096</v>
      </c>
      <c r="L2429">
        <v>2017</v>
      </c>
      <c r="M2429">
        <v>0.79</v>
      </c>
      <c r="N2429" s="1">
        <v>0.66</v>
      </c>
      <c r="O2429">
        <v>0.79</v>
      </c>
      <c r="P2429">
        <v>0.66</v>
      </c>
      <c r="Q2429">
        <v>0.65</v>
      </c>
      <c r="R2429">
        <v>0.67</v>
      </c>
      <c r="S2429" t="s">
        <v>25</v>
      </c>
      <c r="T2429" t="s">
        <v>25</v>
      </c>
      <c r="U2429" t="s">
        <v>25</v>
      </c>
      <c r="V2429" t="s">
        <v>25</v>
      </c>
    </row>
    <row r="2430" spans="1:22" hidden="1" x14ac:dyDescent="0.35">
      <c r="A2430">
        <v>204060</v>
      </c>
      <c r="B2430" t="s">
        <v>2434</v>
      </c>
      <c r="C2430">
        <v>0</v>
      </c>
      <c r="D2430" t="s">
        <v>25</v>
      </c>
      <c r="E2430" s="1" t="s">
        <v>25</v>
      </c>
      <c r="F2430" t="s">
        <v>5096</v>
      </c>
      <c r="G2430" t="s">
        <v>5097</v>
      </c>
      <c r="H2430" t="s">
        <v>25</v>
      </c>
      <c r="I2430" t="s">
        <v>19</v>
      </c>
      <c r="J2430" t="s">
        <v>28</v>
      </c>
      <c r="K2430" t="s">
        <v>5096</v>
      </c>
      <c r="L2430" t="s">
        <v>23</v>
      </c>
      <c r="M2430" t="s">
        <v>25</v>
      </c>
      <c r="N2430" s="1" t="s">
        <v>25</v>
      </c>
      <c r="O2430">
        <v>0.24</v>
      </c>
      <c r="P2430">
        <v>0.21</v>
      </c>
      <c r="Q2430">
        <v>0.21</v>
      </c>
      <c r="R2430" t="s">
        <v>25</v>
      </c>
      <c r="S2430" t="s">
        <v>25</v>
      </c>
      <c r="T2430" t="s">
        <v>25</v>
      </c>
      <c r="U2430" t="s">
        <v>25</v>
      </c>
      <c r="V2430" t="s">
        <v>25</v>
      </c>
    </row>
    <row r="2431" spans="1:22" hidden="1" x14ac:dyDescent="0.35">
      <c r="A2431">
        <v>204121</v>
      </c>
      <c r="B2431" t="s">
        <v>2435</v>
      </c>
      <c r="C2431">
        <v>0</v>
      </c>
      <c r="D2431">
        <v>0.63</v>
      </c>
      <c r="E2431" s="1">
        <v>0.67</v>
      </c>
      <c r="F2431" t="s">
        <v>5096</v>
      </c>
      <c r="G2431" t="s">
        <v>5097</v>
      </c>
      <c r="H2431">
        <f>N2431-E2431</f>
        <v>-1.0000000000000009E-2</v>
      </c>
      <c r="I2431" t="s">
        <v>19</v>
      </c>
      <c r="J2431" t="s">
        <v>28</v>
      </c>
      <c r="K2431" t="s">
        <v>5096</v>
      </c>
      <c r="L2431" t="s">
        <v>23</v>
      </c>
      <c r="M2431">
        <v>0.65</v>
      </c>
      <c r="N2431" s="1">
        <v>0.66</v>
      </c>
      <c r="O2431">
        <v>0.62</v>
      </c>
      <c r="P2431">
        <v>0.63</v>
      </c>
      <c r="Q2431">
        <v>0.63</v>
      </c>
      <c r="R2431" t="s">
        <v>25</v>
      </c>
      <c r="S2431">
        <v>0.06</v>
      </c>
      <c r="T2431">
        <v>0.06</v>
      </c>
      <c r="U2431">
        <v>0.06</v>
      </c>
      <c r="V2431" t="s">
        <v>25</v>
      </c>
    </row>
    <row r="2432" spans="1:22" hidden="1" x14ac:dyDescent="0.35">
      <c r="A2432">
        <v>204176</v>
      </c>
      <c r="B2432" t="s">
        <v>2436</v>
      </c>
      <c r="C2432">
        <v>0</v>
      </c>
      <c r="D2432">
        <v>0.7</v>
      </c>
      <c r="E2432" s="1">
        <v>0.64</v>
      </c>
      <c r="F2432" t="s">
        <v>5096</v>
      </c>
      <c r="G2432" t="s">
        <v>5097</v>
      </c>
      <c r="H2432">
        <f>N2432-E2432</f>
        <v>-7.0000000000000062E-2</v>
      </c>
      <c r="I2432" t="s">
        <v>19</v>
      </c>
      <c r="J2432" t="s">
        <v>17</v>
      </c>
      <c r="K2432" t="s">
        <v>5096</v>
      </c>
      <c r="L2432" t="s">
        <v>23</v>
      </c>
      <c r="M2432">
        <v>0.73</v>
      </c>
      <c r="N2432" s="1">
        <v>0.56999999999999995</v>
      </c>
      <c r="O2432">
        <v>0.73</v>
      </c>
      <c r="P2432">
        <v>0.56999999999999995</v>
      </c>
      <c r="Q2432">
        <v>0.57999999999999996</v>
      </c>
      <c r="R2432">
        <v>0.5</v>
      </c>
      <c r="S2432" t="s">
        <v>25</v>
      </c>
      <c r="T2432" t="s">
        <v>25</v>
      </c>
      <c r="U2432" t="s">
        <v>25</v>
      </c>
      <c r="V2432" t="s">
        <v>25</v>
      </c>
    </row>
    <row r="2433" spans="1:22" hidden="1" x14ac:dyDescent="0.35">
      <c r="A2433">
        <v>204185</v>
      </c>
      <c r="B2433" t="s">
        <v>2437</v>
      </c>
      <c r="C2433">
        <v>0</v>
      </c>
      <c r="D2433">
        <v>0.61</v>
      </c>
      <c r="E2433" s="1">
        <v>0.37</v>
      </c>
      <c r="F2433" t="s">
        <v>5096</v>
      </c>
      <c r="G2433" t="s">
        <v>5097</v>
      </c>
      <c r="H2433">
        <f>N2433-E2433</f>
        <v>1.0000000000000009E-2</v>
      </c>
      <c r="I2433" t="s">
        <v>19</v>
      </c>
      <c r="J2433" t="s">
        <v>17</v>
      </c>
      <c r="K2433" t="s">
        <v>5096</v>
      </c>
      <c r="L2433" t="s">
        <v>23</v>
      </c>
      <c r="M2433">
        <v>0.61</v>
      </c>
      <c r="N2433" s="1">
        <v>0.38</v>
      </c>
      <c r="O2433">
        <v>0.61</v>
      </c>
      <c r="P2433">
        <v>0.38</v>
      </c>
      <c r="Q2433">
        <v>0.38</v>
      </c>
      <c r="R2433">
        <v>0.39</v>
      </c>
      <c r="S2433" t="s">
        <v>25</v>
      </c>
      <c r="T2433" t="s">
        <v>25</v>
      </c>
      <c r="U2433" t="s">
        <v>25</v>
      </c>
      <c r="V2433" t="s">
        <v>25</v>
      </c>
    </row>
    <row r="2434" spans="1:22" hidden="1" x14ac:dyDescent="0.35">
      <c r="A2434">
        <v>204194</v>
      </c>
      <c r="B2434" t="s">
        <v>2438</v>
      </c>
      <c r="C2434">
        <v>0</v>
      </c>
      <c r="D2434">
        <v>0.57999999999999996</v>
      </c>
      <c r="E2434" s="1">
        <v>0.4</v>
      </c>
      <c r="F2434" t="s">
        <v>5096</v>
      </c>
      <c r="G2434" t="s">
        <v>5097</v>
      </c>
      <c r="H2434">
        <f>N2434-E2434</f>
        <v>-4.0000000000000036E-2</v>
      </c>
      <c r="I2434" t="s">
        <v>19</v>
      </c>
      <c r="J2434" t="s">
        <v>17</v>
      </c>
      <c r="K2434" t="s">
        <v>5096</v>
      </c>
      <c r="L2434" t="s">
        <v>23</v>
      </c>
      <c r="M2434">
        <v>0.59</v>
      </c>
      <c r="N2434" s="1">
        <v>0.36</v>
      </c>
      <c r="O2434">
        <v>0.59</v>
      </c>
      <c r="P2434">
        <v>0.36</v>
      </c>
      <c r="Q2434">
        <v>0.24</v>
      </c>
      <c r="R2434">
        <v>0.53</v>
      </c>
      <c r="S2434">
        <v>0.27</v>
      </c>
      <c r="T2434">
        <v>0.36</v>
      </c>
      <c r="U2434">
        <v>0.48</v>
      </c>
      <c r="V2434">
        <v>0.21</v>
      </c>
    </row>
    <row r="2435" spans="1:22" hidden="1" x14ac:dyDescent="0.35">
      <c r="A2435">
        <v>204200</v>
      </c>
      <c r="B2435" t="s">
        <v>2439</v>
      </c>
      <c r="C2435">
        <v>0</v>
      </c>
      <c r="D2435">
        <v>0.52</v>
      </c>
      <c r="E2435" s="1">
        <v>0.42</v>
      </c>
      <c r="F2435" t="s">
        <v>5096</v>
      </c>
      <c r="G2435" t="s">
        <v>5097</v>
      </c>
      <c r="H2435">
        <f>N2435-E2435</f>
        <v>3.0000000000000027E-2</v>
      </c>
      <c r="I2435" t="s">
        <v>19</v>
      </c>
      <c r="J2435" t="s">
        <v>17</v>
      </c>
      <c r="K2435" t="s">
        <v>5096</v>
      </c>
      <c r="L2435" t="s">
        <v>23</v>
      </c>
      <c r="M2435">
        <v>0.54</v>
      </c>
      <c r="N2435" s="1">
        <v>0.45</v>
      </c>
      <c r="O2435">
        <v>0.54</v>
      </c>
      <c r="P2435">
        <v>0.45</v>
      </c>
      <c r="Q2435">
        <v>0.45</v>
      </c>
      <c r="R2435">
        <v>0.43</v>
      </c>
      <c r="S2435" t="s">
        <v>25</v>
      </c>
      <c r="T2435" t="s">
        <v>25</v>
      </c>
      <c r="U2435" t="s">
        <v>25</v>
      </c>
      <c r="V2435" t="s">
        <v>25</v>
      </c>
    </row>
    <row r="2436" spans="1:22" hidden="1" x14ac:dyDescent="0.35">
      <c r="A2436">
        <v>204255</v>
      </c>
      <c r="B2436" t="s">
        <v>2440</v>
      </c>
      <c r="C2436">
        <v>0</v>
      </c>
      <c r="D2436">
        <v>0.37</v>
      </c>
      <c r="E2436" s="1">
        <v>0.31</v>
      </c>
      <c r="F2436" t="s">
        <v>5096</v>
      </c>
      <c r="G2436" t="s">
        <v>5097</v>
      </c>
      <c r="H2436">
        <f>N2436-E2436</f>
        <v>0</v>
      </c>
      <c r="I2436" t="s">
        <v>19</v>
      </c>
      <c r="J2436" t="s">
        <v>28</v>
      </c>
      <c r="K2436" t="s">
        <v>5096</v>
      </c>
      <c r="L2436" t="s">
        <v>23</v>
      </c>
      <c r="M2436">
        <v>0.42</v>
      </c>
      <c r="N2436" s="1">
        <v>0.31</v>
      </c>
      <c r="O2436">
        <v>0.33</v>
      </c>
      <c r="P2436">
        <v>0.15</v>
      </c>
      <c r="Q2436">
        <v>0.16</v>
      </c>
      <c r="R2436">
        <v>0.12</v>
      </c>
      <c r="S2436">
        <v>0.18</v>
      </c>
      <c r="T2436">
        <v>0.32</v>
      </c>
      <c r="U2436">
        <v>0.28000000000000003</v>
      </c>
      <c r="V2436">
        <v>0.5</v>
      </c>
    </row>
    <row r="2437" spans="1:22" hidden="1" x14ac:dyDescent="0.35">
      <c r="A2437">
        <v>204264</v>
      </c>
      <c r="B2437" t="s">
        <v>2441</v>
      </c>
      <c r="C2437">
        <v>0</v>
      </c>
      <c r="D2437">
        <v>0.53</v>
      </c>
      <c r="E2437" s="1">
        <v>0.34</v>
      </c>
      <c r="F2437" t="s">
        <v>5096</v>
      </c>
      <c r="G2437" t="s">
        <v>5097</v>
      </c>
      <c r="H2437">
        <f>N2437-E2437</f>
        <v>-4.0000000000000036E-2</v>
      </c>
      <c r="I2437" t="s">
        <v>19</v>
      </c>
      <c r="J2437" t="s">
        <v>17</v>
      </c>
      <c r="K2437" t="s">
        <v>5096</v>
      </c>
      <c r="L2437" t="s">
        <v>23</v>
      </c>
      <c r="M2437">
        <v>0.51</v>
      </c>
      <c r="N2437" s="1">
        <v>0.3</v>
      </c>
      <c r="O2437">
        <v>0.51</v>
      </c>
      <c r="P2437">
        <v>0.3</v>
      </c>
      <c r="Q2437">
        <v>0.23</v>
      </c>
      <c r="R2437">
        <v>0.56999999999999995</v>
      </c>
      <c r="S2437" t="s">
        <v>25</v>
      </c>
      <c r="T2437" t="s">
        <v>25</v>
      </c>
      <c r="U2437" t="s">
        <v>25</v>
      </c>
      <c r="V2437" t="s">
        <v>25</v>
      </c>
    </row>
    <row r="2438" spans="1:22" hidden="1" x14ac:dyDescent="0.35">
      <c r="A2438">
        <v>204316</v>
      </c>
      <c r="B2438" t="s">
        <v>2442</v>
      </c>
      <c r="C2438">
        <v>0</v>
      </c>
      <c r="D2438" t="s">
        <v>25</v>
      </c>
      <c r="E2438" s="1" t="s">
        <v>25</v>
      </c>
      <c r="F2438" t="s">
        <v>5096</v>
      </c>
      <c r="G2438" t="s">
        <v>25</v>
      </c>
      <c r="H2438" t="s">
        <v>25</v>
      </c>
      <c r="I2438" t="s">
        <v>19</v>
      </c>
      <c r="J2438" t="s">
        <v>17</v>
      </c>
      <c r="K2438" t="s">
        <v>5096</v>
      </c>
      <c r="L2438" t="s">
        <v>25</v>
      </c>
      <c r="M2438" t="s">
        <v>25</v>
      </c>
      <c r="N2438" s="1" t="s">
        <v>25</v>
      </c>
      <c r="O2438" t="s">
        <v>25</v>
      </c>
      <c r="P2438" t="s">
        <v>25</v>
      </c>
      <c r="Q2438" t="s">
        <v>25</v>
      </c>
      <c r="R2438" t="s">
        <v>25</v>
      </c>
      <c r="S2438" t="s">
        <v>25</v>
      </c>
      <c r="T2438" t="s">
        <v>25</v>
      </c>
      <c r="U2438" t="s">
        <v>25</v>
      </c>
      <c r="V2438" t="s">
        <v>25</v>
      </c>
    </row>
    <row r="2439" spans="1:22" hidden="1" x14ac:dyDescent="0.35">
      <c r="A2439">
        <v>204422</v>
      </c>
      <c r="B2439" t="s">
        <v>2443</v>
      </c>
      <c r="C2439">
        <v>0</v>
      </c>
      <c r="D2439">
        <v>0.22</v>
      </c>
      <c r="E2439" s="1">
        <v>0.18</v>
      </c>
      <c r="F2439" t="s">
        <v>5096</v>
      </c>
      <c r="G2439" t="s">
        <v>5097</v>
      </c>
      <c r="H2439">
        <f>N2439-E2439</f>
        <v>-1.999999999999999E-2</v>
      </c>
      <c r="I2439" t="s">
        <v>19</v>
      </c>
      <c r="J2439" t="s">
        <v>28</v>
      </c>
      <c r="K2439" t="s">
        <v>5096</v>
      </c>
      <c r="L2439" t="s">
        <v>23</v>
      </c>
      <c r="M2439">
        <v>0.23</v>
      </c>
      <c r="N2439" s="1">
        <v>0.16</v>
      </c>
      <c r="O2439">
        <v>0.16</v>
      </c>
      <c r="P2439">
        <v>0.09</v>
      </c>
      <c r="Q2439">
        <v>0.06</v>
      </c>
      <c r="R2439">
        <v>0.17</v>
      </c>
      <c r="S2439">
        <v>0.14000000000000001</v>
      </c>
      <c r="T2439">
        <v>0.15</v>
      </c>
      <c r="U2439">
        <v>0.11</v>
      </c>
      <c r="V2439">
        <v>0.25</v>
      </c>
    </row>
    <row r="2440" spans="1:22" hidden="1" x14ac:dyDescent="0.35">
      <c r="A2440">
        <v>204440</v>
      </c>
      <c r="B2440" t="s">
        <v>2444</v>
      </c>
      <c r="C2440">
        <v>0</v>
      </c>
      <c r="D2440">
        <v>0.3</v>
      </c>
      <c r="E2440" s="1">
        <v>0.21</v>
      </c>
      <c r="F2440" t="s">
        <v>5096</v>
      </c>
      <c r="G2440" t="s">
        <v>5097</v>
      </c>
      <c r="H2440">
        <f>N2440-E2440</f>
        <v>1.0000000000000009E-2</v>
      </c>
      <c r="I2440" t="s">
        <v>19</v>
      </c>
      <c r="J2440" t="s">
        <v>28</v>
      </c>
      <c r="K2440" t="s">
        <v>5096</v>
      </c>
      <c r="L2440" t="s">
        <v>23</v>
      </c>
      <c r="M2440">
        <v>0.36</v>
      </c>
      <c r="N2440" s="1">
        <v>0.22</v>
      </c>
      <c r="O2440">
        <v>0.28000000000000003</v>
      </c>
      <c r="P2440">
        <v>0.13</v>
      </c>
      <c r="Q2440">
        <v>0.14000000000000001</v>
      </c>
      <c r="R2440">
        <v>0.12</v>
      </c>
      <c r="S2440">
        <v>0.16</v>
      </c>
      <c r="T2440">
        <v>0.19</v>
      </c>
      <c r="U2440">
        <v>0</v>
      </c>
      <c r="V2440">
        <v>0.22</v>
      </c>
    </row>
    <row r="2441" spans="1:22" hidden="1" x14ac:dyDescent="0.35">
      <c r="A2441">
        <v>204459</v>
      </c>
      <c r="B2441" t="s">
        <v>2445</v>
      </c>
      <c r="C2441">
        <v>0</v>
      </c>
      <c r="D2441">
        <v>0.84</v>
      </c>
      <c r="E2441" s="1">
        <v>0.83</v>
      </c>
      <c r="F2441" t="s">
        <v>5096</v>
      </c>
      <c r="G2441">
        <v>2016</v>
      </c>
      <c r="H2441">
        <f>N2441-E2441</f>
        <v>-1.0000000000000009E-2</v>
      </c>
      <c r="I2441" t="s">
        <v>19</v>
      </c>
      <c r="J2441" t="s">
        <v>28</v>
      </c>
      <c r="K2441" t="s">
        <v>5096</v>
      </c>
      <c r="L2441" t="s">
        <v>21</v>
      </c>
      <c r="M2441">
        <v>0.82</v>
      </c>
      <c r="N2441" s="1">
        <v>0.82</v>
      </c>
      <c r="O2441">
        <v>0.72</v>
      </c>
      <c r="P2441">
        <v>0.72</v>
      </c>
      <c r="Q2441">
        <v>0.73</v>
      </c>
      <c r="R2441">
        <v>0.54</v>
      </c>
      <c r="S2441">
        <v>0.2</v>
      </c>
      <c r="T2441">
        <v>0.22</v>
      </c>
      <c r="U2441">
        <v>0.21</v>
      </c>
      <c r="V2441">
        <v>0.31</v>
      </c>
    </row>
    <row r="2442" spans="1:22" hidden="1" x14ac:dyDescent="0.35">
      <c r="A2442">
        <v>204468</v>
      </c>
      <c r="B2442" t="s">
        <v>2446</v>
      </c>
      <c r="C2442">
        <v>0</v>
      </c>
      <c r="D2442">
        <v>0.36</v>
      </c>
      <c r="E2442" s="1">
        <v>0.23</v>
      </c>
      <c r="F2442" t="s">
        <v>5096</v>
      </c>
      <c r="G2442" t="s">
        <v>5097</v>
      </c>
      <c r="H2442">
        <f>N2442-E2442</f>
        <v>9.9999999999999811E-3</v>
      </c>
      <c r="I2442" t="s">
        <v>19</v>
      </c>
      <c r="J2442" t="s">
        <v>17</v>
      </c>
      <c r="K2442" t="s">
        <v>5096</v>
      </c>
      <c r="L2442" t="s">
        <v>23</v>
      </c>
      <c r="M2442">
        <v>0.37</v>
      </c>
      <c r="N2442" s="1">
        <v>0.24</v>
      </c>
      <c r="O2442">
        <v>0.37</v>
      </c>
      <c r="P2442">
        <v>0.24</v>
      </c>
      <c r="Q2442">
        <v>0.23</v>
      </c>
      <c r="R2442">
        <v>0.31</v>
      </c>
      <c r="S2442" t="s">
        <v>25</v>
      </c>
      <c r="T2442" t="s">
        <v>25</v>
      </c>
      <c r="U2442" t="s">
        <v>25</v>
      </c>
      <c r="V2442" t="s">
        <v>25</v>
      </c>
    </row>
    <row r="2443" spans="1:22" hidden="1" x14ac:dyDescent="0.35">
      <c r="A2443">
        <v>204477</v>
      </c>
      <c r="B2443" t="s">
        <v>2447</v>
      </c>
      <c r="C2443">
        <v>0</v>
      </c>
      <c r="D2443" t="s">
        <v>25</v>
      </c>
      <c r="E2443" s="1" t="s">
        <v>25</v>
      </c>
      <c r="F2443" t="s">
        <v>5096</v>
      </c>
      <c r="G2443" t="s">
        <v>25</v>
      </c>
      <c r="H2443" t="s">
        <v>25</v>
      </c>
      <c r="I2443" t="s">
        <v>19</v>
      </c>
      <c r="J2443" t="s">
        <v>17</v>
      </c>
      <c r="K2443" t="s">
        <v>5096</v>
      </c>
      <c r="L2443" t="s">
        <v>25</v>
      </c>
      <c r="M2443" t="s">
        <v>25</v>
      </c>
      <c r="N2443" s="1" t="s">
        <v>25</v>
      </c>
      <c r="O2443" t="s">
        <v>25</v>
      </c>
      <c r="P2443" t="s">
        <v>25</v>
      </c>
      <c r="Q2443" t="s">
        <v>25</v>
      </c>
      <c r="R2443" t="s">
        <v>25</v>
      </c>
      <c r="S2443" t="s">
        <v>25</v>
      </c>
      <c r="T2443" t="s">
        <v>25</v>
      </c>
      <c r="U2443" t="s">
        <v>25</v>
      </c>
      <c r="V2443" t="s">
        <v>25</v>
      </c>
    </row>
    <row r="2444" spans="1:22" hidden="1" x14ac:dyDescent="0.35">
      <c r="A2444">
        <v>204486</v>
      </c>
      <c r="B2444" t="s">
        <v>2448</v>
      </c>
      <c r="C2444">
        <v>0</v>
      </c>
      <c r="D2444">
        <v>0.34</v>
      </c>
      <c r="E2444" s="1">
        <v>0.13</v>
      </c>
      <c r="F2444" t="s">
        <v>5096</v>
      </c>
      <c r="G2444" t="s">
        <v>5097</v>
      </c>
      <c r="H2444">
        <f>N2444-E2444</f>
        <v>0.09</v>
      </c>
      <c r="I2444" t="s">
        <v>19</v>
      </c>
      <c r="J2444" t="s">
        <v>17</v>
      </c>
      <c r="K2444" t="s">
        <v>5096</v>
      </c>
      <c r="L2444" t="s">
        <v>23</v>
      </c>
      <c r="M2444">
        <v>0.35</v>
      </c>
      <c r="N2444" s="1">
        <v>0.22</v>
      </c>
      <c r="O2444">
        <v>0.35</v>
      </c>
      <c r="P2444">
        <v>0.22</v>
      </c>
      <c r="Q2444">
        <v>0</v>
      </c>
      <c r="R2444">
        <v>0.38</v>
      </c>
      <c r="S2444">
        <v>0.22</v>
      </c>
      <c r="T2444">
        <v>0.39</v>
      </c>
      <c r="U2444">
        <v>0.3</v>
      </c>
      <c r="V2444">
        <v>0.46</v>
      </c>
    </row>
    <row r="2445" spans="1:22" hidden="1" x14ac:dyDescent="0.35">
      <c r="A2445">
        <v>204501</v>
      </c>
      <c r="B2445" t="s">
        <v>2449</v>
      </c>
      <c r="C2445">
        <v>17</v>
      </c>
      <c r="D2445">
        <v>0.85</v>
      </c>
      <c r="E2445" s="1">
        <v>0.79</v>
      </c>
      <c r="F2445" t="s">
        <v>5096</v>
      </c>
      <c r="G2445">
        <v>2016</v>
      </c>
      <c r="H2445">
        <f>N2445-E2445</f>
        <v>1.0000000000000009E-2</v>
      </c>
      <c r="I2445" t="s">
        <v>19</v>
      </c>
      <c r="J2445" t="s">
        <v>17</v>
      </c>
      <c r="K2445" t="s">
        <v>5096</v>
      </c>
      <c r="L2445">
        <v>2017</v>
      </c>
      <c r="M2445">
        <v>0.86</v>
      </c>
      <c r="N2445" s="1">
        <v>0.8</v>
      </c>
      <c r="O2445">
        <v>0.86</v>
      </c>
      <c r="P2445">
        <v>0.8</v>
      </c>
      <c r="Q2445">
        <v>0.81</v>
      </c>
      <c r="R2445">
        <v>0.78</v>
      </c>
      <c r="S2445" t="s">
        <v>25</v>
      </c>
      <c r="T2445" t="s">
        <v>25</v>
      </c>
      <c r="U2445" t="s">
        <v>25</v>
      </c>
      <c r="V2445" t="s">
        <v>25</v>
      </c>
    </row>
    <row r="2446" spans="1:22" hidden="1" x14ac:dyDescent="0.35">
      <c r="A2446">
        <v>204608</v>
      </c>
      <c r="B2446" t="s">
        <v>2450</v>
      </c>
      <c r="C2446">
        <v>0</v>
      </c>
      <c r="D2446" t="s">
        <v>25</v>
      </c>
      <c r="E2446" s="1" t="s">
        <v>25</v>
      </c>
      <c r="F2446" t="s">
        <v>5096</v>
      </c>
      <c r="G2446" t="s">
        <v>5097</v>
      </c>
      <c r="H2446" t="s">
        <v>25</v>
      </c>
      <c r="I2446" t="s">
        <v>19</v>
      </c>
      <c r="J2446" t="s">
        <v>28</v>
      </c>
      <c r="K2446" t="s">
        <v>5096</v>
      </c>
      <c r="L2446" t="s">
        <v>23</v>
      </c>
      <c r="M2446">
        <v>0.69</v>
      </c>
      <c r="N2446" s="1">
        <v>0.5</v>
      </c>
      <c r="O2446">
        <v>0.69</v>
      </c>
      <c r="P2446">
        <v>0.5</v>
      </c>
      <c r="Q2446">
        <v>0.44</v>
      </c>
      <c r="R2446">
        <v>0.69</v>
      </c>
      <c r="S2446">
        <v>0.01</v>
      </c>
      <c r="T2446">
        <v>0.01</v>
      </c>
      <c r="U2446">
        <v>0.01</v>
      </c>
      <c r="V2446">
        <v>0.02</v>
      </c>
    </row>
    <row r="2447" spans="1:22" hidden="1" x14ac:dyDescent="0.35">
      <c r="A2447">
        <v>204617</v>
      </c>
      <c r="B2447" t="s">
        <v>2451</v>
      </c>
      <c r="C2447">
        <v>0</v>
      </c>
      <c r="D2447">
        <v>0.42</v>
      </c>
      <c r="E2447" s="1">
        <v>0.25</v>
      </c>
      <c r="F2447" t="s">
        <v>5096</v>
      </c>
      <c r="G2447" t="s">
        <v>5097</v>
      </c>
      <c r="H2447">
        <f>N2447-E2447</f>
        <v>7.0000000000000007E-2</v>
      </c>
      <c r="I2447" t="s">
        <v>19</v>
      </c>
      <c r="J2447" t="s">
        <v>17</v>
      </c>
      <c r="K2447" t="s">
        <v>5096</v>
      </c>
      <c r="L2447" t="s">
        <v>23</v>
      </c>
      <c r="M2447">
        <v>0.43</v>
      </c>
      <c r="N2447" s="1">
        <v>0.32</v>
      </c>
      <c r="O2447">
        <v>0.43</v>
      </c>
      <c r="P2447">
        <v>0.32</v>
      </c>
      <c r="Q2447">
        <v>0.31</v>
      </c>
      <c r="R2447">
        <v>0.42</v>
      </c>
      <c r="S2447">
        <v>0.43</v>
      </c>
      <c r="T2447">
        <v>0.51</v>
      </c>
      <c r="U2447">
        <v>0.54</v>
      </c>
      <c r="V2447">
        <v>0.33</v>
      </c>
    </row>
    <row r="2448" spans="1:22" hidden="1" x14ac:dyDescent="0.35">
      <c r="A2448">
        <v>204626</v>
      </c>
      <c r="B2448" t="s">
        <v>2452</v>
      </c>
      <c r="C2448">
        <v>0</v>
      </c>
      <c r="D2448" t="s">
        <v>25</v>
      </c>
      <c r="E2448" s="1" t="s">
        <v>25</v>
      </c>
      <c r="F2448" t="s">
        <v>5096</v>
      </c>
      <c r="G2448" t="s">
        <v>5097</v>
      </c>
      <c r="H2448" t="s">
        <v>25</v>
      </c>
      <c r="I2448" t="s">
        <v>19</v>
      </c>
      <c r="J2448" t="s">
        <v>28</v>
      </c>
      <c r="K2448" t="s">
        <v>5096</v>
      </c>
      <c r="L2448" t="s">
        <v>23</v>
      </c>
      <c r="M2448" t="s">
        <v>25</v>
      </c>
      <c r="N2448" s="1" t="s">
        <v>25</v>
      </c>
      <c r="O2448">
        <v>0.51</v>
      </c>
      <c r="P2448">
        <v>0.34</v>
      </c>
      <c r="Q2448">
        <v>0.32</v>
      </c>
      <c r="R2448">
        <v>0.86</v>
      </c>
      <c r="S2448" t="s">
        <v>25</v>
      </c>
      <c r="T2448" t="s">
        <v>25</v>
      </c>
      <c r="U2448" t="s">
        <v>25</v>
      </c>
      <c r="V2448" t="s">
        <v>25</v>
      </c>
    </row>
    <row r="2449" spans="1:22" hidden="1" x14ac:dyDescent="0.35">
      <c r="A2449">
        <v>204635</v>
      </c>
      <c r="B2449" t="s">
        <v>2453</v>
      </c>
      <c r="C2449">
        <v>0</v>
      </c>
      <c r="D2449">
        <v>0.68</v>
      </c>
      <c r="E2449" s="1">
        <v>0.57999999999999996</v>
      </c>
      <c r="F2449" t="s">
        <v>5096</v>
      </c>
      <c r="G2449" t="s">
        <v>5097</v>
      </c>
      <c r="H2449">
        <f>N2449-E2449</f>
        <v>-5.9999999999999942E-2</v>
      </c>
      <c r="I2449" t="s">
        <v>19</v>
      </c>
      <c r="J2449" t="s">
        <v>17</v>
      </c>
      <c r="K2449" t="s">
        <v>5096</v>
      </c>
      <c r="L2449" t="s">
        <v>23</v>
      </c>
      <c r="M2449">
        <v>0.71</v>
      </c>
      <c r="N2449" s="1">
        <v>0.52</v>
      </c>
      <c r="O2449">
        <v>0.71</v>
      </c>
      <c r="P2449">
        <v>0.52</v>
      </c>
      <c r="Q2449">
        <v>0.49</v>
      </c>
      <c r="R2449">
        <v>0.59</v>
      </c>
      <c r="S2449" t="s">
        <v>25</v>
      </c>
      <c r="T2449" t="s">
        <v>25</v>
      </c>
      <c r="U2449" t="s">
        <v>25</v>
      </c>
      <c r="V2449" t="s">
        <v>25</v>
      </c>
    </row>
    <row r="2450" spans="1:22" hidden="1" x14ac:dyDescent="0.35">
      <c r="A2450">
        <v>204662</v>
      </c>
      <c r="B2450" t="s">
        <v>2454</v>
      </c>
      <c r="C2450">
        <v>0</v>
      </c>
      <c r="D2450" t="s">
        <v>25</v>
      </c>
      <c r="E2450" s="1" t="s">
        <v>25</v>
      </c>
      <c r="F2450" t="s">
        <v>5096</v>
      </c>
      <c r="G2450" t="s">
        <v>5097</v>
      </c>
      <c r="H2450" t="s">
        <v>25</v>
      </c>
      <c r="I2450" t="s">
        <v>19</v>
      </c>
      <c r="J2450" t="s">
        <v>28</v>
      </c>
      <c r="K2450" t="s">
        <v>5096</v>
      </c>
      <c r="L2450" t="s">
        <v>23</v>
      </c>
      <c r="M2450" t="s">
        <v>25</v>
      </c>
      <c r="N2450" s="1" t="s">
        <v>25</v>
      </c>
      <c r="O2450">
        <v>0.34</v>
      </c>
      <c r="P2450">
        <v>0.12</v>
      </c>
      <c r="Q2450">
        <v>0</v>
      </c>
      <c r="R2450">
        <v>0.21</v>
      </c>
      <c r="S2450" t="s">
        <v>25</v>
      </c>
      <c r="T2450" t="s">
        <v>25</v>
      </c>
      <c r="U2450" t="s">
        <v>25</v>
      </c>
      <c r="V2450" t="s">
        <v>25</v>
      </c>
    </row>
    <row r="2451" spans="1:22" hidden="1" x14ac:dyDescent="0.35">
      <c r="A2451">
        <v>204671</v>
      </c>
      <c r="B2451" t="s">
        <v>2455</v>
      </c>
      <c r="C2451">
        <v>0</v>
      </c>
      <c r="D2451">
        <v>0.31</v>
      </c>
      <c r="E2451" s="1">
        <v>0.16</v>
      </c>
      <c r="F2451" t="s">
        <v>5096</v>
      </c>
      <c r="G2451" t="s">
        <v>5097</v>
      </c>
      <c r="H2451">
        <f>N2451-E2451</f>
        <v>0</v>
      </c>
      <c r="I2451" t="s">
        <v>19</v>
      </c>
      <c r="J2451" t="s">
        <v>17</v>
      </c>
      <c r="K2451" t="s">
        <v>5096</v>
      </c>
      <c r="L2451" t="s">
        <v>23</v>
      </c>
      <c r="M2451">
        <v>0.32</v>
      </c>
      <c r="N2451" s="1">
        <v>0.16</v>
      </c>
      <c r="O2451">
        <v>0.32</v>
      </c>
      <c r="P2451">
        <v>0.16</v>
      </c>
      <c r="Q2451">
        <v>0.18</v>
      </c>
      <c r="R2451">
        <v>0.1</v>
      </c>
      <c r="S2451">
        <v>0.37</v>
      </c>
      <c r="T2451">
        <v>0.49</v>
      </c>
      <c r="U2451">
        <v>0.48</v>
      </c>
      <c r="V2451">
        <v>0.53</v>
      </c>
    </row>
    <row r="2452" spans="1:22" hidden="1" x14ac:dyDescent="0.35">
      <c r="A2452">
        <v>204680</v>
      </c>
      <c r="B2452" t="s">
        <v>2456</v>
      </c>
      <c r="C2452">
        <v>0</v>
      </c>
      <c r="D2452">
        <v>0.42</v>
      </c>
      <c r="E2452" s="1">
        <v>0.2</v>
      </c>
      <c r="F2452" t="s">
        <v>5096</v>
      </c>
      <c r="G2452" t="s">
        <v>5097</v>
      </c>
      <c r="H2452">
        <f>N2452-E2452</f>
        <v>1.999999999999999E-2</v>
      </c>
      <c r="I2452" t="s">
        <v>19</v>
      </c>
      <c r="J2452" t="s">
        <v>17</v>
      </c>
      <c r="K2452" t="s">
        <v>5096</v>
      </c>
      <c r="L2452" t="s">
        <v>23</v>
      </c>
      <c r="M2452">
        <v>0.43</v>
      </c>
      <c r="N2452" s="1">
        <v>0.22</v>
      </c>
      <c r="O2452">
        <v>0.43</v>
      </c>
      <c r="P2452">
        <v>0.22</v>
      </c>
      <c r="Q2452">
        <v>0.2</v>
      </c>
      <c r="R2452">
        <v>0.28000000000000003</v>
      </c>
      <c r="S2452">
        <v>0.28000000000000003</v>
      </c>
      <c r="T2452">
        <v>0.38</v>
      </c>
      <c r="U2452">
        <v>0.41</v>
      </c>
      <c r="V2452">
        <v>0.28000000000000003</v>
      </c>
    </row>
    <row r="2453" spans="1:22" hidden="1" x14ac:dyDescent="0.35">
      <c r="A2453">
        <v>204699</v>
      </c>
      <c r="B2453" t="s">
        <v>2457</v>
      </c>
      <c r="C2453">
        <v>0</v>
      </c>
      <c r="D2453">
        <v>0.41</v>
      </c>
      <c r="E2453" s="1">
        <v>0.27</v>
      </c>
      <c r="F2453" t="s">
        <v>5096</v>
      </c>
      <c r="G2453" t="s">
        <v>5097</v>
      </c>
      <c r="H2453">
        <f>N2453-E2453</f>
        <v>-1.0000000000000009E-2</v>
      </c>
      <c r="I2453" t="s">
        <v>19</v>
      </c>
      <c r="J2453" t="s">
        <v>17</v>
      </c>
      <c r="K2453" t="s">
        <v>5096</v>
      </c>
      <c r="L2453" t="s">
        <v>23</v>
      </c>
      <c r="M2453">
        <v>0.41</v>
      </c>
      <c r="N2453" s="1">
        <v>0.26</v>
      </c>
      <c r="O2453">
        <v>0.41</v>
      </c>
      <c r="P2453">
        <v>0.26</v>
      </c>
      <c r="Q2453">
        <v>0.24</v>
      </c>
      <c r="R2453">
        <v>0.34</v>
      </c>
      <c r="S2453">
        <v>0.25</v>
      </c>
      <c r="T2453">
        <v>0.36</v>
      </c>
      <c r="U2453">
        <v>0.38</v>
      </c>
      <c r="V2453">
        <v>0.28000000000000003</v>
      </c>
    </row>
    <row r="2454" spans="1:22" hidden="1" x14ac:dyDescent="0.35">
      <c r="A2454">
        <v>204705</v>
      </c>
      <c r="B2454" t="s">
        <v>2458</v>
      </c>
      <c r="C2454">
        <v>0</v>
      </c>
      <c r="D2454">
        <v>0.35</v>
      </c>
      <c r="E2454" s="1">
        <v>0.25</v>
      </c>
      <c r="F2454" t="s">
        <v>5096</v>
      </c>
      <c r="G2454">
        <v>2016</v>
      </c>
      <c r="H2454">
        <f>N2454-E2454</f>
        <v>-1.999999999999999E-2</v>
      </c>
      <c r="I2454" t="s">
        <v>19</v>
      </c>
      <c r="J2454" t="s">
        <v>17</v>
      </c>
      <c r="K2454" t="s">
        <v>5096</v>
      </c>
      <c r="L2454">
        <v>2017</v>
      </c>
      <c r="M2454">
        <v>0.37</v>
      </c>
      <c r="N2454" s="1">
        <v>0.23</v>
      </c>
      <c r="O2454">
        <v>0.37</v>
      </c>
      <c r="P2454">
        <v>0.23</v>
      </c>
      <c r="Q2454">
        <v>0.2</v>
      </c>
      <c r="R2454">
        <v>0.39</v>
      </c>
      <c r="S2454">
        <v>0.33</v>
      </c>
      <c r="T2454">
        <v>0.44</v>
      </c>
      <c r="U2454">
        <v>0.45</v>
      </c>
      <c r="V2454">
        <v>0.39</v>
      </c>
    </row>
    <row r="2455" spans="1:22" hidden="1" x14ac:dyDescent="0.35">
      <c r="A2455">
        <v>204714</v>
      </c>
      <c r="B2455" t="s">
        <v>2459</v>
      </c>
      <c r="C2455">
        <v>0</v>
      </c>
      <c r="D2455" t="s">
        <v>25</v>
      </c>
      <c r="E2455" s="1" t="s">
        <v>25</v>
      </c>
      <c r="F2455" t="s">
        <v>5096</v>
      </c>
      <c r="G2455" t="s">
        <v>5097</v>
      </c>
      <c r="H2455" t="s">
        <v>25</v>
      </c>
      <c r="I2455" t="s">
        <v>19</v>
      </c>
      <c r="J2455" t="s">
        <v>28</v>
      </c>
      <c r="K2455" t="s">
        <v>5096</v>
      </c>
      <c r="L2455" t="s">
        <v>23</v>
      </c>
      <c r="M2455" t="s">
        <v>25</v>
      </c>
      <c r="N2455" s="1" t="s">
        <v>25</v>
      </c>
      <c r="O2455">
        <v>0.53</v>
      </c>
      <c r="P2455">
        <v>0.51</v>
      </c>
      <c r="Q2455">
        <v>0.5</v>
      </c>
      <c r="R2455">
        <v>0.56000000000000005</v>
      </c>
      <c r="S2455" t="s">
        <v>25</v>
      </c>
      <c r="T2455" t="s">
        <v>25</v>
      </c>
      <c r="U2455" t="s">
        <v>25</v>
      </c>
      <c r="V2455" t="s">
        <v>25</v>
      </c>
    </row>
    <row r="2456" spans="1:22" hidden="1" x14ac:dyDescent="0.35">
      <c r="A2456">
        <v>204723</v>
      </c>
      <c r="B2456" t="s">
        <v>2460</v>
      </c>
      <c r="C2456">
        <v>0</v>
      </c>
      <c r="D2456" t="s">
        <v>25</v>
      </c>
      <c r="E2456" s="1" t="s">
        <v>25</v>
      </c>
      <c r="F2456" t="s">
        <v>5096</v>
      </c>
      <c r="G2456" t="s">
        <v>5097</v>
      </c>
      <c r="H2456" t="s">
        <v>25</v>
      </c>
      <c r="I2456" t="s">
        <v>19</v>
      </c>
      <c r="J2456" t="s">
        <v>28</v>
      </c>
      <c r="K2456" t="s">
        <v>5096</v>
      </c>
      <c r="L2456" t="s">
        <v>23</v>
      </c>
      <c r="M2456" t="s">
        <v>25</v>
      </c>
      <c r="N2456" s="1" t="s">
        <v>25</v>
      </c>
      <c r="O2456">
        <v>0.77</v>
      </c>
      <c r="P2456">
        <v>0.8</v>
      </c>
      <c r="Q2456">
        <v>0.8</v>
      </c>
      <c r="R2456">
        <v>0.75</v>
      </c>
      <c r="S2456" t="s">
        <v>25</v>
      </c>
      <c r="T2456" t="s">
        <v>25</v>
      </c>
      <c r="U2456" t="s">
        <v>25</v>
      </c>
      <c r="V2456" t="s">
        <v>25</v>
      </c>
    </row>
    <row r="2457" spans="1:22" hidden="1" x14ac:dyDescent="0.35">
      <c r="A2457">
        <v>204769</v>
      </c>
      <c r="B2457" t="s">
        <v>2461</v>
      </c>
      <c r="C2457">
        <v>0</v>
      </c>
      <c r="D2457" t="s">
        <v>25</v>
      </c>
      <c r="E2457" s="1" t="s">
        <v>25</v>
      </c>
      <c r="F2457" t="s">
        <v>5096</v>
      </c>
      <c r="G2457" t="s">
        <v>5097</v>
      </c>
      <c r="H2457" t="s">
        <v>25</v>
      </c>
      <c r="I2457" t="s">
        <v>19</v>
      </c>
      <c r="J2457" t="s">
        <v>28</v>
      </c>
      <c r="K2457" t="s">
        <v>5096</v>
      </c>
      <c r="L2457" t="s">
        <v>23</v>
      </c>
      <c r="M2457" t="s">
        <v>25</v>
      </c>
      <c r="N2457" s="1" t="s">
        <v>25</v>
      </c>
      <c r="O2457">
        <v>0.75</v>
      </c>
      <c r="P2457">
        <v>0.64</v>
      </c>
      <c r="Q2457">
        <v>0.63</v>
      </c>
      <c r="R2457">
        <v>0.69</v>
      </c>
      <c r="S2457" t="s">
        <v>25</v>
      </c>
      <c r="T2457" t="s">
        <v>25</v>
      </c>
      <c r="U2457" t="s">
        <v>25</v>
      </c>
      <c r="V2457" t="s">
        <v>25</v>
      </c>
    </row>
    <row r="2458" spans="1:22" hidden="1" x14ac:dyDescent="0.35">
      <c r="A2458">
        <v>204778</v>
      </c>
      <c r="B2458" t="s">
        <v>2462</v>
      </c>
      <c r="C2458">
        <v>0</v>
      </c>
      <c r="D2458" t="s">
        <v>25</v>
      </c>
      <c r="E2458" s="1" t="s">
        <v>25</v>
      </c>
      <c r="F2458" t="s">
        <v>5096</v>
      </c>
      <c r="G2458" t="s">
        <v>5097</v>
      </c>
      <c r="H2458" t="s">
        <v>25</v>
      </c>
      <c r="I2458" t="s">
        <v>19</v>
      </c>
      <c r="J2458" t="s">
        <v>28</v>
      </c>
      <c r="K2458" t="s">
        <v>5096</v>
      </c>
      <c r="L2458" t="s">
        <v>23</v>
      </c>
      <c r="M2458" t="s">
        <v>25</v>
      </c>
      <c r="N2458" s="1" t="s">
        <v>25</v>
      </c>
      <c r="O2458">
        <v>0.48</v>
      </c>
      <c r="P2458">
        <v>0.48</v>
      </c>
      <c r="Q2458">
        <v>0.49</v>
      </c>
      <c r="R2458">
        <v>0.4</v>
      </c>
      <c r="S2458" t="s">
        <v>25</v>
      </c>
      <c r="T2458" t="s">
        <v>25</v>
      </c>
      <c r="U2458" t="s">
        <v>25</v>
      </c>
      <c r="V2458" t="s">
        <v>25</v>
      </c>
    </row>
    <row r="2459" spans="1:22" hidden="1" x14ac:dyDescent="0.35">
      <c r="A2459">
        <v>204796</v>
      </c>
      <c r="B2459" t="s">
        <v>2463</v>
      </c>
      <c r="C2459">
        <v>2</v>
      </c>
      <c r="D2459">
        <v>0.84</v>
      </c>
      <c r="E2459" s="1">
        <v>0.76</v>
      </c>
      <c r="F2459" t="s">
        <v>5096</v>
      </c>
      <c r="G2459">
        <v>2016</v>
      </c>
      <c r="H2459">
        <f>N2459-E2459</f>
        <v>0</v>
      </c>
      <c r="I2459" t="s">
        <v>19</v>
      </c>
      <c r="J2459" t="s">
        <v>17</v>
      </c>
      <c r="K2459" t="s">
        <v>5096</v>
      </c>
      <c r="L2459">
        <v>2017</v>
      </c>
      <c r="M2459">
        <v>0.83</v>
      </c>
      <c r="N2459" s="1">
        <v>0.76</v>
      </c>
      <c r="O2459">
        <v>0.83</v>
      </c>
      <c r="P2459">
        <v>0.76</v>
      </c>
      <c r="Q2459">
        <v>0.73</v>
      </c>
      <c r="R2459">
        <v>0.8</v>
      </c>
      <c r="S2459">
        <v>0.1</v>
      </c>
      <c r="T2459">
        <v>0.13</v>
      </c>
      <c r="U2459">
        <v>0.14000000000000001</v>
      </c>
      <c r="V2459">
        <v>0.11</v>
      </c>
    </row>
    <row r="2460" spans="1:22" hidden="1" x14ac:dyDescent="0.35">
      <c r="A2460">
        <v>204802</v>
      </c>
      <c r="B2460" t="s">
        <v>2464</v>
      </c>
      <c r="C2460">
        <v>0</v>
      </c>
      <c r="D2460">
        <v>0.35</v>
      </c>
      <c r="E2460" s="1">
        <v>0.11</v>
      </c>
      <c r="F2460" t="s">
        <v>5096</v>
      </c>
      <c r="G2460" t="s">
        <v>5097</v>
      </c>
      <c r="H2460">
        <f>N2460-E2460</f>
        <v>-2.0000000000000004E-2</v>
      </c>
      <c r="I2460" t="s">
        <v>19</v>
      </c>
      <c r="J2460" t="s">
        <v>17</v>
      </c>
      <c r="K2460" t="s">
        <v>5096</v>
      </c>
      <c r="L2460" t="s">
        <v>23</v>
      </c>
      <c r="M2460">
        <v>0.34</v>
      </c>
      <c r="N2460" s="1">
        <v>0.09</v>
      </c>
      <c r="O2460">
        <v>0.34</v>
      </c>
      <c r="P2460">
        <v>0.09</v>
      </c>
      <c r="Q2460">
        <v>0</v>
      </c>
      <c r="R2460">
        <v>0.33</v>
      </c>
      <c r="S2460">
        <v>0.35</v>
      </c>
      <c r="T2460">
        <v>0.45</v>
      </c>
      <c r="U2460">
        <v>0.62</v>
      </c>
      <c r="V2460">
        <v>0</v>
      </c>
    </row>
    <row r="2461" spans="1:22" hidden="1" x14ac:dyDescent="0.35">
      <c r="A2461">
        <v>204820</v>
      </c>
      <c r="B2461" t="s">
        <v>2465</v>
      </c>
      <c r="C2461">
        <v>0</v>
      </c>
      <c r="D2461">
        <v>0.17</v>
      </c>
      <c r="E2461" s="1">
        <v>0.1</v>
      </c>
      <c r="F2461" t="s">
        <v>5096</v>
      </c>
      <c r="G2461" t="s">
        <v>5097</v>
      </c>
      <c r="H2461">
        <f>N2461-E2461</f>
        <v>-1.0000000000000009E-2</v>
      </c>
      <c r="I2461" t="s">
        <v>19</v>
      </c>
      <c r="J2461" t="s">
        <v>17</v>
      </c>
      <c r="K2461" t="s">
        <v>5096</v>
      </c>
      <c r="L2461" t="s">
        <v>23</v>
      </c>
      <c r="M2461">
        <v>0.17</v>
      </c>
      <c r="N2461" s="1">
        <v>0.09</v>
      </c>
      <c r="O2461">
        <v>0.17</v>
      </c>
      <c r="P2461">
        <v>0.09</v>
      </c>
      <c r="Q2461">
        <v>0.06</v>
      </c>
      <c r="R2461">
        <v>0.17</v>
      </c>
      <c r="S2461">
        <v>0.26</v>
      </c>
      <c r="T2461">
        <v>0.27</v>
      </c>
      <c r="U2461">
        <v>0.31</v>
      </c>
      <c r="V2461">
        <v>0.17</v>
      </c>
    </row>
    <row r="2462" spans="1:22" hidden="1" x14ac:dyDescent="0.35">
      <c r="A2462">
        <v>204839</v>
      </c>
      <c r="B2462" t="s">
        <v>2466</v>
      </c>
      <c r="C2462">
        <v>0</v>
      </c>
      <c r="D2462">
        <v>0.13</v>
      </c>
      <c r="E2462" s="1">
        <v>0</v>
      </c>
      <c r="F2462" t="s">
        <v>5096</v>
      </c>
      <c r="G2462" t="s">
        <v>5097</v>
      </c>
      <c r="H2462">
        <f>N2462-E2462</f>
        <v>0</v>
      </c>
      <c r="I2462" t="s">
        <v>19</v>
      </c>
      <c r="J2462" t="s">
        <v>17</v>
      </c>
      <c r="K2462" t="s">
        <v>5096</v>
      </c>
      <c r="L2462" t="s">
        <v>23</v>
      </c>
      <c r="M2462">
        <v>0.15</v>
      </c>
      <c r="N2462" s="1">
        <v>0</v>
      </c>
      <c r="O2462">
        <v>0.15</v>
      </c>
      <c r="P2462">
        <v>0</v>
      </c>
      <c r="Q2462">
        <v>0</v>
      </c>
      <c r="R2462">
        <v>0</v>
      </c>
      <c r="S2462">
        <v>0.24</v>
      </c>
      <c r="T2462">
        <v>0.36</v>
      </c>
      <c r="U2462">
        <v>0.56000000000000005</v>
      </c>
      <c r="V2462">
        <v>0</v>
      </c>
    </row>
    <row r="2463" spans="1:22" hidden="1" x14ac:dyDescent="0.35">
      <c r="A2463">
        <v>204848</v>
      </c>
      <c r="B2463" t="s">
        <v>2467</v>
      </c>
      <c r="C2463">
        <v>0</v>
      </c>
      <c r="D2463">
        <v>0.23</v>
      </c>
      <c r="E2463" s="1">
        <v>0.09</v>
      </c>
      <c r="F2463" t="s">
        <v>5096</v>
      </c>
      <c r="G2463" t="s">
        <v>5097</v>
      </c>
      <c r="H2463">
        <f>N2463-E2463</f>
        <v>0.03</v>
      </c>
      <c r="I2463" t="s">
        <v>19</v>
      </c>
      <c r="J2463" t="s">
        <v>17</v>
      </c>
      <c r="K2463" t="s">
        <v>5096</v>
      </c>
      <c r="L2463" t="s">
        <v>23</v>
      </c>
      <c r="M2463">
        <v>0.25</v>
      </c>
      <c r="N2463" s="1">
        <v>0.12</v>
      </c>
      <c r="O2463">
        <v>0.25</v>
      </c>
      <c r="P2463">
        <v>0.12</v>
      </c>
      <c r="Q2463">
        <v>0.06</v>
      </c>
      <c r="R2463">
        <v>0.28999999999999998</v>
      </c>
      <c r="S2463">
        <v>0.32</v>
      </c>
      <c r="T2463">
        <v>0.42</v>
      </c>
      <c r="U2463">
        <v>0.5</v>
      </c>
      <c r="V2463">
        <v>0.18</v>
      </c>
    </row>
    <row r="2464" spans="1:22" hidden="1" x14ac:dyDescent="0.35">
      <c r="A2464">
        <v>204857</v>
      </c>
      <c r="B2464" t="s">
        <v>2468</v>
      </c>
      <c r="C2464">
        <v>0</v>
      </c>
      <c r="D2464">
        <v>0.64</v>
      </c>
      <c r="E2464" s="1">
        <v>0.56000000000000005</v>
      </c>
      <c r="F2464" t="s">
        <v>5096</v>
      </c>
      <c r="G2464">
        <v>2016</v>
      </c>
      <c r="H2464">
        <f>N2464-E2464</f>
        <v>-1.0000000000000009E-2</v>
      </c>
      <c r="I2464" t="s">
        <v>19</v>
      </c>
      <c r="J2464" t="s">
        <v>17</v>
      </c>
      <c r="K2464" t="s">
        <v>5096</v>
      </c>
      <c r="L2464">
        <v>2017</v>
      </c>
      <c r="M2464">
        <v>0.64</v>
      </c>
      <c r="N2464" s="1">
        <v>0.55000000000000004</v>
      </c>
      <c r="O2464">
        <v>0.64</v>
      </c>
      <c r="P2464">
        <v>0.55000000000000004</v>
      </c>
      <c r="Q2464">
        <v>0.53</v>
      </c>
      <c r="R2464">
        <v>0.56999999999999995</v>
      </c>
      <c r="S2464">
        <v>0.26</v>
      </c>
      <c r="T2464">
        <v>0.3</v>
      </c>
      <c r="U2464">
        <v>0.31</v>
      </c>
      <c r="V2464">
        <v>0.28000000000000003</v>
      </c>
    </row>
    <row r="2465" spans="1:22" hidden="1" x14ac:dyDescent="0.35">
      <c r="A2465">
        <v>204866</v>
      </c>
      <c r="B2465" t="s">
        <v>2469</v>
      </c>
      <c r="C2465">
        <v>0</v>
      </c>
      <c r="D2465">
        <v>0.28000000000000003</v>
      </c>
      <c r="E2465" s="1">
        <v>0.21</v>
      </c>
      <c r="F2465" t="s">
        <v>5096</v>
      </c>
      <c r="G2465" t="s">
        <v>5097</v>
      </c>
      <c r="H2465">
        <f>N2465-E2465</f>
        <v>-4.9999999999999989E-2</v>
      </c>
      <c r="I2465" t="s">
        <v>19</v>
      </c>
      <c r="J2465" t="s">
        <v>17</v>
      </c>
      <c r="K2465" t="s">
        <v>5096</v>
      </c>
      <c r="L2465" t="s">
        <v>23</v>
      </c>
      <c r="M2465">
        <v>0.28000000000000003</v>
      </c>
      <c r="N2465" s="1">
        <v>0.16</v>
      </c>
      <c r="O2465">
        <v>0.28000000000000003</v>
      </c>
      <c r="P2465">
        <v>0.16</v>
      </c>
      <c r="Q2465">
        <v>0.13</v>
      </c>
      <c r="R2465">
        <v>0.25</v>
      </c>
      <c r="S2465">
        <v>0.38</v>
      </c>
      <c r="T2465">
        <v>0.53</v>
      </c>
      <c r="U2465">
        <v>0.6</v>
      </c>
      <c r="V2465">
        <v>0.25</v>
      </c>
    </row>
    <row r="2466" spans="1:22" hidden="1" x14ac:dyDescent="0.35">
      <c r="A2466">
        <v>204884</v>
      </c>
      <c r="B2466" t="s">
        <v>2470</v>
      </c>
      <c r="C2466">
        <v>0</v>
      </c>
      <c r="D2466" t="s">
        <v>25</v>
      </c>
      <c r="E2466" s="1" t="s">
        <v>25</v>
      </c>
      <c r="F2466" t="s">
        <v>5096</v>
      </c>
      <c r="G2466" t="s">
        <v>5097</v>
      </c>
      <c r="H2466" t="s">
        <v>25</v>
      </c>
      <c r="I2466" t="s">
        <v>19</v>
      </c>
      <c r="J2466" t="s">
        <v>28</v>
      </c>
      <c r="K2466" t="s">
        <v>5096</v>
      </c>
      <c r="L2466" t="s">
        <v>23</v>
      </c>
      <c r="M2466" t="s">
        <v>25</v>
      </c>
      <c r="N2466" s="1" t="s">
        <v>25</v>
      </c>
      <c r="O2466">
        <v>0.55000000000000004</v>
      </c>
      <c r="P2466">
        <v>0</v>
      </c>
      <c r="Q2466">
        <v>0</v>
      </c>
      <c r="R2466" t="s">
        <v>25</v>
      </c>
      <c r="S2466" t="s">
        <v>25</v>
      </c>
      <c r="T2466" t="s">
        <v>25</v>
      </c>
      <c r="U2466" t="s">
        <v>25</v>
      </c>
      <c r="V2466" t="s">
        <v>25</v>
      </c>
    </row>
    <row r="2467" spans="1:22" hidden="1" x14ac:dyDescent="0.35">
      <c r="A2467">
        <v>204893</v>
      </c>
      <c r="B2467" t="s">
        <v>2471</v>
      </c>
      <c r="C2467">
        <v>0</v>
      </c>
      <c r="D2467" t="s">
        <v>25</v>
      </c>
      <c r="E2467" s="1" t="s">
        <v>25</v>
      </c>
      <c r="F2467" t="s">
        <v>5096</v>
      </c>
      <c r="G2467">
        <v>2016</v>
      </c>
      <c r="H2467" t="s">
        <v>25</v>
      </c>
      <c r="I2467" t="s">
        <v>19</v>
      </c>
      <c r="J2467" t="s">
        <v>28</v>
      </c>
      <c r="K2467" t="s">
        <v>5096</v>
      </c>
      <c r="L2467">
        <v>2017</v>
      </c>
      <c r="M2467" t="s">
        <v>25</v>
      </c>
      <c r="N2467" s="1" t="s">
        <v>25</v>
      </c>
      <c r="O2467">
        <v>1</v>
      </c>
      <c r="P2467" t="s">
        <v>25</v>
      </c>
      <c r="Q2467" t="s">
        <v>25</v>
      </c>
      <c r="R2467" t="s">
        <v>25</v>
      </c>
      <c r="S2467" t="s">
        <v>25</v>
      </c>
      <c r="T2467" t="s">
        <v>25</v>
      </c>
      <c r="U2467" t="s">
        <v>25</v>
      </c>
      <c r="V2467" t="s">
        <v>25</v>
      </c>
    </row>
    <row r="2468" spans="1:22" hidden="1" x14ac:dyDescent="0.35">
      <c r="A2468">
        <v>204909</v>
      </c>
      <c r="B2468" t="s">
        <v>2472</v>
      </c>
      <c r="C2468">
        <v>0</v>
      </c>
      <c r="D2468">
        <v>0.68</v>
      </c>
      <c r="E2468" s="1">
        <v>0.51</v>
      </c>
      <c r="F2468" t="s">
        <v>5096</v>
      </c>
      <c r="G2468" t="s">
        <v>5097</v>
      </c>
      <c r="H2468">
        <f>N2468-E2468</f>
        <v>5.0000000000000044E-2</v>
      </c>
      <c r="I2468" t="s">
        <v>19</v>
      </c>
      <c r="J2468" t="s">
        <v>17</v>
      </c>
      <c r="K2468" t="s">
        <v>5096</v>
      </c>
      <c r="L2468" t="s">
        <v>23</v>
      </c>
      <c r="M2468">
        <v>0.69</v>
      </c>
      <c r="N2468" s="1">
        <v>0.56000000000000005</v>
      </c>
      <c r="O2468">
        <v>0.69</v>
      </c>
      <c r="P2468">
        <v>0.56000000000000005</v>
      </c>
      <c r="Q2468">
        <v>0.49</v>
      </c>
      <c r="R2468">
        <v>0.65</v>
      </c>
      <c r="S2468" t="s">
        <v>25</v>
      </c>
      <c r="T2468" t="s">
        <v>25</v>
      </c>
      <c r="U2468" t="s">
        <v>25</v>
      </c>
      <c r="V2468" t="s">
        <v>25</v>
      </c>
    </row>
    <row r="2469" spans="1:22" hidden="1" x14ac:dyDescent="0.35">
      <c r="A2469">
        <v>204936</v>
      </c>
      <c r="B2469" t="s">
        <v>2473</v>
      </c>
      <c r="C2469">
        <v>0</v>
      </c>
      <c r="D2469">
        <v>0.59</v>
      </c>
      <c r="E2469" s="1">
        <v>0.44</v>
      </c>
      <c r="F2469" t="s">
        <v>5096</v>
      </c>
      <c r="G2469" t="s">
        <v>5097</v>
      </c>
      <c r="H2469">
        <f>N2469-E2469</f>
        <v>-1.0000000000000009E-2</v>
      </c>
      <c r="I2469" t="s">
        <v>19</v>
      </c>
      <c r="J2469" t="s">
        <v>17</v>
      </c>
      <c r="K2469" t="s">
        <v>5096</v>
      </c>
      <c r="L2469" t="s">
        <v>23</v>
      </c>
      <c r="M2469">
        <v>0.61</v>
      </c>
      <c r="N2469" s="1">
        <v>0.43</v>
      </c>
      <c r="O2469">
        <v>0.61</v>
      </c>
      <c r="P2469">
        <v>0.43</v>
      </c>
      <c r="Q2469">
        <v>0.4</v>
      </c>
      <c r="R2469">
        <v>0.53</v>
      </c>
      <c r="S2469" t="s">
        <v>25</v>
      </c>
      <c r="T2469" t="s">
        <v>25</v>
      </c>
      <c r="U2469" t="s">
        <v>25</v>
      </c>
      <c r="V2469" t="s">
        <v>25</v>
      </c>
    </row>
    <row r="2470" spans="1:22" hidden="1" x14ac:dyDescent="0.35">
      <c r="A2470">
        <v>204945</v>
      </c>
      <c r="B2470" t="s">
        <v>2474</v>
      </c>
      <c r="C2470">
        <v>0</v>
      </c>
      <c r="D2470">
        <v>0.23</v>
      </c>
      <c r="E2470" s="1">
        <v>0.11</v>
      </c>
      <c r="F2470" t="s">
        <v>5096</v>
      </c>
      <c r="G2470">
        <v>2016</v>
      </c>
      <c r="H2470">
        <f>N2470-E2470</f>
        <v>-9.999999999999995E-3</v>
      </c>
      <c r="I2470" t="s">
        <v>19</v>
      </c>
      <c r="J2470" t="s">
        <v>28</v>
      </c>
      <c r="K2470" t="s">
        <v>5096</v>
      </c>
      <c r="L2470">
        <v>2017</v>
      </c>
      <c r="M2470">
        <v>0.27</v>
      </c>
      <c r="N2470" s="1">
        <v>0.1</v>
      </c>
      <c r="O2470">
        <v>0.18</v>
      </c>
      <c r="P2470">
        <v>0.05</v>
      </c>
      <c r="Q2470">
        <v>0.04</v>
      </c>
      <c r="R2470">
        <v>7.0000000000000007E-2</v>
      </c>
      <c r="S2470">
        <v>0.17</v>
      </c>
      <c r="T2470">
        <v>0.1</v>
      </c>
      <c r="U2470">
        <v>0.13</v>
      </c>
      <c r="V2470">
        <v>0.06</v>
      </c>
    </row>
    <row r="2471" spans="1:22" hidden="1" x14ac:dyDescent="0.35">
      <c r="A2471">
        <v>204963</v>
      </c>
      <c r="B2471" t="s">
        <v>2475</v>
      </c>
      <c r="C2471">
        <v>0</v>
      </c>
      <c r="D2471" t="s">
        <v>25</v>
      </c>
      <c r="E2471" s="1" t="s">
        <v>25</v>
      </c>
      <c r="F2471" t="s">
        <v>5096</v>
      </c>
      <c r="G2471" t="s">
        <v>5097</v>
      </c>
      <c r="H2471" t="s">
        <v>25</v>
      </c>
      <c r="I2471" t="s">
        <v>19</v>
      </c>
      <c r="J2471" t="s">
        <v>28</v>
      </c>
      <c r="K2471" t="s">
        <v>5096</v>
      </c>
      <c r="L2471" t="s">
        <v>23</v>
      </c>
      <c r="M2471" t="s">
        <v>25</v>
      </c>
      <c r="N2471" s="1" t="s">
        <v>25</v>
      </c>
      <c r="O2471">
        <v>0.56000000000000005</v>
      </c>
      <c r="P2471">
        <v>0.25</v>
      </c>
      <c r="Q2471">
        <v>0.25</v>
      </c>
      <c r="R2471" t="s">
        <v>25</v>
      </c>
      <c r="S2471" t="s">
        <v>25</v>
      </c>
      <c r="T2471" t="s">
        <v>25</v>
      </c>
      <c r="U2471" t="s">
        <v>25</v>
      </c>
      <c r="V2471" t="s">
        <v>25</v>
      </c>
    </row>
    <row r="2472" spans="1:22" hidden="1" x14ac:dyDescent="0.35">
      <c r="A2472">
        <v>204990</v>
      </c>
      <c r="B2472" t="s">
        <v>2476</v>
      </c>
      <c r="C2472">
        <v>0</v>
      </c>
      <c r="D2472" t="s">
        <v>25</v>
      </c>
      <c r="E2472" s="1" t="s">
        <v>25</v>
      </c>
      <c r="F2472" t="s">
        <v>5096</v>
      </c>
      <c r="G2472" t="s">
        <v>25</v>
      </c>
      <c r="H2472" t="s">
        <v>25</v>
      </c>
      <c r="I2472" t="s">
        <v>19</v>
      </c>
      <c r="J2472" t="s">
        <v>17</v>
      </c>
      <c r="K2472" t="s">
        <v>5096</v>
      </c>
      <c r="L2472" t="s">
        <v>25</v>
      </c>
      <c r="M2472" t="s">
        <v>25</v>
      </c>
      <c r="N2472" s="1" t="s">
        <v>25</v>
      </c>
      <c r="O2472" t="s">
        <v>25</v>
      </c>
      <c r="P2472" t="s">
        <v>25</v>
      </c>
      <c r="Q2472" t="s">
        <v>25</v>
      </c>
      <c r="R2472" t="s">
        <v>25</v>
      </c>
      <c r="S2472" t="s">
        <v>25</v>
      </c>
      <c r="T2472" t="s">
        <v>25</v>
      </c>
      <c r="U2472" t="s">
        <v>25</v>
      </c>
      <c r="V2472" t="s">
        <v>25</v>
      </c>
    </row>
    <row r="2473" spans="1:22" hidden="1" x14ac:dyDescent="0.35">
      <c r="A2473">
        <v>205027</v>
      </c>
      <c r="B2473" t="s">
        <v>2477</v>
      </c>
      <c r="C2473">
        <v>0</v>
      </c>
      <c r="D2473">
        <v>0.85</v>
      </c>
      <c r="E2473" s="1">
        <v>0.86</v>
      </c>
      <c r="F2473" t="s">
        <v>5096</v>
      </c>
      <c r="G2473" t="s">
        <v>5097</v>
      </c>
      <c r="H2473">
        <f>N2473-E2473</f>
        <v>-0.15000000000000002</v>
      </c>
      <c r="I2473" t="s">
        <v>19</v>
      </c>
      <c r="J2473" t="s">
        <v>17</v>
      </c>
      <c r="K2473" t="s">
        <v>5096</v>
      </c>
      <c r="L2473" t="s">
        <v>23</v>
      </c>
      <c r="M2473">
        <v>0.72</v>
      </c>
      <c r="N2473" s="1">
        <v>0.71</v>
      </c>
      <c r="O2473">
        <v>0.72</v>
      </c>
      <c r="P2473">
        <v>0.71</v>
      </c>
      <c r="Q2473" t="s">
        <v>25</v>
      </c>
      <c r="R2473">
        <v>0.71</v>
      </c>
      <c r="S2473" t="s">
        <v>25</v>
      </c>
      <c r="T2473" t="s">
        <v>25</v>
      </c>
      <c r="U2473" t="s">
        <v>25</v>
      </c>
      <c r="V2473" t="s">
        <v>25</v>
      </c>
    </row>
    <row r="2474" spans="1:22" hidden="1" x14ac:dyDescent="0.35">
      <c r="A2474">
        <v>205054</v>
      </c>
      <c r="B2474" t="s">
        <v>2478</v>
      </c>
      <c r="C2474">
        <v>0</v>
      </c>
      <c r="D2474" t="s">
        <v>25</v>
      </c>
      <c r="E2474" s="1" t="s">
        <v>25</v>
      </c>
      <c r="F2474" t="s">
        <v>5096</v>
      </c>
      <c r="G2474" t="s">
        <v>5097</v>
      </c>
      <c r="H2474" t="s">
        <v>25</v>
      </c>
      <c r="I2474" t="s">
        <v>19</v>
      </c>
      <c r="J2474" t="s">
        <v>28</v>
      </c>
      <c r="K2474" t="s">
        <v>5096</v>
      </c>
      <c r="L2474" t="s">
        <v>23</v>
      </c>
      <c r="M2474" t="s">
        <v>25</v>
      </c>
      <c r="N2474" s="1" t="s">
        <v>25</v>
      </c>
      <c r="O2474">
        <v>0.6</v>
      </c>
      <c r="P2474">
        <v>0.48</v>
      </c>
      <c r="Q2474">
        <v>0.43</v>
      </c>
      <c r="R2474">
        <v>1</v>
      </c>
      <c r="S2474" t="s">
        <v>25</v>
      </c>
      <c r="T2474" t="s">
        <v>25</v>
      </c>
      <c r="U2474" t="s">
        <v>25</v>
      </c>
      <c r="V2474" t="s">
        <v>25</v>
      </c>
    </row>
    <row r="2475" spans="1:22" hidden="1" x14ac:dyDescent="0.35">
      <c r="A2475">
        <v>205090</v>
      </c>
      <c r="B2475" t="s">
        <v>2479</v>
      </c>
      <c r="C2475">
        <v>0</v>
      </c>
      <c r="D2475" t="s">
        <v>25</v>
      </c>
      <c r="E2475" s="1" t="s">
        <v>25</v>
      </c>
      <c r="F2475" t="s">
        <v>5096</v>
      </c>
      <c r="G2475" t="s">
        <v>25</v>
      </c>
      <c r="H2475" t="s">
        <v>25</v>
      </c>
      <c r="I2475" t="s">
        <v>19</v>
      </c>
      <c r="J2475" t="s">
        <v>28</v>
      </c>
      <c r="K2475" t="s">
        <v>5096</v>
      </c>
      <c r="L2475" t="s">
        <v>25</v>
      </c>
      <c r="M2475" t="s">
        <v>25</v>
      </c>
      <c r="N2475" s="1" t="s">
        <v>25</v>
      </c>
      <c r="O2475" t="s">
        <v>25</v>
      </c>
      <c r="P2475" t="s">
        <v>25</v>
      </c>
      <c r="Q2475" t="s">
        <v>25</v>
      </c>
      <c r="R2475" t="s">
        <v>25</v>
      </c>
      <c r="S2475" t="s">
        <v>25</v>
      </c>
      <c r="T2475" t="s">
        <v>25</v>
      </c>
      <c r="U2475" t="s">
        <v>25</v>
      </c>
      <c r="V2475" t="s">
        <v>25</v>
      </c>
    </row>
    <row r="2476" spans="1:22" hidden="1" x14ac:dyDescent="0.35">
      <c r="A2476">
        <v>205124</v>
      </c>
      <c r="B2476" t="s">
        <v>2480</v>
      </c>
      <c r="C2476">
        <v>0</v>
      </c>
      <c r="D2476">
        <v>0.25</v>
      </c>
      <c r="E2476" s="1" t="s">
        <v>25</v>
      </c>
      <c r="F2476" t="s">
        <v>5096</v>
      </c>
      <c r="G2476" t="s">
        <v>5097</v>
      </c>
      <c r="H2476" t="s">
        <v>25</v>
      </c>
      <c r="I2476" t="s">
        <v>19</v>
      </c>
      <c r="J2476" t="s">
        <v>17</v>
      </c>
      <c r="K2476" t="s">
        <v>5096</v>
      </c>
      <c r="L2476" t="s">
        <v>23</v>
      </c>
      <c r="M2476">
        <v>0.35</v>
      </c>
      <c r="N2476" s="1" t="s">
        <v>25</v>
      </c>
      <c r="O2476">
        <v>0.35</v>
      </c>
      <c r="P2476" t="s">
        <v>25</v>
      </c>
      <c r="Q2476" t="s">
        <v>25</v>
      </c>
      <c r="R2476" t="s">
        <v>25</v>
      </c>
      <c r="S2476">
        <v>0.53</v>
      </c>
      <c r="T2476" t="s">
        <v>25</v>
      </c>
      <c r="U2476" t="s">
        <v>25</v>
      </c>
      <c r="V2476" t="s">
        <v>25</v>
      </c>
    </row>
    <row r="2477" spans="1:22" hidden="1" x14ac:dyDescent="0.35">
      <c r="A2477">
        <v>205142</v>
      </c>
      <c r="B2477" t="s">
        <v>2481</v>
      </c>
      <c r="C2477">
        <v>0</v>
      </c>
      <c r="D2477" t="s">
        <v>25</v>
      </c>
      <c r="E2477" s="1" t="s">
        <v>25</v>
      </c>
      <c r="F2477" t="s">
        <v>5096</v>
      </c>
      <c r="G2477" t="s">
        <v>5097</v>
      </c>
      <c r="H2477" t="s">
        <v>25</v>
      </c>
      <c r="I2477" t="s">
        <v>19</v>
      </c>
      <c r="J2477" t="s">
        <v>28</v>
      </c>
      <c r="K2477" t="s">
        <v>5096</v>
      </c>
      <c r="L2477" t="s">
        <v>23</v>
      </c>
      <c r="M2477" t="s">
        <v>25</v>
      </c>
      <c r="N2477" s="1" t="s">
        <v>25</v>
      </c>
      <c r="O2477">
        <v>0.55000000000000004</v>
      </c>
      <c r="P2477">
        <v>0.48</v>
      </c>
      <c r="Q2477">
        <v>0.41</v>
      </c>
      <c r="R2477">
        <v>0.7</v>
      </c>
      <c r="S2477" t="s">
        <v>25</v>
      </c>
      <c r="T2477" t="s">
        <v>25</v>
      </c>
      <c r="U2477" t="s">
        <v>25</v>
      </c>
      <c r="V2477" t="s">
        <v>25</v>
      </c>
    </row>
    <row r="2478" spans="1:22" hidden="1" x14ac:dyDescent="0.35">
      <c r="A2478">
        <v>205179</v>
      </c>
      <c r="B2478" t="s">
        <v>2482</v>
      </c>
      <c r="C2478">
        <v>0</v>
      </c>
      <c r="D2478" t="s">
        <v>25</v>
      </c>
      <c r="E2478" s="1" t="s">
        <v>25</v>
      </c>
      <c r="F2478" t="s">
        <v>5096</v>
      </c>
      <c r="G2478" t="s">
        <v>5098</v>
      </c>
      <c r="H2478" t="s">
        <v>25</v>
      </c>
      <c r="I2478" t="s">
        <v>19</v>
      </c>
      <c r="J2478" t="s">
        <v>28</v>
      </c>
      <c r="K2478" t="s">
        <v>5096</v>
      </c>
      <c r="L2478" t="s">
        <v>23</v>
      </c>
      <c r="M2478" t="s">
        <v>25</v>
      </c>
      <c r="N2478" s="1" t="s">
        <v>25</v>
      </c>
      <c r="O2478">
        <v>0.28999999999999998</v>
      </c>
      <c r="P2478">
        <v>0.37</v>
      </c>
      <c r="Q2478">
        <v>0.33</v>
      </c>
      <c r="R2478">
        <v>1</v>
      </c>
      <c r="S2478" t="s">
        <v>25</v>
      </c>
      <c r="T2478" t="s">
        <v>25</v>
      </c>
      <c r="U2478" t="s">
        <v>25</v>
      </c>
      <c r="V2478" t="s">
        <v>25</v>
      </c>
    </row>
    <row r="2479" spans="1:22" hidden="1" x14ac:dyDescent="0.35">
      <c r="A2479">
        <v>205203</v>
      </c>
      <c r="B2479" t="s">
        <v>2483</v>
      </c>
      <c r="C2479">
        <v>0</v>
      </c>
      <c r="D2479">
        <v>0.18</v>
      </c>
      <c r="E2479" s="1">
        <v>0.1</v>
      </c>
      <c r="F2479" t="s">
        <v>5096</v>
      </c>
      <c r="G2479" t="s">
        <v>5097</v>
      </c>
      <c r="H2479">
        <f>N2479-E2479</f>
        <v>0.03</v>
      </c>
      <c r="I2479" t="s">
        <v>19</v>
      </c>
      <c r="J2479" t="s">
        <v>17</v>
      </c>
      <c r="K2479" t="s">
        <v>5096</v>
      </c>
      <c r="L2479" t="s">
        <v>23</v>
      </c>
      <c r="M2479">
        <v>0.18</v>
      </c>
      <c r="N2479" s="1">
        <v>0.13</v>
      </c>
      <c r="O2479">
        <v>0.18</v>
      </c>
      <c r="P2479">
        <v>0.13</v>
      </c>
      <c r="Q2479">
        <v>0.13</v>
      </c>
      <c r="R2479">
        <v>0.11</v>
      </c>
      <c r="S2479">
        <v>0.35</v>
      </c>
      <c r="T2479">
        <v>0.54</v>
      </c>
      <c r="U2479">
        <v>0.54</v>
      </c>
      <c r="V2479">
        <v>0.56000000000000005</v>
      </c>
    </row>
    <row r="2480" spans="1:22" hidden="1" x14ac:dyDescent="0.35">
      <c r="A2480">
        <v>205391</v>
      </c>
      <c r="B2480" t="s">
        <v>2484</v>
      </c>
      <c r="C2480">
        <v>0</v>
      </c>
      <c r="D2480" t="s">
        <v>25</v>
      </c>
      <c r="E2480" s="1" t="s">
        <v>25</v>
      </c>
      <c r="F2480" t="s">
        <v>5096</v>
      </c>
      <c r="G2480" t="s">
        <v>5097</v>
      </c>
      <c r="H2480" t="s">
        <v>25</v>
      </c>
      <c r="I2480" t="s">
        <v>19</v>
      </c>
      <c r="J2480" t="s">
        <v>28</v>
      </c>
      <c r="K2480" t="s">
        <v>5096</v>
      </c>
      <c r="L2480" t="s">
        <v>23</v>
      </c>
      <c r="M2480" t="s">
        <v>25</v>
      </c>
      <c r="N2480" s="1" t="s">
        <v>25</v>
      </c>
      <c r="O2480">
        <v>0.68</v>
      </c>
      <c r="P2480">
        <v>0.6</v>
      </c>
      <c r="Q2480">
        <v>0.62</v>
      </c>
      <c r="R2480">
        <v>0.5</v>
      </c>
      <c r="S2480" t="s">
        <v>25</v>
      </c>
      <c r="T2480" t="s">
        <v>25</v>
      </c>
      <c r="U2480" t="s">
        <v>25</v>
      </c>
      <c r="V2480" t="s">
        <v>25</v>
      </c>
    </row>
    <row r="2481" spans="1:22" hidden="1" x14ac:dyDescent="0.35">
      <c r="A2481">
        <v>205443</v>
      </c>
      <c r="B2481" t="s">
        <v>2485</v>
      </c>
      <c r="C2481">
        <v>0</v>
      </c>
      <c r="D2481">
        <v>0.27</v>
      </c>
      <c r="E2481" s="1">
        <v>0.15</v>
      </c>
      <c r="F2481" t="s">
        <v>5096</v>
      </c>
      <c r="G2481" t="s">
        <v>5097</v>
      </c>
      <c r="H2481">
        <f>N2481-E2481</f>
        <v>0</v>
      </c>
      <c r="I2481" t="s">
        <v>19</v>
      </c>
      <c r="J2481" t="s">
        <v>17</v>
      </c>
      <c r="K2481" t="s">
        <v>5096</v>
      </c>
      <c r="L2481" t="s">
        <v>23</v>
      </c>
      <c r="M2481">
        <v>0.26</v>
      </c>
      <c r="N2481" s="1">
        <v>0.15</v>
      </c>
      <c r="O2481">
        <v>0.26</v>
      </c>
      <c r="P2481">
        <v>0.15</v>
      </c>
      <c r="Q2481">
        <v>0.13</v>
      </c>
      <c r="R2481">
        <v>0.33</v>
      </c>
      <c r="S2481">
        <v>0.27</v>
      </c>
      <c r="T2481">
        <v>0.41</v>
      </c>
      <c r="U2481">
        <v>0.42</v>
      </c>
      <c r="V2481">
        <v>0.27</v>
      </c>
    </row>
    <row r="2482" spans="1:22" hidden="1" x14ac:dyDescent="0.35">
      <c r="A2482">
        <v>205470</v>
      </c>
      <c r="B2482" t="s">
        <v>2486</v>
      </c>
      <c r="C2482">
        <v>1</v>
      </c>
      <c r="D2482">
        <v>0.3</v>
      </c>
      <c r="E2482" s="1">
        <v>0.2</v>
      </c>
      <c r="F2482" t="s">
        <v>5096</v>
      </c>
      <c r="G2482">
        <v>2016</v>
      </c>
      <c r="H2482">
        <f>N2482-E2482</f>
        <v>9.9999999999999978E-2</v>
      </c>
      <c r="I2482" t="s">
        <v>19</v>
      </c>
      <c r="J2482" t="s">
        <v>28</v>
      </c>
      <c r="K2482" t="s">
        <v>5096</v>
      </c>
      <c r="L2482">
        <v>2017</v>
      </c>
      <c r="M2482">
        <v>0.35</v>
      </c>
      <c r="N2482" s="1">
        <v>0.3</v>
      </c>
      <c r="O2482">
        <v>0.26</v>
      </c>
      <c r="P2482">
        <v>0.2</v>
      </c>
      <c r="Q2482">
        <v>0.14000000000000001</v>
      </c>
      <c r="R2482">
        <v>0.33</v>
      </c>
      <c r="S2482">
        <v>0.18</v>
      </c>
      <c r="T2482">
        <v>0.21</v>
      </c>
      <c r="U2482">
        <v>0.21</v>
      </c>
      <c r="V2482">
        <v>0.19</v>
      </c>
    </row>
    <row r="2483" spans="1:22" hidden="1" x14ac:dyDescent="0.35">
      <c r="A2483">
        <v>205513</v>
      </c>
      <c r="B2483" t="s">
        <v>2487</v>
      </c>
      <c r="C2483">
        <v>0</v>
      </c>
      <c r="D2483" t="s">
        <v>25</v>
      </c>
      <c r="E2483" s="1" t="s">
        <v>25</v>
      </c>
      <c r="F2483" t="s">
        <v>5096</v>
      </c>
      <c r="G2483" t="s">
        <v>5097</v>
      </c>
      <c r="H2483" t="s">
        <v>25</v>
      </c>
      <c r="I2483" t="s">
        <v>19</v>
      </c>
      <c r="J2483" t="s">
        <v>28</v>
      </c>
      <c r="K2483" t="s">
        <v>5096</v>
      </c>
      <c r="L2483">
        <v>2016</v>
      </c>
      <c r="M2483" t="s">
        <v>25</v>
      </c>
      <c r="N2483" s="1" t="s">
        <v>25</v>
      </c>
      <c r="O2483">
        <v>0.21</v>
      </c>
      <c r="P2483">
        <v>0</v>
      </c>
      <c r="Q2483">
        <v>0</v>
      </c>
      <c r="R2483" t="s">
        <v>25</v>
      </c>
      <c r="S2483" t="s">
        <v>25</v>
      </c>
      <c r="T2483" t="s">
        <v>25</v>
      </c>
      <c r="U2483" t="s">
        <v>25</v>
      </c>
      <c r="V2483" t="s">
        <v>25</v>
      </c>
    </row>
    <row r="2484" spans="1:22" hidden="1" x14ac:dyDescent="0.35">
      <c r="A2484">
        <v>205522</v>
      </c>
      <c r="B2484" t="s">
        <v>2488</v>
      </c>
      <c r="C2484">
        <v>0</v>
      </c>
      <c r="D2484" t="s">
        <v>25</v>
      </c>
      <c r="E2484" s="1" t="s">
        <v>25</v>
      </c>
      <c r="F2484" t="s">
        <v>5096</v>
      </c>
      <c r="G2484" t="s">
        <v>5097</v>
      </c>
      <c r="H2484" t="s">
        <v>25</v>
      </c>
      <c r="I2484" t="s">
        <v>19</v>
      </c>
      <c r="J2484" t="s">
        <v>28</v>
      </c>
      <c r="K2484" t="s">
        <v>5096</v>
      </c>
      <c r="L2484">
        <v>2016</v>
      </c>
      <c r="M2484">
        <v>0.45</v>
      </c>
      <c r="N2484" s="1" t="s">
        <v>25</v>
      </c>
      <c r="O2484">
        <v>0.4</v>
      </c>
      <c r="P2484" t="s">
        <v>25</v>
      </c>
      <c r="Q2484" t="s">
        <v>25</v>
      </c>
      <c r="R2484" t="s">
        <v>25</v>
      </c>
      <c r="S2484">
        <v>0.1</v>
      </c>
      <c r="T2484" t="s">
        <v>25</v>
      </c>
      <c r="U2484" t="s">
        <v>25</v>
      </c>
      <c r="V2484" t="s">
        <v>25</v>
      </c>
    </row>
    <row r="2485" spans="1:22" hidden="1" x14ac:dyDescent="0.35">
      <c r="A2485">
        <v>205559</v>
      </c>
      <c r="B2485" t="s">
        <v>2489</v>
      </c>
      <c r="C2485">
        <v>0</v>
      </c>
      <c r="D2485" t="s">
        <v>25</v>
      </c>
      <c r="E2485" s="1" t="s">
        <v>25</v>
      </c>
      <c r="F2485" t="s">
        <v>5096</v>
      </c>
      <c r="G2485" t="s">
        <v>5097</v>
      </c>
      <c r="H2485" t="s">
        <v>25</v>
      </c>
      <c r="I2485" t="s">
        <v>19</v>
      </c>
      <c r="J2485" t="s">
        <v>28</v>
      </c>
      <c r="K2485" t="s">
        <v>5096</v>
      </c>
      <c r="L2485" t="s">
        <v>23</v>
      </c>
      <c r="M2485" t="s">
        <v>25</v>
      </c>
      <c r="N2485" s="1" t="s">
        <v>25</v>
      </c>
      <c r="O2485">
        <v>0.43</v>
      </c>
      <c r="P2485">
        <v>0.33</v>
      </c>
      <c r="Q2485">
        <v>0</v>
      </c>
      <c r="R2485">
        <v>1</v>
      </c>
      <c r="S2485" t="s">
        <v>25</v>
      </c>
      <c r="T2485" t="s">
        <v>25</v>
      </c>
      <c r="U2485" t="s">
        <v>25</v>
      </c>
      <c r="V2485" t="s">
        <v>25</v>
      </c>
    </row>
    <row r="2486" spans="1:22" hidden="1" x14ac:dyDescent="0.35">
      <c r="A2486">
        <v>205610</v>
      </c>
      <c r="B2486" t="s">
        <v>2490</v>
      </c>
      <c r="C2486">
        <v>0</v>
      </c>
      <c r="D2486" t="s">
        <v>25</v>
      </c>
      <c r="E2486" s="1" t="s">
        <v>25</v>
      </c>
      <c r="F2486" t="s">
        <v>5096</v>
      </c>
      <c r="G2486" t="s">
        <v>25</v>
      </c>
      <c r="H2486" t="s">
        <v>25</v>
      </c>
      <c r="I2486" t="s">
        <v>19</v>
      </c>
      <c r="J2486" t="s">
        <v>17</v>
      </c>
      <c r="K2486" t="s">
        <v>5096</v>
      </c>
      <c r="L2486" t="s">
        <v>25</v>
      </c>
      <c r="M2486" t="s">
        <v>25</v>
      </c>
      <c r="N2486" s="1" t="s">
        <v>25</v>
      </c>
      <c r="O2486" t="s">
        <v>25</v>
      </c>
      <c r="P2486" t="s">
        <v>25</v>
      </c>
      <c r="Q2486" t="s">
        <v>25</v>
      </c>
      <c r="R2486" t="s">
        <v>25</v>
      </c>
      <c r="S2486" t="s">
        <v>25</v>
      </c>
      <c r="T2486" t="s">
        <v>25</v>
      </c>
      <c r="U2486" t="s">
        <v>25</v>
      </c>
      <c r="V2486" t="s">
        <v>25</v>
      </c>
    </row>
    <row r="2487" spans="1:22" hidden="1" x14ac:dyDescent="0.35">
      <c r="A2487">
        <v>205647</v>
      </c>
      <c r="B2487" t="s">
        <v>2491</v>
      </c>
      <c r="C2487">
        <v>0</v>
      </c>
      <c r="D2487" t="s">
        <v>25</v>
      </c>
      <c r="E2487" s="1" t="s">
        <v>25</v>
      </c>
      <c r="F2487" t="s">
        <v>5096</v>
      </c>
      <c r="G2487" t="s">
        <v>25</v>
      </c>
      <c r="H2487" t="s">
        <v>25</v>
      </c>
      <c r="I2487" t="s">
        <v>19</v>
      </c>
      <c r="J2487" t="s">
        <v>17</v>
      </c>
      <c r="K2487" t="s">
        <v>5096</v>
      </c>
      <c r="L2487" t="s">
        <v>25</v>
      </c>
      <c r="M2487" t="s">
        <v>25</v>
      </c>
      <c r="N2487" s="1" t="s">
        <v>25</v>
      </c>
      <c r="O2487" t="s">
        <v>25</v>
      </c>
      <c r="P2487" t="s">
        <v>25</v>
      </c>
      <c r="Q2487" t="s">
        <v>25</v>
      </c>
      <c r="R2487" t="s">
        <v>25</v>
      </c>
      <c r="S2487" t="s">
        <v>25</v>
      </c>
      <c r="T2487" t="s">
        <v>25</v>
      </c>
      <c r="U2487" t="s">
        <v>25</v>
      </c>
      <c r="V2487" t="s">
        <v>25</v>
      </c>
    </row>
    <row r="2488" spans="1:22" hidden="1" x14ac:dyDescent="0.35">
      <c r="A2488">
        <v>205841</v>
      </c>
      <c r="B2488" t="s">
        <v>2492</v>
      </c>
      <c r="C2488">
        <v>0</v>
      </c>
      <c r="D2488">
        <v>0.17</v>
      </c>
      <c r="E2488" s="1">
        <v>0.12</v>
      </c>
      <c r="F2488" t="s">
        <v>5096</v>
      </c>
      <c r="G2488">
        <v>2016</v>
      </c>
      <c r="H2488">
        <f>N2488-E2488</f>
        <v>4.0000000000000008E-2</v>
      </c>
      <c r="I2488" t="s">
        <v>19</v>
      </c>
      <c r="J2488" t="s">
        <v>28</v>
      </c>
      <c r="K2488" t="s">
        <v>5096</v>
      </c>
      <c r="L2488">
        <v>2017</v>
      </c>
      <c r="M2488">
        <v>0.23</v>
      </c>
      <c r="N2488" s="1">
        <v>0.16</v>
      </c>
      <c r="O2488">
        <v>0.15</v>
      </c>
      <c r="P2488">
        <v>7.0000000000000007E-2</v>
      </c>
      <c r="Q2488">
        <v>0.05</v>
      </c>
      <c r="R2488">
        <v>0.33</v>
      </c>
      <c r="S2488">
        <v>0.16</v>
      </c>
      <c r="T2488">
        <v>0.18</v>
      </c>
      <c r="U2488">
        <v>0.18</v>
      </c>
      <c r="V2488">
        <v>0.17</v>
      </c>
    </row>
    <row r="2489" spans="1:22" hidden="1" x14ac:dyDescent="0.35">
      <c r="A2489">
        <v>205887</v>
      </c>
      <c r="B2489" t="s">
        <v>2493</v>
      </c>
      <c r="C2489">
        <v>0</v>
      </c>
      <c r="D2489" t="s">
        <v>25</v>
      </c>
      <c r="E2489" s="1" t="s">
        <v>25</v>
      </c>
      <c r="F2489" t="s">
        <v>5096</v>
      </c>
      <c r="G2489" t="s">
        <v>5097</v>
      </c>
      <c r="H2489" t="s">
        <v>25</v>
      </c>
      <c r="I2489" t="s">
        <v>19</v>
      </c>
      <c r="J2489" t="s">
        <v>28</v>
      </c>
      <c r="K2489" t="s">
        <v>5096</v>
      </c>
      <c r="L2489" t="s">
        <v>23</v>
      </c>
      <c r="M2489" t="s">
        <v>25</v>
      </c>
      <c r="N2489" s="1" t="s">
        <v>25</v>
      </c>
      <c r="O2489">
        <v>0.36</v>
      </c>
      <c r="P2489">
        <v>0.28999999999999998</v>
      </c>
      <c r="Q2489">
        <v>0.22</v>
      </c>
      <c r="R2489">
        <v>0.38</v>
      </c>
      <c r="S2489" t="s">
        <v>25</v>
      </c>
      <c r="T2489" t="s">
        <v>25</v>
      </c>
      <c r="U2489" t="s">
        <v>25</v>
      </c>
      <c r="V2489" t="s">
        <v>25</v>
      </c>
    </row>
    <row r="2490" spans="1:22" hidden="1" x14ac:dyDescent="0.35">
      <c r="A2490">
        <v>205957</v>
      </c>
      <c r="B2490" t="s">
        <v>2494</v>
      </c>
      <c r="C2490">
        <v>0</v>
      </c>
      <c r="D2490">
        <v>0.76</v>
      </c>
      <c r="E2490" s="1">
        <v>0.69</v>
      </c>
      <c r="F2490" t="s">
        <v>5096</v>
      </c>
      <c r="G2490" t="s">
        <v>5097</v>
      </c>
      <c r="H2490">
        <f>N2490-E2490</f>
        <v>3.0000000000000027E-2</v>
      </c>
      <c r="I2490" t="s">
        <v>19</v>
      </c>
      <c r="J2490" t="s">
        <v>17</v>
      </c>
      <c r="K2490" t="s">
        <v>5096</v>
      </c>
      <c r="L2490" t="s">
        <v>23</v>
      </c>
      <c r="M2490">
        <v>0.78</v>
      </c>
      <c r="N2490" s="1">
        <v>0.72</v>
      </c>
      <c r="O2490">
        <v>0.78</v>
      </c>
      <c r="P2490">
        <v>0.72</v>
      </c>
      <c r="Q2490">
        <v>1</v>
      </c>
      <c r="R2490">
        <v>0.71</v>
      </c>
      <c r="S2490">
        <v>0.16</v>
      </c>
      <c r="T2490">
        <v>0.2</v>
      </c>
      <c r="U2490">
        <v>0</v>
      </c>
      <c r="V2490">
        <v>0.2</v>
      </c>
    </row>
    <row r="2491" spans="1:22" hidden="1" x14ac:dyDescent="0.35">
      <c r="A2491">
        <v>205966</v>
      </c>
      <c r="B2491" t="s">
        <v>2495</v>
      </c>
      <c r="C2491">
        <v>0</v>
      </c>
      <c r="D2491">
        <v>0.32</v>
      </c>
      <c r="E2491" s="1">
        <v>0.32</v>
      </c>
      <c r="F2491" t="s">
        <v>5096</v>
      </c>
      <c r="G2491" t="s">
        <v>5097</v>
      </c>
      <c r="H2491">
        <f>N2491-E2491</f>
        <v>1.0000000000000009E-2</v>
      </c>
      <c r="I2491" t="s">
        <v>19</v>
      </c>
      <c r="J2491" t="s">
        <v>28</v>
      </c>
      <c r="K2491" t="s">
        <v>5096</v>
      </c>
      <c r="L2491" t="s">
        <v>23</v>
      </c>
      <c r="M2491">
        <v>0.33</v>
      </c>
      <c r="N2491" s="1">
        <v>0.33</v>
      </c>
      <c r="O2491">
        <v>0.23</v>
      </c>
      <c r="P2491">
        <v>0.11</v>
      </c>
      <c r="Q2491">
        <v>0.03</v>
      </c>
      <c r="R2491">
        <v>0.5</v>
      </c>
      <c r="S2491">
        <v>0.2</v>
      </c>
      <c r="T2491">
        <v>0.43</v>
      </c>
      <c r="U2491">
        <v>0.52</v>
      </c>
      <c r="V2491">
        <v>0</v>
      </c>
    </row>
    <row r="2492" spans="1:22" hidden="1" x14ac:dyDescent="0.35">
      <c r="A2492">
        <v>206011</v>
      </c>
      <c r="B2492" t="s">
        <v>2496</v>
      </c>
      <c r="C2492">
        <v>0</v>
      </c>
      <c r="D2492">
        <v>0.2</v>
      </c>
      <c r="E2492" s="1">
        <v>0.2</v>
      </c>
      <c r="F2492" t="s">
        <v>5096</v>
      </c>
      <c r="G2492" t="s">
        <v>5097</v>
      </c>
      <c r="H2492">
        <f>N2492-E2492</f>
        <v>1.999999999999999E-2</v>
      </c>
      <c r="I2492" t="s">
        <v>19</v>
      </c>
      <c r="J2492" t="s">
        <v>28</v>
      </c>
      <c r="K2492" t="s">
        <v>5096</v>
      </c>
      <c r="L2492" t="s">
        <v>23</v>
      </c>
      <c r="M2492">
        <v>0.24</v>
      </c>
      <c r="N2492" s="1">
        <v>0.22</v>
      </c>
      <c r="O2492">
        <v>0.16</v>
      </c>
      <c r="P2492">
        <v>0.12</v>
      </c>
      <c r="Q2492">
        <v>0.09</v>
      </c>
      <c r="R2492">
        <v>0.14000000000000001</v>
      </c>
      <c r="S2492">
        <v>0.17</v>
      </c>
      <c r="T2492">
        <v>0.2</v>
      </c>
      <c r="U2492">
        <v>0.23</v>
      </c>
      <c r="V2492">
        <v>0.17</v>
      </c>
    </row>
    <row r="2493" spans="1:22" hidden="1" x14ac:dyDescent="0.35">
      <c r="A2493">
        <v>206039</v>
      </c>
      <c r="B2493" t="s">
        <v>2497</v>
      </c>
      <c r="C2493">
        <v>0</v>
      </c>
      <c r="D2493" t="s">
        <v>25</v>
      </c>
      <c r="E2493" s="1" t="s">
        <v>25</v>
      </c>
      <c r="F2493" t="s">
        <v>5096</v>
      </c>
      <c r="G2493" t="s">
        <v>5097</v>
      </c>
      <c r="H2493" t="s">
        <v>25</v>
      </c>
      <c r="I2493" t="s">
        <v>19</v>
      </c>
      <c r="J2493" t="s">
        <v>28</v>
      </c>
      <c r="K2493" t="s">
        <v>5096</v>
      </c>
      <c r="L2493" t="s">
        <v>23</v>
      </c>
      <c r="M2493" t="s">
        <v>25</v>
      </c>
      <c r="N2493" s="1" t="s">
        <v>25</v>
      </c>
      <c r="O2493">
        <v>0.69</v>
      </c>
      <c r="P2493">
        <v>0.67</v>
      </c>
      <c r="Q2493">
        <v>0.75</v>
      </c>
      <c r="R2493">
        <v>0.62</v>
      </c>
      <c r="S2493" t="s">
        <v>25</v>
      </c>
      <c r="T2493" t="s">
        <v>25</v>
      </c>
      <c r="U2493" t="s">
        <v>25</v>
      </c>
      <c r="V2493" t="s">
        <v>25</v>
      </c>
    </row>
    <row r="2494" spans="1:22" hidden="1" x14ac:dyDescent="0.35">
      <c r="A2494">
        <v>206048</v>
      </c>
      <c r="B2494" t="s">
        <v>2498</v>
      </c>
      <c r="C2494">
        <v>0</v>
      </c>
      <c r="D2494">
        <v>0.44</v>
      </c>
      <c r="E2494" s="1">
        <v>0.28999999999999998</v>
      </c>
      <c r="F2494" t="s">
        <v>5096</v>
      </c>
      <c r="G2494" t="s">
        <v>5097</v>
      </c>
      <c r="H2494">
        <f>N2494-E2494</f>
        <v>-3.999999999999998E-2</v>
      </c>
      <c r="I2494" t="s">
        <v>19</v>
      </c>
      <c r="J2494" t="s">
        <v>17</v>
      </c>
      <c r="K2494" t="s">
        <v>5096</v>
      </c>
      <c r="L2494" t="s">
        <v>23</v>
      </c>
      <c r="M2494">
        <v>0.39</v>
      </c>
      <c r="N2494" s="1">
        <v>0.25</v>
      </c>
      <c r="O2494">
        <v>0.39</v>
      </c>
      <c r="P2494">
        <v>0.25</v>
      </c>
      <c r="Q2494">
        <v>0.22</v>
      </c>
      <c r="R2494">
        <v>0.41</v>
      </c>
      <c r="S2494">
        <v>0.37</v>
      </c>
      <c r="T2494">
        <v>0.4</v>
      </c>
      <c r="U2494">
        <v>0.4</v>
      </c>
      <c r="V2494">
        <v>0.37</v>
      </c>
    </row>
    <row r="2495" spans="1:22" hidden="1" x14ac:dyDescent="0.35">
      <c r="A2495">
        <v>206084</v>
      </c>
      <c r="B2495" t="s">
        <v>2499</v>
      </c>
      <c r="C2495">
        <v>1</v>
      </c>
      <c r="D2495">
        <v>0.43</v>
      </c>
      <c r="E2495" s="1">
        <v>0.23</v>
      </c>
      <c r="F2495" t="s">
        <v>5096</v>
      </c>
      <c r="G2495">
        <v>2016</v>
      </c>
      <c r="H2495">
        <f>N2495-E2495</f>
        <v>-5.0000000000000017E-2</v>
      </c>
      <c r="I2495" t="s">
        <v>19</v>
      </c>
      <c r="J2495" t="s">
        <v>17</v>
      </c>
      <c r="K2495" t="s">
        <v>5096</v>
      </c>
      <c r="L2495">
        <v>2017</v>
      </c>
      <c r="M2495">
        <v>0.42</v>
      </c>
      <c r="N2495" s="1">
        <v>0.18</v>
      </c>
      <c r="O2495">
        <v>0.42</v>
      </c>
      <c r="P2495">
        <v>0.18</v>
      </c>
      <c r="Q2495">
        <v>0.14000000000000001</v>
      </c>
      <c r="R2495">
        <v>0.36</v>
      </c>
      <c r="S2495" t="s">
        <v>25</v>
      </c>
      <c r="T2495" t="s">
        <v>25</v>
      </c>
      <c r="U2495" t="s">
        <v>25</v>
      </c>
      <c r="V2495" t="s">
        <v>25</v>
      </c>
    </row>
    <row r="2496" spans="1:22" hidden="1" x14ac:dyDescent="0.35">
      <c r="A2496">
        <v>206154</v>
      </c>
      <c r="B2496" t="s">
        <v>2500</v>
      </c>
      <c r="C2496">
        <v>0</v>
      </c>
      <c r="D2496">
        <v>0.56999999999999995</v>
      </c>
      <c r="E2496" s="1">
        <v>0.33</v>
      </c>
      <c r="F2496" t="s">
        <v>5096</v>
      </c>
      <c r="G2496">
        <v>2015</v>
      </c>
      <c r="H2496">
        <f>N2496-E2496</f>
        <v>0.66999999999999993</v>
      </c>
      <c r="I2496" t="s">
        <v>19</v>
      </c>
      <c r="J2496" t="s">
        <v>17</v>
      </c>
      <c r="K2496" t="s">
        <v>5096</v>
      </c>
      <c r="L2496">
        <v>2017</v>
      </c>
      <c r="M2496">
        <v>1</v>
      </c>
      <c r="N2496" s="1">
        <v>1</v>
      </c>
      <c r="O2496">
        <v>1</v>
      </c>
      <c r="P2496">
        <v>1</v>
      </c>
      <c r="Q2496">
        <v>1</v>
      </c>
      <c r="R2496" t="s">
        <v>25</v>
      </c>
      <c r="S2496" t="s">
        <v>25</v>
      </c>
      <c r="T2496" t="s">
        <v>25</v>
      </c>
      <c r="U2496" t="s">
        <v>25</v>
      </c>
      <c r="V2496" t="s">
        <v>25</v>
      </c>
    </row>
    <row r="2497" spans="1:22" hidden="1" x14ac:dyDescent="0.35">
      <c r="A2497">
        <v>206172</v>
      </c>
      <c r="B2497" t="s">
        <v>2501</v>
      </c>
      <c r="C2497">
        <v>0</v>
      </c>
      <c r="D2497" t="s">
        <v>25</v>
      </c>
      <c r="E2497" s="1" t="s">
        <v>25</v>
      </c>
      <c r="F2497" t="s">
        <v>5096</v>
      </c>
      <c r="G2497" t="s">
        <v>5097</v>
      </c>
      <c r="H2497" t="s">
        <v>25</v>
      </c>
      <c r="I2497" t="s">
        <v>19</v>
      </c>
      <c r="J2497" t="s">
        <v>28</v>
      </c>
      <c r="K2497" t="s">
        <v>5096</v>
      </c>
      <c r="L2497" t="s">
        <v>23</v>
      </c>
      <c r="M2497" t="s">
        <v>25</v>
      </c>
      <c r="N2497" s="1" t="s">
        <v>25</v>
      </c>
      <c r="O2497">
        <v>0.64</v>
      </c>
      <c r="P2497">
        <v>0.5</v>
      </c>
      <c r="Q2497">
        <v>0.5</v>
      </c>
      <c r="R2497" t="s">
        <v>25</v>
      </c>
      <c r="S2497" t="s">
        <v>25</v>
      </c>
      <c r="T2497" t="s">
        <v>25</v>
      </c>
      <c r="U2497" t="s">
        <v>25</v>
      </c>
      <c r="V2497" t="s">
        <v>25</v>
      </c>
    </row>
    <row r="2498" spans="1:22" hidden="1" x14ac:dyDescent="0.35">
      <c r="A2498">
        <v>206215</v>
      </c>
      <c r="B2498" t="s">
        <v>2502</v>
      </c>
      <c r="C2498">
        <v>0</v>
      </c>
      <c r="D2498" t="s">
        <v>25</v>
      </c>
      <c r="E2498" s="1" t="s">
        <v>25</v>
      </c>
      <c r="F2498" t="s">
        <v>5096</v>
      </c>
      <c r="G2498" t="s">
        <v>25</v>
      </c>
      <c r="H2498" t="s">
        <v>25</v>
      </c>
      <c r="I2498" t="s">
        <v>19</v>
      </c>
      <c r="J2498" t="s">
        <v>17</v>
      </c>
      <c r="K2498" t="s">
        <v>5096</v>
      </c>
      <c r="L2498" t="s">
        <v>25</v>
      </c>
      <c r="M2498" t="s">
        <v>25</v>
      </c>
      <c r="N2498" s="1" t="s">
        <v>25</v>
      </c>
      <c r="O2498" t="s">
        <v>25</v>
      </c>
      <c r="P2498" t="s">
        <v>25</v>
      </c>
      <c r="Q2498" t="s">
        <v>25</v>
      </c>
      <c r="R2498" t="s">
        <v>25</v>
      </c>
      <c r="S2498" t="s">
        <v>25</v>
      </c>
      <c r="T2498" t="s">
        <v>25</v>
      </c>
      <c r="U2498" t="s">
        <v>25</v>
      </c>
      <c r="V2498" t="s">
        <v>25</v>
      </c>
    </row>
    <row r="2499" spans="1:22" hidden="1" x14ac:dyDescent="0.35">
      <c r="A2499">
        <v>206224</v>
      </c>
      <c r="B2499" t="s">
        <v>2503</v>
      </c>
      <c r="C2499">
        <v>0</v>
      </c>
      <c r="D2499" t="s">
        <v>25</v>
      </c>
      <c r="E2499" s="1" t="s">
        <v>25</v>
      </c>
      <c r="F2499" t="s">
        <v>5096</v>
      </c>
      <c r="G2499" t="s">
        <v>5097</v>
      </c>
      <c r="H2499" t="s">
        <v>25</v>
      </c>
      <c r="I2499" t="s">
        <v>19</v>
      </c>
      <c r="J2499" t="s">
        <v>28</v>
      </c>
      <c r="K2499" t="s">
        <v>5096</v>
      </c>
      <c r="L2499">
        <v>2016</v>
      </c>
      <c r="M2499" t="s">
        <v>25</v>
      </c>
      <c r="N2499" s="1" t="s">
        <v>25</v>
      </c>
      <c r="O2499">
        <v>0.39</v>
      </c>
      <c r="P2499">
        <v>0</v>
      </c>
      <c r="Q2499">
        <v>0</v>
      </c>
      <c r="R2499" t="s">
        <v>25</v>
      </c>
      <c r="S2499" t="s">
        <v>25</v>
      </c>
      <c r="T2499" t="s">
        <v>25</v>
      </c>
      <c r="U2499" t="s">
        <v>25</v>
      </c>
      <c r="V2499" t="s">
        <v>25</v>
      </c>
    </row>
    <row r="2500" spans="1:22" hidden="1" x14ac:dyDescent="0.35">
      <c r="A2500">
        <v>206279</v>
      </c>
      <c r="B2500" t="s">
        <v>2504</v>
      </c>
      <c r="C2500">
        <v>0</v>
      </c>
      <c r="D2500">
        <v>0.16</v>
      </c>
      <c r="E2500" s="1">
        <v>0.05</v>
      </c>
      <c r="F2500" t="s">
        <v>5096</v>
      </c>
      <c r="G2500" t="s">
        <v>5097</v>
      </c>
      <c r="H2500">
        <f>N2500-E2500</f>
        <v>-0.05</v>
      </c>
      <c r="I2500" t="s">
        <v>19</v>
      </c>
      <c r="J2500" t="s">
        <v>17</v>
      </c>
      <c r="K2500" t="s">
        <v>5096</v>
      </c>
      <c r="L2500">
        <v>2016</v>
      </c>
      <c r="M2500">
        <v>7.0000000000000007E-2</v>
      </c>
      <c r="N2500" s="1">
        <v>0</v>
      </c>
      <c r="O2500">
        <v>7.0000000000000007E-2</v>
      </c>
      <c r="P2500">
        <v>0</v>
      </c>
      <c r="Q2500">
        <v>0</v>
      </c>
      <c r="R2500" t="s">
        <v>25</v>
      </c>
      <c r="S2500" t="s">
        <v>25</v>
      </c>
      <c r="T2500" t="s">
        <v>25</v>
      </c>
      <c r="U2500" t="s">
        <v>25</v>
      </c>
      <c r="V2500" t="s">
        <v>25</v>
      </c>
    </row>
    <row r="2501" spans="1:22" hidden="1" x14ac:dyDescent="0.35">
      <c r="A2501">
        <v>206288</v>
      </c>
      <c r="B2501" t="s">
        <v>2505</v>
      </c>
      <c r="C2501">
        <v>0</v>
      </c>
      <c r="D2501" t="s">
        <v>25</v>
      </c>
      <c r="E2501" s="1" t="s">
        <v>25</v>
      </c>
      <c r="F2501" t="s">
        <v>5096</v>
      </c>
      <c r="G2501" t="s">
        <v>25</v>
      </c>
      <c r="H2501" t="s">
        <v>25</v>
      </c>
      <c r="I2501" t="s">
        <v>19</v>
      </c>
      <c r="J2501" t="s">
        <v>17</v>
      </c>
      <c r="K2501" t="s">
        <v>5096</v>
      </c>
      <c r="L2501" t="s">
        <v>25</v>
      </c>
      <c r="M2501" t="s">
        <v>25</v>
      </c>
      <c r="N2501" s="1" t="s">
        <v>25</v>
      </c>
      <c r="O2501" t="s">
        <v>25</v>
      </c>
      <c r="P2501" t="s">
        <v>25</v>
      </c>
      <c r="Q2501" t="s">
        <v>25</v>
      </c>
      <c r="R2501" t="s">
        <v>25</v>
      </c>
      <c r="S2501" t="s">
        <v>25</v>
      </c>
      <c r="T2501" t="s">
        <v>25</v>
      </c>
      <c r="U2501" t="s">
        <v>25</v>
      </c>
      <c r="V2501" t="s">
        <v>25</v>
      </c>
    </row>
    <row r="2502" spans="1:22" hidden="1" x14ac:dyDescent="0.35">
      <c r="A2502">
        <v>206330</v>
      </c>
      <c r="B2502" t="s">
        <v>2506</v>
      </c>
      <c r="C2502">
        <v>0</v>
      </c>
      <c r="D2502">
        <v>0.35</v>
      </c>
      <c r="E2502" s="1">
        <v>0.21</v>
      </c>
      <c r="F2502" t="s">
        <v>5096</v>
      </c>
      <c r="G2502" t="s">
        <v>5097</v>
      </c>
      <c r="H2502">
        <f>N2502-E2502</f>
        <v>-0.09</v>
      </c>
      <c r="I2502" t="s">
        <v>19</v>
      </c>
      <c r="J2502" t="s">
        <v>17</v>
      </c>
      <c r="K2502" t="s">
        <v>5096</v>
      </c>
      <c r="L2502" t="s">
        <v>23</v>
      </c>
      <c r="M2502">
        <v>0.31</v>
      </c>
      <c r="N2502" s="1">
        <v>0.12</v>
      </c>
      <c r="O2502">
        <v>0.31</v>
      </c>
      <c r="P2502">
        <v>0.12</v>
      </c>
      <c r="Q2502">
        <v>0.11</v>
      </c>
      <c r="R2502">
        <v>0.2</v>
      </c>
      <c r="S2502">
        <v>0.3</v>
      </c>
      <c r="T2502">
        <v>0.42</v>
      </c>
      <c r="U2502">
        <v>0.43</v>
      </c>
      <c r="V2502">
        <v>0.2</v>
      </c>
    </row>
    <row r="2503" spans="1:22" hidden="1" x14ac:dyDescent="0.35">
      <c r="A2503">
        <v>206349</v>
      </c>
      <c r="B2503" t="s">
        <v>2507</v>
      </c>
      <c r="C2503">
        <v>0</v>
      </c>
      <c r="D2503">
        <v>0.46</v>
      </c>
      <c r="E2503" s="1">
        <v>0.27</v>
      </c>
      <c r="F2503" t="s">
        <v>5096</v>
      </c>
      <c r="G2503" t="s">
        <v>5097</v>
      </c>
      <c r="H2503">
        <f>N2503-E2503</f>
        <v>9.9999999999999978E-2</v>
      </c>
      <c r="I2503" t="s">
        <v>19</v>
      </c>
      <c r="J2503" t="s">
        <v>17</v>
      </c>
      <c r="K2503" t="s">
        <v>5096</v>
      </c>
      <c r="L2503" t="s">
        <v>23</v>
      </c>
      <c r="M2503">
        <v>0.49</v>
      </c>
      <c r="N2503" s="1">
        <v>0.37</v>
      </c>
      <c r="O2503">
        <v>0.49</v>
      </c>
      <c r="P2503">
        <v>0.37</v>
      </c>
      <c r="Q2503">
        <v>0.41</v>
      </c>
      <c r="R2503">
        <v>0.11</v>
      </c>
      <c r="S2503" t="s">
        <v>25</v>
      </c>
      <c r="T2503" t="s">
        <v>25</v>
      </c>
      <c r="U2503" t="s">
        <v>25</v>
      </c>
      <c r="V2503" t="s">
        <v>25</v>
      </c>
    </row>
    <row r="2504" spans="1:22" hidden="1" x14ac:dyDescent="0.35">
      <c r="A2504">
        <v>206394</v>
      </c>
      <c r="B2504" t="s">
        <v>2508</v>
      </c>
      <c r="C2504">
        <v>0</v>
      </c>
      <c r="D2504">
        <v>0.43</v>
      </c>
      <c r="E2504" s="1">
        <v>0.06</v>
      </c>
      <c r="F2504" t="s">
        <v>5096</v>
      </c>
      <c r="G2504" t="s">
        <v>5097</v>
      </c>
      <c r="H2504">
        <f>N2504-E2504</f>
        <v>-0.06</v>
      </c>
      <c r="I2504" t="s">
        <v>19</v>
      </c>
      <c r="J2504" t="s">
        <v>17</v>
      </c>
      <c r="K2504" t="s">
        <v>5096</v>
      </c>
      <c r="L2504">
        <v>2016</v>
      </c>
      <c r="M2504">
        <v>0.17</v>
      </c>
      <c r="N2504" s="1">
        <v>0</v>
      </c>
      <c r="O2504">
        <v>0.17</v>
      </c>
      <c r="P2504">
        <v>0</v>
      </c>
      <c r="Q2504">
        <v>0</v>
      </c>
      <c r="R2504" t="s">
        <v>25</v>
      </c>
      <c r="S2504" t="s">
        <v>25</v>
      </c>
      <c r="T2504" t="s">
        <v>25</v>
      </c>
      <c r="U2504" t="s">
        <v>25</v>
      </c>
      <c r="V2504" t="s">
        <v>25</v>
      </c>
    </row>
    <row r="2505" spans="1:22" hidden="1" x14ac:dyDescent="0.35">
      <c r="A2505">
        <v>206437</v>
      </c>
      <c r="B2505" t="s">
        <v>2509</v>
      </c>
      <c r="C2505">
        <v>0</v>
      </c>
      <c r="D2505">
        <v>0.57999999999999996</v>
      </c>
      <c r="E2505" s="1">
        <v>0.38</v>
      </c>
      <c r="F2505" t="s">
        <v>5096</v>
      </c>
      <c r="G2505" t="s">
        <v>5097</v>
      </c>
      <c r="H2505">
        <f>N2505-E2505</f>
        <v>0</v>
      </c>
      <c r="I2505" t="s">
        <v>19</v>
      </c>
      <c r="J2505" t="s">
        <v>17</v>
      </c>
      <c r="K2505" t="s">
        <v>5096</v>
      </c>
      <c r="L2505" t="s">
        <v>23</v>
      </c>
      <c r="M2505">
        <v>0.6</v>
      </c>
      <c r="N2505" s="1">
        <v>0.38</v>
      </c>
      <c r="O2505">
        <v>0.6</v>
      </c>
      <c r="P2505">
        <v>0.38</v>
      </c>
      <c r="Q2505">
        <v>0.28000000000000003</v>
      </c>
      <c r="R2505">
        <v>0.62</v>
      </c>
      <c r="S2505" t="s">
        <v>25</v>
      </c>
      <c r="T2505" t="s">
        <v>25</v>
      </c>
      <c r="U2505" t="s">
        <v>25</v>
      </c>
      <c r="V2505" t="s">
        <v>25</v>
      </c>
    </row>
    <row r="2506" spans="1:22" hidden="1" x14ac:dyDescent="0.35">
      <c r="A2506">
        <v>206446</v>
      </c>
      <c r="B2506" t="s">
        <v>2510</v>
      </c>
      <c r="C2506">
        <v>0</v>
      </c>
      <c r="D2506" t="s">
        <v>25</v>
      </c>
      <c r="E2506" s="1" t="s">
        <v>25</v>
      </c>
      <c r="F2506" t="s">
        <v>5096</v>
      </c>
      <c r="G2506" t="s">
        <v>5097</v>
      </c>
      <c r="H2506" t="s">
        <v>25</v>
      </c>
      <c r="I2506" t="s">
        <v>19</v>
      </c>
      <c r="J2506" t="s">
        <v>28</v>
      </c>
      <c r="K2506" t="s">
        <v>5096</v>
      </c>
      <c r="L2506" t="s">
        <v>23</v>
      </c>
      <c r="M2506">
        <v>0.41</v>
      </c>
      <c r="N2506" s="1">
        <v>0.19</v>
      </c>
      <c r="O2506">
        <v>0.27</v>
      </c>
      <c r="P2506">
        <v>0.15</v>
      </c>
      <c r="Q2506">
        <v>0</v>
      </c>
      <c r="R2506">
        <v>0.2</v>
      </c>
      <c r="S2506">
        <v>0.27</v>
      </c>
      <c r="T2506">
        <v>0.08</v>
      </c>
      <c r="U2506">
        <v>0.33</v>
      </c>
      <c r="V2506">
        <v>0</v>
      </c>
    </row>
    <row r="2507" spans="1:22" hidden="1" x14ac:dyDescent="0.35">
      <c r="A2507">
        <v>206482</v>
      </c>
      <c r="B2507" t="s">
        <v>2511</v>
      </c>
      <c r="C2507">
        <v>0</v>
      </c>
      <c r="D2507" t="s">
        <v>25</v>
      </c>
      <c r="E2507" s="1" t="s">
        <v>25</v>
      </c>
      <c r="F2507" t="s">
        <v>5096</v>
      </c>
      <c r="G2507" t="s">
        <v>5097</v>
      </c>
      <c r="H2507" t="s">
        <v>25</v>
      </c>
      <c r="I2507" t="s">
        <v>19</v>
      </c>
      <c r="J2507" t="s">
        <v>28</v>
      </c>
      <c r="K2507" t="s">
        <v>5096</v>
      </c>
      <c r="L2507" t="s">
        <v>23</v>
      </c>
      <c r="M2507" t="s">
        <v>25</v>
      </c>
      <c r="N2507" s="1" t="s">
        <v>25</v>
      </c>
      <c r="O2507">
        <v>0.54</v>
      </c>
      <c r="P2507">
        <v>0.51</v>
      </c>
      <c r="Q2507">
        <v>0.51</v>
      </c>
      <c r="R2507">
        <v>1</v>
      </c>
      <c r="S2507" t="s">
        <v>25</v>
      </c>
      <c r="T2507" t="s">
        <v>25</v>
      </c>
      <c r="U2507" t="s">
        <v>25</v>
      </c>
      <c r="V2507" t="s">
        <v>25</v>
      </c>
    </row>
    <row r="2508" spans="1:22" hidden="1" x14ac:dyDescent="0.35">
      <c r="A2508">
        <v>206491</v>
      </c>
      <c r="B2508" t="s">
        <v>2512</v>
      </c>
      <c r="C2508">
        <v>3</v>
      </c>
      <c r="D2508">
        <v>0.21</v>
      </c>
      <c r="E2508" s="1">
        <v>0.38</v>
      </c>
      <c r="F2508" t="s">
        <v>5096</v>
      </c>
      <c r="G2508">
        <v>2016</v>
      </c>
      <c r="H2508">
        <f>N2508-E2508</f>
        <v>-0.13</v>
      </c>
      <c r="I2508" t="s">
        <v>16</v>
      </c>
      <c r="J2508" t="s">
        <v>17</v>
      </c>
      <c r="K2508" t="s">
        <v>5096</v>
      </c>
      <c r="L2508" t="s">
        <v>23</v>
      </c>
      <c r="M2508">
        <v>0.25</v>
      </c>
      <c r="N2508" s="1">
        <v>0.25</v>
      </c>
      <c r="O2508">
        <v>0.25</v>
      </c>
      <c r="P2508">
        <v>0.25</v>
      </c>
      <c r="Q2508">
        <v>0.25</v>
      </c>
      <c r="R2508">
        <v>0</v>
      </c>
      <c r="S2508" t="s">
        <v>25</v>
      </c>
      <c r="T2508" t="s">
        <v>25</v>
      </c>
      <c r="U2508" t="s">
        <v>25</v>
      </c>
      <c r="V2508" t="s">
        <v>25</v>
      </c>
    </row>
    <row r="2509" spans="1:22" hidden="1" x14ac:dyDescent="0.35">
      <c r="A2509">
        <v>206507</v>
      </c>
      <c r="B2509" t="s">
        <v>2513</v>
      </c>
      <c r="C2509">
        <v>0</v>
      </c>
      <c r="D2509">
        <v>0.51</v>
      </c>
      <c r="E2509" s="1">
        <v>0.32</v>
      </c>
      <c r="F2509" t="s">
        <v>5096</v>
      </c>
      <c r="G2509" t="s">
        <v>5097</v>
      </c>
      <c r="H2509">
        <f>N2509-E2509</f>
        <v>2.9999999999999971E-2</v>
      </c>
      <c r="I2509" t="s">
        <v>19</v>
      </c>
      <c r="J2509" t="s">
        <v>17</v>
      </c>
      <c r="K2509" t="s">
        <v>5096</v>
      </c>
      <c r="L2509" t="s">
        <v>23</v>
      </c>
      <c r="M2509">
        <v>0.55000000000000004</v>
      </c>
      <c r="N2509" s="1">
        <v>0.35</v>
      </c>
      <c r="O2509">
        <v>0.55000000000000004</v>
      </c>
      <c r="P2509">
        <v>0.35</v>
      </c>
      <c r="Q2509">
        <v>0.35</v>
      </c>
      <c r="R2509">
        <v>0.33</v>
      </c>
      <c r="S2509" t="s">
        <v>25</v>
      </c>
      <c r="T2509" t="s">
        <v>25</v>
      </c>
      <c r="U2509" t="s">
        <v>25</v>
      </c>
      <c r="V2509" t="s">
        <v>25</v>
      </c>
    </row>
    <row r="2510" spans="1:22" hidden="1" x14ac:dyDescent="0.35">
      <c r="A2510">
        <v>206516</v>
      </c>
      <c r="B2510" t="s">
        <v>2514</v>
      </c>
      <c r="C2510">
        <v>0</v>
      </c>
      <c r="D2510" t="s">
        <v>25</v>
      </c>
      <c r="E2510" s="1" t="s">
        <v>25</v>
      </c>
      <c r="F2510" t="s">
        <v>5096</v>
      </c>
      <c r="G2510" t="s">
        <v>25</v>
      </c>
      <c r="H2510" t="s">
        <v>25</v>
      </c>
      <c r="I2510" t="s">
        <v>19</v>
      </c>
      <c r="J2510" t="s">
        <v>17</v>
      </c>
      <c r="K2510" t="s">
        <v>5096</v>
      </c>
      <c r="L2510" t="s">
        <v>25</v>
      </c>
      <c r="M2510" t="s">
        <v>25</v>
      </c>
      <c r="N2510" s="1" t="s">
        <v>25</v>
      </c>
      <c r="O2510" t="s">
        <v>25</v>
      </c>
      <c r="P2510" t="s">
        <v>25</v>
      </c>
      <c r="Q2510" t="s">
        <v>25</v>
      </c>
      <c r="R2510" t="s">
        <v>25</v>
      </c>
      <c r="S2510" t="s">
        <v>25</v>
      </c>
      <c r="T2510" t="s">
        <v>25</v>
      </c>
      <c r="U2510" t="s">
        <v>25</v>
      </c>
      <c r="V2510" t="s">
        <v>25</v>
      </c>
    </row>
    <row r="2511" spans="1:22" hidden="1" x14ac:dyDescent="0.35">
      <c r="A2511">
        <v>206525</v>
      </c>
      <c r="B2511" t="s">
        <v>2515</v>
      </c>
      <c r="C2511">
        <v>0</v>
      </c>
      <c r="D2511">
        <v>0.67</v>
      </c>
      <c r="E2511" s="1">
        <v>0.42</v>
      </c>
      <c r="F2511" t="s">
        <v>5096</v>
      </c>
      <c r="G2511" t="s">
        <v>5097</v>
      </c>
      <c r="H2511">
        <f>N2511-E2511</f>
        <v>2.0000000000000018E-2</v>
      </c>
      <c r="I2511" t="s">
        <v>19</v>
      </c>
      <c r="J2511" t="s">
        <v>17</v>
      </c>
      <c r="K2511" t="s">
        <v>5096</v>
      </c>
      <c r="L2511" t="s">
        <v>23</v>
      </c>
      <c r="M2511">
        <v>0.66</v>
      </c>
      <c r="N2511" s="1">
        <v>0.44</v>
      </c>
      <c r="O2511">
        <v>0.66</v>
      </c>
      <c r="P2511">
        <v>0.44</v>
      </c>
      <c r="Q2511">
        <v>0.4</v>
      </c>
      <c r="R2511">
        <v>0.55000000000000004</v>
      </c>
      <c r="S2511" t="s">
        <v>25</v>
      </c>
      <c r="T2511" t="s">
        <v>25</v>
      </c>
      <c r="U2511" t="s">
        <v>25</v>
      </c>
      <c r="V2511" t="s">
        <v>25</v>
      </c>
    </row>
    <row r="2512" spans="1:22" hidden="1" x14ac:dyDescent="0.35">
      <c r="A2512">
        <v>206589</v>
      </c>
      <c r="B2512" t="s">
        <v>2516</v>
      </c>
      <c r="C2512">
        <v>42</v>
      </c>
      <c r="D2512">
        <v>0.78</v>
      </c>
      <c r="E2512" s="1">
        <v>0.69</v>
      </c>
      <c r="F2512" t="s">
        <v>5096</v>
      </c>
      <c r="G2512" t="s">
        <v>5097</v>
      </c>
      <c r="H2512">
        <f>N2512-E2512</f>
        <v>4.0000000000000036E-2</v>
      </c>
      <c r="I2512" t="s">
        <v>19</v>
      </c>
      <c r="J2512" t="s">
        <v>17</v>
      </c>
      <c r="K2512" t="s">
        <v>5096</v>
      </c>
      <c r="L2512" t="s">
        <v>23</v>
      </c>
      <c r="M2512">
        <v>0.78</v>
      </c>
      <c r="N2512" s="1">
        <v>0.73</v>
      </c>
      <c r="O2512">
        <v>0.78</v>
      </c>
      <c r="P2512">
        <v>0.73</v>
      </c>
      <c r="Q2512">
        <v>0.76</v>
      </c>
      <c r="R2512">
        <v>0.63</v>
      </c>
      <c r="S2512">
        <v>7.0000000000000007E-2</v>
      </c>
      <c r="T2512">
        <v>0.02</v>
      </c>
      <c r="U2512">
        <v>0.03</v>
      </c>
      <c r="V2512">
        <v>0.02</v>
      </c>
    </row>
    <row r="2513" spans="1:22" hidden="1" x14ac:dyDescent="0.35">
      <c r="A2513">
        <v>206604</v>
      </c>
      <c r="B2513" t="s">
        <v>2517</v>
      </c>
      <c r="C2513">
        <v>0</v>
      </c>
      <c r="D2513">
        <v>0.35</v>
      </c>
      <c r="E2513" s="1">
        <v>0.2</v>
      </c>
      <c r="F2513" t="s">
        <v>5096</v>
      </c>
      <c r="G2513">
        <v>2016</v>
      </c>
      <c r="H2513">
        <f>N2513-E2513</f>
        <v>-4.0000000000000008E-2</v>
      </c>
      <c r="I2513" t="s">
        <v>19</v>
      </c>
      <c r="J2513" t="s">
        <v>17</v>
      </c>
      <c r="K2513" t="s">
        <v>5096</v>
      </c>
      <c r="L2513">
        <v>2017</v>
      </c>
      <c r="M2513">
        <v>0.36</v>
      </c>
      <c r="N2513" s="1">
        <v>0.16</v>
      </c>
      <c r="O2513">
        <v>0.36</v>
      </c>
      <c r="P2513">
        <v>0.16</v>
      </c>
      <c r="Q2513">
        <v>0.15</v>
      </c>
      <c r="R2513">
        <v>0.31</v>
      </c>
      <c r="S2513" t="s">
        <v>25</v>
      </c>
      <c r="T2513" t="s">
        <v>25</v>
      </c>
      <c r="U2513" t="s">
        <v>25</v>
      </c>
      <c r="V2513" t="s">
        <v>25</v>
      </c>
    </row>
    <row r="2514" spans="1:22" hidden="1" x14ac:dyDescent="0.35">
      <c r="A2514">
        <v>206613</v>
      </c>
      <c r="B2514" t="s">
        <v>2518</v>
      </c>
      <c r="C2514">
        <v>0</v>
      </c>
      <c r="D2514">
        <v>0.28999999999999998</v>
      </c>
      <c r="E2514" s="1">
        <v>0.06</v>
      </c>
      <c r="F2514" t="s">
        <v>5096</v>
      </c>
      <c r="G2514" t="s">
        <v>5097</v>
      </c>
      <c r="H2514">
        <f>N2514-E2514</f>
        <v>2.0000000000000004E-2</v>
      </c>
      <c r="I2514" t="s">
        <v>19</v>
      </c>
      <c r="J2514" t="s">
        <v>17</v>
      </c>
      <c r="K2514" t="s">
        <v>5096</v>
      </c>
      <c r="L2514" t="s">
        <v>23</v>
      </c>
      <c r="M2514">
        <v>0.28000000000000003</v>
      </c>
      <c r="N2514" s="1">
        <v>0.08</v>
      </c>
      <c r="O2514">
        <v>0.28000000000000003</v>
      </c>
      <c r="P2514">
        <v>0.08</v>
      </c>
      <c r="Q2514">
        <v>0.25</v>
      </c>
      <c r="R2514">
        <v>0</v>
      </c>
      <c r="S2514" t="s">
        <v>25</v>
      </c>
      <c r="T2514" t="s">
        <v>25</v>
      </c>
      <c r="U2514" t="s">
        <v>25</v>
      </c>
      <c r="V2514" t="s">
        <v>25</v>
      </c>
    </row>
    <row r="2515" spans="1:22" hidden="1" x14ac:dyDescent="0.35">
      <c r="A2515">
        <v>206622</v>
      </c>
      <c r="B2515" t="s">
        <v>2519</v>
      </c>
      <c r="C2515">
        <v>1</v>
      </c>
      <c r="D2515">
        <v>0.72</v>
      </c>
      <c r="E2515" s="1">
        <v>0.57999999999999996</v>
      </c>
      <c r="F2515" t="s">
        <v>5096</v>
      </c>
      <c r="G2515">
        <v>2016</v>
      </c>
      <c r="H2515">
        <f>N2515-E2515</f>
        <v>1.0000000000000009E-2</v>
      </c>
      <c r="I2515" t="s">
        <v>19</v>
      </c>
      <c r="J2515" t="s">
        <v>17</v>
      </c>
      <c r="K2515" t="s">
        <v>5096</v>
      </c>
      <c r="L2515">
        <v>2017</v>
      </c>
      <c r="M2515">
        <v>0.69</v>
      </c>
      <c r="N2515" s="1">
        <v>0.59</v>
      </c>
      <c r="O2515">
        <v>0.69</v>
      </c>
      <c r="P2515">
        <v>0.59</v>
      </c>
      <c r="Q2515">
        <v>0.5</v>
      </c>
      <c r="R2515">
        <v>0.72</v>
      </c>
      <c r="S2515" t="s">
        <v>25</v>
      </c>
      <c r="T2515" t="s">
        <v>25</v>
      </c>
      <c r="U2515" t="s">
        <v>25</v>
      </c>
      <c r="V2515" t="s">
        <v>25</v>
      </c>
    </row>
    <row r="2516" spans="1:22" hidden="1" x14ac:dyDescent="0.35">
      <c r="A2516">
        <v>206631</v>
      </c>
      <c r="B2516" t="s">
        <v>2520</v>
      </c>
      <c r="C2516">
        <v>0</v>
      </c>
      <c r="D2516" t="s">
        <v>25</v>
      </c>
      <c r="E2516" s="1" t="s">
        <v>25</v>
      </c>
      <c r="F2516" t="s">
        <v>5096</v>
      </c>
      <c r="G2516" t="s">
        <v>25</v>
      </c>
      <c r="H2516" t="s">
        <v>25</v>
      </c>
      <c r="I2516" t="s">
        <v>19</v>
      </c>
      <c r="J2516" t="s">
        <v>17</v>
      </c>
      <c r="K2516" t="s">
        <v>5096</v>
      </c>
      <c r="L2516" t="s">
        <v>25</v>
      </c>
      <c r="M2516" t="s">
        <v>25</v>
      </c>
      <c r="N2516" s="1" t="s">
        <v>25</v>
      </c>
      <c r="O2516" t="s">
        <v>25</v>
      </c>
      <c r="P2516" t="s">
        <v>25</v>
      </c>
      <c r="Q2516" t="s">
        <v>25</v>
      </c>
      <c r="R2516" t="s">
        <v>25</v>
      </c>
      <c r="S2516" t="s">
        <v>25</v>
      </c>
      <c r="T2516" t="s">
        <v>25</v>
      </c>
      <c r="U2516" t="s">
        <v>25</v>
      </c>
      <c r="V2516" t="s">
        <v>25</v>
      </c>
    </row>
    <row r="2517" spans="1:22" hidden="1" x14ac:dyDescent="0.35">
      <c r="A2517">
        <v>206695</v>
      </c>
      <c r="B2517" t="s">
        <v>2521</v>
      </c>
      <c r="C2517">
        <v>0</v>
      </c>
      <c r="D2517">
        <v>0.31</v>
      </c>
      <c r="E2517" s="1">
        <v>0.1</v>
      </c>
      <c r="F2517" t="s">
        <v>5096</v>
      </c>
      <c r="G2517">
        <v>2016</v>
      </c>
      <c r="H2517">
        <f>N2517-E2517</f>
        <v>1.999999999999999E-2</v>
      </c>
      <c r="I2517" t="s">
        <v>19</v>
      </c>
      <c r="J2517" t="s">
        <v>17</v>
      </c>
      <c r="K2517" t="s">
        <v>5096</v>
      </c>
      <c r="L2517">
        <v>2017</v>
      </c>
      <c r="M2517">
        <v>0.35</v>
      </c>
      <c r="N2517" s="1">
        <v>0.12</v>
      </c>
      <c r="O2517">
        <v>0.35</v>
      </c>
      <c r="P2517">
        <v>0.12</v>
      </c>
      <c r="Q2517">
        <v>0.11</v>
      </c>
      <c r="R2517">
        <v>0.2</v>
      </c>
      <c r="S2517" t="s">
        <v>25</v>
      </c>
      <c r="T2517" t="s">
        <v>25</v>
      </c>
      <c r="U2517" t="s">
        <v>25</v>
      </c>
      <c r="V2517" t="s">
        <v>25</v>
      </c>
    </row>
    <row r="2518" spans="1:22" hidden="1" x14ac:dyDescent="0.35">
      <c r="A2518">
        <v>206817</v>
      </c>
      <c r="B2518" t="s">
        <v>2522</v>
      </c>
      <c r="C2518">
        <v>0</v>
      </c>
      <c r="D2518">
        <v>0.09</v>
      </c>
      <c r="E2518" s="1">
        <v>0.11</v>
      </c>
      <c r="F2518" t="s">
        <v>5096</v>
      </c>
      <c r="G2518" t="s">
        <v>5097</v>
      </c>
      <c r="H2518">
        <f>N2518-E2518</f>
        <v>9.999999999999995E-3</v>
      </c>
      <c r="I2518" t="s">
        <v>19</v>
      </c>
      <c r="J2518" t="s">
        <v>17</v>
      </c>
      <c r="K2518" t="s">
        <v>5096</v>
      </c>
      <c r="L2518" t="s">
        <v>23</v>
      </c>
      <c r="M2518">
        <v>0.11</v>
      </c>
      <c r="N2518" s="1">
        <v>0.12</v>
      </c>
      <c r="O2518">
        <v>0.11</v>
      </c>
      <c r="P2518">
        <v>0.12</v>
      </c>
      <c r="Q2518">
        <v>0.11</v>
      </c>
      <c r="R2518">
        <v>0.15</v>
      </c>
      <c r="S2518" t="s">
        <v>25</v>
      </c>
      <c r="T2518" t="s">
        <v>25</v>
      </c>
      <c r="U2518" t="s">
        <v>25</v>
      </c>
      <c r="V2518" t="s">
        <v>25</v>
      </c>
    </row>
    <row r="2519" spans="1:22" hidden="1" x14ac:dyDescent="0.35">
      <c r="A2519">
        <v>206835</v>
      </c>
      <c r="B2519" t="s">
        <v>2523</v>
      </c>
      <c r="C2519">
        <v>0</v>
      </c>
      <c r="D2519">
        <v>0.42</v>
      </c>
      <c r="E2519" s="1">
        <v>0.19</v>
      </c>
      <c r="F2519" t="s">
        <v>5096</v>
      </c>
      <c r="G2519" t="s">
        <v>5097</v>
      </c>
      <c r="H2519">
        <f>N2519-E2519</f>
        <v>0.12</v>
      </c>
      <c r="I2519" t="s">
        <v>19</v>
      </c>
      <c r="J2519" t="s">
        <v>17</v>
      </c>
      <c r="K2519" t="s">
        <v>5096</v>
      </c>
      <c r="L2519" t="s">
        <v>23</v>
      </c>
      <c r="M2519">
        <v>0.44</v>
      </c>
      <c r="N2519" s="1">
        <v>0.31</v>
      </c>
      <c r="O2519">
        <v>0.44</v>
      </c>
      <c r="P2519">
        <v>0.31</v>
      </c>
      <c r="Q2519">
        <v>0.21</v>
      </c>
      <c r="R2519">
        <v>0.39</v>
      </c>
      <c r="S2519" t="s">
        <v>25</v>
      </c>
      <c r="T2519" t="s">
        <v>25</v>
      </c>
      <c r="U2519" t="s">
        <v>25</v>
      </c>
      <c r="V2519" t="s">
        <v>25</v>
      </c>
    </row>
    <row r="2520" spans="1:22" hidden="1" x14ac:dyDescent="0.35">
      <c r="A2520">
        <v>206862</v>
      </c>
      <c r="B2520" t="s">
        <v>2524</v>
      </c>
      <c r="C2520">
        <v>0</v>
      </c>
      <c r="D2520">
        <v>0.42</v>
      </c>
      <c r="E2520" s="1">
        <v>0.17</v>
      </c>
      <c r="F2520" t="s">
        <v>5096</v>
      </c>
      <c r="G2520" t="s">
        <v>5097</v>
      </c>
      <c r="H2520">
        <f>N2520-E2520</f>
        <v>4.9999999999999989E-2</v>
      </c>
      <c r="I2520" t="s">
        <v>19</v>
      </c>
      <c r="J2520" t="s">
        <v>17</v>
      </c>
      <c r="K2520" t="s">
        <v>5096</v>
      </c>
      <c r="L2520" t="s">
        <v>23</v>
      </c>
      <c r="M2520">
        <v>0.41</v>
      </c>
      <c r="N2520" s="1">
        <v>0.22</v>
      </c>
      <c r="O2520">
        <v>0.41</v>
      </c>
      <c r="P2520">
        <v>0.22</v>
      </c>
      <c r="Q2520">
        <v>0.09</v>
      </c>
      <c r="R2520">
        <v>0.5</v>
      </c>
      <c r="S2520" t="s">
        <v>25</v>
      </c>
      <c r="T2520" t="s">
        <v>25</v>
      </c>
      <c r="U2520" t="s">
        <v>25</v>
      </c>
      <c r="V2520" t="s">
        <v>25</v>
      </c>
    </row>
    <row r="2521" spans="1:22" hidden="1" x14ac:dyDescent="0.35">
      <c r="A2521">
        <v>206914</v>
      </c>
      <c r="B2521" t="s">
        <v>2525</v>
      </c>
      <c r="C2521">
        <v>0</v>
      </c>
      <c r="D2521">
        <v>0.23</v>
      </c>
      <c r="E2521" s="1">
        <v>0.18</v>
      </c>
      <c r="F2521" t="s">
        <v>5096</v>
      </c>
      <c r="G2521" t="s">
        <v>5097</v>
      </c>
      <c r="H2521">
        <f>N2521-E2521</f>
        <v>1.0000000000000009E-2</v>
      </c>
      <c r="I2521" t="s">
        <v>19</v>
      </c>
      <c r="J2521" t="s">
        <v>17</v>
      </c>
      <c r="K2521" t="s">
        <v>5096</v>
      </c>
      <c r="L2521" t="s">
        <v>23</v>
      </c>
      <c r="M2521">
        <v>0.23</v>
      </c>
      <c r="N2521" s="1">
        <v>0.19</v>
      </c>
      <c r="O2521">
        <v>0.23</v>
      </c>
      <c r="P2521">
        <v>0.19</v>
      </c>
      <c r="Q2521">
        <v>0.17</v>
      </c>
      <c r="R2521">
        <v>0.22</v>
      </c>
      <c r="S2521">
        <v>0.27</v>
      </c>
      <c r="T2521">
        <v>0.31</v>
      </c>
      <c r="U2521">
        <v>0.32</v>
      </c>
      <c r="V2521">
        <v>0.28000000000000003</v>
      </c>
    </row>
    <row r="2522" spans="1:22" hidden="1" x14ac:dyDescent="0.35">
      <c r="A2522">
        <v>206923</v>
      </c>
      <c r="B2522" t="s">
        <v>2526</v>
      </c>
      <c r="C2522">
        <v>0</v>
      </c>
      <c r="D2522">
        <v>0.44</v>
      </c>
      <c r="E2522" s="1">
        <v>0.33</v>
      </c>
      <c r="F2522" t="s">
        <v>5096</v>
      </c>
      <c r="G2522" t="s">
        <v>5097</v>
      </c>
      <c r="H2522">
        <f>N2522-E2522</f>
        <v>3.999999999999998E-2</v>
      </c>
      <c r="I2522" t="s">
        <v>19</v>
      </c>
      <c r="J2522" t="s">
        <v>28</v>
      </c>
      <c r="K2522" t="s">
        <v>5096</v>
      </c>
      <c r="L2522" t="s">
        <v>23</v>
      </c>
      <c r="M2522">
        <v>0.47</v>
      </c>
      <c r="N2522" s="1">
        <v>0.37</v>
      </c>
      <c r="O2522">
        <v>0.43</v>
      </c>
      <c r="P2522">
        <v>0.34</v>
      </c>
      <c r="Q2522">
        <v>0.3</v>
      </c>
      <c r="R2522">
        <v>0.36</v>
      </c>
      <c r="S2522">
        <v>0.1</v>
      </c>
      <c r="T2522">
        <v>0.08</v>
      </c>
      <c r="U2522">
        <v>0.06</v>
      </c>
      <c r="V2522">
        <v>0.08</v>
      </c>
    </row>
    <row r="2523" spans="1:22" hidden="1" x14ac:dyDescent="0.35">
      <c r="A2523">
        <v>206941</v>
      </c>
      <c r="B2523" t="s">
        <v>2527</v>
      </c>
      <c r="C2523">
        <v>0</v>
      </c>
      <c r="D2523">
        <v>0.38</v>
      </c>
      <c r="E2523" s="1">
        <v>0.33</v>
      </c>
      <c r="F2523" t="s">
        <v>5096</v>
      </c>
      <c r="G2523">
        <v>2016</v>
      </c>
      <c r="H2523">
        <f>N2523-E2523</f>
        <v>-4.9999999999999989E-2</v>
      </c>
      <c r="I2523" t="s">
        <v>19</v>
      </c>
      <c r="J2523" t="s">
        <v>17</v>
      </c>
      <c r="K2523" t="s">
        <v>5096</v>
      </c>
      <c r="L2523">
        <v>2017</v>
      </c>
      <c r="M2523">
        <v>0.37</v>
      </c>
      <c r="N2523" s="1">
        <v>0.28000000000000003</v>
      </c>
      <c r="O2523">
        <v>0.37</v>
      </c>
      <c r="P2523">
        <v>0.28000000000000003</v>
      </c>
      <c r="Q2523">
        <v>0.22</v>
      </c>
      <c r="R2523">
        <v>0.38</v>
      </c>
      <c r="S2523">
        <v>0.32</v>
      </c>
      <c r="T2523">
        <v>0.39</v>
      </c>
      <c r="U2523">
        <v>0.41</v>
      </c>
      <c r="V2523">
        <v>0.35</v>
      </c>
    </row>
    <row r="2524" spans="1:22" hidden="1" x14ac:dyDescent="0.35">
      <c r="A2524">
        <v>206996</v>
      </c>
      <c r="B2524" t="s">
        <v>2528</v>
      </c>
      <c r="C2524">
        <v>0</v>
      </c>
      <c r="D2524">
        <v>0.22</v>
      </c>
      <c r="E2524" s="1">
        <v>0.15</v>
      </c>
      <c r="F2524" t="s">
        <v>5096</v>
      </c>
      <c r="G2524" t="s">
        <v>5097</v>
      </c>
      <c r="H2524">
        <f>N2524-E2524</f>
        <v>2.0000000000000018E-2</v>
      </c>
      <c r="I2524" t="s">
        <v>19</v>
      </c>
      <c r="J2524" t="s">
        <v>28</v>
      </c>
      <c r="K2524" t="s">
        <v>5096</v>
      </c>
      <c r="L2524" t="s">
        <v>23</v>
      </c>
      <c r="M2524">
        <v>0.25</v>
      </c>
      <c r="N2524" s="1">
        <v>0.17</v>
      </c>
      <c r="O2524">
        <v>0.19</v>
      </c>
      <c r="P2524">
        <v>0.11</v>
      </c>
      <c r="Q2524">
        <v>0.12</v>
      </c>
      <c r="R2524">
        <v>7.0000000000000007E-2</v>
      </c>
      <c r="S2524">
        <v>0.13</v>
      </c>
      <c r="T2524">
        <v>0.13</v>
      </c>
      <c r="U2524">
        <v>0.12</v>
      </c>
      <c r="V2524">
        <v>0.18</v>
      </c>
    </row>
    <row r="2525" spans="1:22" hidden="1" x14ac:dyDescent="0.35">
      <c r="A2525">
        <v>207041</v>
      </c>
      <c r="B2525" t="s">
        <v>2529</v>
      </c>
      <c r="C2525">
        <v>0</v>
      </c>
      <c r="D2525">
        <v>0.34</v>
      </c>
      <c r="E2525" s="1">
        <v>0.32</v>
      </c>
      <c r="F2525" t="s">
        <v>5096</v>
      </c>
      <c r="G2525" t="s">
        <v>5097</v>
      </c>
      <c r="H2525">
        <f>N2525-E2525</f>
        <v>1.0000000000000009E-2</v>
      </c>
      <c r="I2525" t="s">
        <v>19</v>
      </c>
      <c r="J2525" t="s">
        <v>17</v>
      </c>
      <c r="K2525" t="s">
        <v>5096</v>
      </c>
      <c r="L2525" t="s">
        <v>23</v>
      </c>
      <c r="M2525">
        <v>0.34</v>
      </c>
      <c r="N2525" s="1">
        <v>0.33</v>
      </c>
      <c r="O2525">
        <v>0.34</v>
      </c>
      <c r="P2525">
        <v>0.33</v>
      </c>
      <c r="Q2525">
        <v>0.28000000000000003</v>
      </c>
      <c r="R2525">
        <v>0.39</v>
      </c>
      <c r="S2525">
        <v>0.26</v>
      </c>
      <c r="T2525">
        <v>0.24</v>
      </c>
      <c r="U2525">
        <v>0.26</v>
      </c>
      <c r="V2525">
        <v>0.23</v>
      </c>
    </row>
    <row r="2526" spans="1:22" hidden="1" x14ac:dyDescent="0.35">
      <c r="A2526">
        <v>207050</v>
      </c>
      <c r="B2526" t="s">
        <v>2530</v>
      </c>
      <c r="C2526">
        <v>0</v>
      </c>
      <c r="D2526">
        <v>0.33</v>
      </c>
      <c r="E2526" s="1">
        <v>0.25</v>
      </c>
      <c r="F2526" t="s">
        <v>5096</v>
      </c>
      <c r="G2526" t="s">
        <v>5097</v>
      </c>
      <c r="H2526">
        <f>N2526-E2526</f>
        <v>2.0000000000000018E-2</v>
      </c>
      <c r="I2526" t="s">
        <v>19</v>
      </c>
      <c r="J2526" t="s">
        <v>28</v>
      </c>
      <c r="K2526" t="s">
        <v>5096</v>
      </c>
      <c r="L2526" t="s">
        <v>23</v>
      </c>
      <c r="M2526">
        <v>0.32</v>
      </c>
      <c r="N2526" s="1">
        <v>0.27</v>
      </c>
      <c r="O2526">
        <v>0.24</v>
      </c>
      <c r="P2526">
        <v>0.22</v>
      </c>
      <c r="Q2526">
        <v>0.13</v>
      </c>
      <c r="R2526">
        <v>0.33</v>
      </c>
      <c r="S2526">
        <v>0.16</v>
      </c>
      <c r="T2526">
        <v>0.11</v>
      </c>
      <c r="U2526">
        <v>0.09</v>
      </c>
      <c r="V2526">
        <v>0.14000000000000001</v>
      </c>
    </row>
    <row r="2527" spans="1:22" hidden="1" x14ac:dyDescent="0.35">
      <c r="A2527">
        <v>207069</v>
      </c>
      <c r="B2527" t="s">
        <v>2531</v>
      </c>
      <c r="C2527">
        <v>0</v>
      </c>
      <c r="D2527">
        <v>0.34</v>
      </c>
      <c r="E2527" s="1">
        <v>0.2</v>
      </c>
      <c r="F2527" t="s">
        <v>5096</v>
      </c>
      <c r="G2527" t="s">
        <v>5097</v>
      </c>
      <c r="H2527">
        <f>N2527-E2527</f>
        <v>0.03</v>
      </c>
      <c r="I2527" t="s">
        <v>19</v>
      </c>
      <c r="J2527" t="s">
        <v>28</v>
      </c>
      <c r="K2527" t="s">
        <v>5096</v>
      </c>
      <c r="L2527" t="s">
        <v>23</v>
      </c>
      <c r="M2527">
        <v>0.36</v>
      </c>
      <c r="N2527" s="1">
        <v>0.23</v>
      </c>
      <c r="O2527">
        <v>0.27</v>
      </c>
      <c r="P2527">
        <v>0.15</v>
      </c>
      <c r="Q2527">
        <v>0.12</v>
      </c>
      <c r="R2527">
        <v>0.17</v>
      </c>
      <c r="S2527">
        <v>0.19</v>
      </c>
      <c r="T2527">
        <v>0.17</v>
      </c>
      <c r="U2527">
        <v>0.23</v>
      </c>
      <c r="V2527">
        <v>0.12</v>
      </c>
    </row>
    <row r="2528" spans="1:22" hidden="1" x14ac:dyDescent="0.35">
      <c r="A2528">
        <v>207157</v>
      </c>
      <c r="B2528" t="s">
        <v>2532</v>
      </c>
      <c r="C2528">
        <v>0</v>
      </c>
      <c r="D2528">
        <v>0.21</v>
      </c>
      <c r="E2528" s="1">
        <v>0</v>
      </c>
      <c r="F2528" t="s">
        <v>5096</v>
      </c>
      <c r="G2528" t="s">
        <v>5097</v>
      </c>
      <c r="H2528">
        <f>N2528-E2528</f>
        <v>0</v>
      </c>
      <c r="I2528" t="s">
        <v>19</v>
      </c>
      <c r="J2528" t="s">
        <v>17</v>
      </c>
      <c r="K2528" t="s">
        <v>5096</v>
      </c>
      <c r="L2528" t="s">
        <v>23</v>
      </c>
      <c r="M2528">
        <v>0.16</v>
      </c>
      <c r="N2528" s="1">
        <v>0</v>
      </c>
      <c r="O2528">
        <v>0.16</v>
      </c>
      <c r="P2528">
        <v>0</v>
      </c>
      <c r="Q2528">
        <v>0</v>
      </c>
      <c r="R2528">
        <v>0</v>
      </c>
      <c r="S2528">
        <v>0.25</v>
      </c>
      <c r="T2528">
        <v>0.35</v>
      </c>
      <c r="U2528">
        <v>0.28999999999999998</v>
      </c>
      <c r="V2528">
        <v>0.44</v>
      </c>
    </row>
    <row r="2529" spans="1:22" hidden="1" x14ac:dyDescent="0.35">
      <c r="A2529">
        <v>207209</v>
      </c>
      <c r="B2529" t="s">
        <v>2533</v>
      </c>
      <c r="C2529">
        <v>2</v>
      </c>
      <c r="D2529">
        <v>0.18</v>
      </c>
      <c r="E2529" s="1">
        <v>0.33</v>
      </c>
      <c r="F2529" t="s">
        <v>5096</v>
      </c>
      <c r="G2529">
        <v>2016</v>
      </c>
      <c r="H2529">
        <f>N2529-E2529</f>
        <v>1.0000000000000009E-2</v>
      </c>
      <c r="I2529" t="s">
        <v>16</v>
      </c>
      <c r="J2529" t="s">
        <v>17</v>
      </c>
      <c r="K2529" t="s">
        <v>5096</v>
      </c>
      <c r="L2529">
        <v>2017</v>
      </c>
      <c r="M2529">
        <v>0.19</v>
      </c>
      <c r="N2529" s="1">
        <v>0.34</v>
      </c>
      <c r="O2529">
        <v>0.19</v>
      </c>
      <c r="P2529">
        <v>0.19</v>
      </c>
      <c r="Q2529">
        <v>0.19</v>
      </c>
      <c r="R2529">
        <v>0</v>
      </c>
      <c r="S2529">
        <v>0.15</v>
      </c>
      <c r="T2529">
        <v>0.14000000000000001</v>
      </c>
      <c r="U2529">
        <v>0.15</v>
      </c>
      <c r="V2529">
        <v>0</v>
      </c>
    </row>
    <row r="2530" spans="1:22" hidden="1" x14ac:dyDescent="0.35">
      <c r="A2530">
        <v>207236</v>
      </c>
      <c r="B2530" t="s">
        <v>2534</v>
      </c>
      <c r="C2530">
        <v>0</v>
      </c>
      <c r="D2530">
        <v>0.32</v>
      </c>
      <c r="E2530" s="1">
        <v>0.35</v>
      </c>
      <c r="F2530" t="s">
        <v>5096</v>
      </c>
      <c r="G2530" t="s">
        <v>5097</v>
      </c>
      <c r="H2530">
        <f>N2530-E2530</f>
        <v>0</v>
      </c>
      <c r="I2530" t="s">
        <v>19</v>
      </c>
      <c r="J2530" t="s">
        <v>28</v>
      </c>
      <c r="K2530" t="s">
        <v>5096</v>
      </c>
      <c r="L2530" t="s">
        <v>23</v>
      </c>
      <c r="M2530">
        <v>0.35</v>
      </c>
      <c r="N2530" s="1">
        <v>0.35</v>
      </c>
      <c r="O2530">
        <v>0.27</v>
      </c>
      <c r="P2530">
        <v>0.28000000000000003</v>
      </c>
      <c r="Q2530">
        <v>0.22</v>
      </c>
      <c r="R2530">
        <v>0.31</v>
      </c>
      <c r="S2530">
        <v>0.16</v>
      </c>
      <c r="T2530">
        <v>0.14000000000000001</v>
      </c>
      <c r="U2530">
        <v>0.14000000000000001</v>
      </c>
      <c r="V2530">
        <v>0.14000000000000001</v>
      </c>
    </row>
    <row r="2531" spans="1:22" hidden="1" x14ac:dyDescent="0.35">
      <c r="A2531">
        <v>207254</v>
      </c>
      <c r="B2531" t="s">
        <v>479</v>
      </c>
      <c r="C2531">
        <v>0</v>
      </c>
      <c r="D2531">
        <v>0.82</v>
      </c>
      <c r="E2531" s="1">
        <v>0.5</v>
      </c>
      <c r="F2531" t="s">
        <v>5096</v>
      </c>
      <c r="G2531">
        <v>2014</v>
      </c>
      <c r="H2531" t="s">
        <v>25</v>
      </c>
      <c r="I2531" t="s">
        <v>19</v>
      </c>
      <c r="J2531" t="s">
        <v>17</v>
      </c>
      <c r="K2531" t="s">
        <v>5096</v>
      </c>
      <c r="L2531" t="s">
        <v>25</v>
      </c>
      <c r="M2531" t="s">
        <v>25</v>
      </c>
      <c r="N2531" s="1" t="s">
        <v>25</v>
      </c>
      <c r="O2531" t="s">
        <v>25</v>
      </c>
      <c r="P2531" t="s">
        <v>25</v>
      </c>
      <c r="Q2531" t="s">
        <v>25</v>
      </c>
      <c r="R2531" t="s">
        <v>25</v>
      </c>
      <c r="S2531" t="s">
        <v>25</v>
      </c>
      <c r="T2531" t="s">
        <v>25</v>
      </c>
      <c r="U2531" t="s">
        <v>25</v>
      </c>
      <c r="V2531" t="s">
        <v>25</v>
      </c>
    </row>
    <row r="2532" spans="1:22" hidden="1" x14ac:dyDescent="0.35">
      <c r="A2532">
        <v>207263</v>
      </c>
      <c r="B2532" t="s">
        <v>2535</v>
      </c>
      <c r="C2532">
        <v>0</v>
      </c>
      <c r="D2532">
        <v>0.27</v>
      </c>
      <c r="E2532" s="1">
        <v>0.26</v>
      </c>
      <c r="F2532" t="s">
        <v>5096</v>
      </c>
      <c r="G2532">
        <v>2016</v>
      </c>
      <c r="H2532">
        <f>N2532-E2532</f>
        <v>-2.0000000000000018E-2</v>
      </c>
      <c r="I2532" t="s">
        <v>19</v>
      </c>
      <c r="J2532" t="s">
        <v>17</v>
      </c>
      <c r="K2532" t="s">
        <v>5096</v>
      </c>
      <c r="L2532" t="s">
        <v>23</v>
      </c>
      <c r="M2532">
        <v>0.28000000000000003</v>
      </c>
      <c r="N2532" s="1">
        <v>0.24</v>
      </c>
      <c r="O2532">
        <v>0.28000000000000003</v>
      </c>
      <c r="P2532">
        <v>0.24</v>
      </c>
      <c r="Q2532">
        <v>0.23</v>
      </c>
      <c r="R2532">
        <v>0.26</v>
      </c>
      <c r="S2532">
        <v>0.28000000000000003</v>
      </c>
      <c r="T2532">
        <v>0.34</v>
      </c>
      <c r="U2532">
        <v>0.37</v>
      </c>
      <c r="V2532">
        <v>0.27</v>
      </c>
    </row>
    <row r="2533" spans="1:22" hidden="1" x14ac:dyDescent="0.35">
      <c r="A2533">
        <v>207281</v>
      </c>
      <c r="B2533" t="s">
        <v>2536</v>
      </c>
      <c r="C2533">
        <v>0</v>
      </c>
      <c r="D2533">
        <v>0.37</v>
      </c>
      <c r="E2533" s="1">
        <v>0.32</v>
      </c>
      <c r="F2533" t="s">
        <v>5096</v>
      </c>
      <c r="G2533" t="s">
        <v>5097</v>
      </c>
      <c r="H2533">
        <f>N2533-E2533</f>
        <v>4.9999999999999989E-2</v>
      </c>
      <c r="I2533" t="s">
        <v>19</v>
      </c>
      <c r="J2533" t="s">
        <v>28</v>
      </c>
      <c r="K2533" t="s">
        <v>5096</v>
      </c>
      <c r="L2533" t="s">
        <v>23</v>
      </c>
      <c r="M2533">
        <v>0.39</v>
      </c>
      <c r="N2533" s="1">
        <v>0.37</v>
      </c>
      <c r="O2533">
        <v>0.28000000000000003</v>
      </c>
      <c r="P2533">
        <v>0.25</v>
      </c>
      <c r="Q2533">
        <v>0.15</v>
      </c>
      <c r="R2533">
        <v>0.36</v>
      </c>
      <c r="S2533">
        <v>0.22</v>
      </c>
      <c r="T2533">
        <v>0.23</v>
      </c>
      <c r="U2533">
        <v>0.34</v>
      </c>
      <c r="V2533">
        <v>0.13</v>
      </c>
    </row>
    <row r="2534" spans="1:22" hidden="1" x14ac:dyDescent="0.35">
      <c r="A2534">
        <v>207290</v>
      </c>
      <c r="B2534" t="s">
        <v>2537</v>
      </c>
      <c r="C2534">
        <v>0</v>
      </c>
      <c r="D2534">
        <v>0.31</v>
      </c>
      <c r="E2534" s="1">
        <v>0.23</v>
      </c>
      <c r="F2534" t="s">
        <v>5096</v>
      </c>
      <c r="G2534" t="s">
        <v>5097</v>
      </c>
      <c r="H2534">
        <f>N2534-E2534</f>
        <v>0</v>
      </c>
      <c r="I2534" t="s">
        <v>19</v>
      </c>
      <c r="J2534" t="s">
        <v>28</v>
      </c>
      <c r="K2534" t="s">
        <v>5096</v>
      </c>
      <c r="L2534" t="s">
        <v>23</v>
      </c>
      <c r="M2534">
        <v>0.31</v>
      </c>
      <c r="N2534" s="1">
        <v>0.23</v>
      </c>
      <c r="O2534">
        <v>0.23</v>
      </c>
      <c r="P2534">
        <v>0.1</v>
      </c>
      <c r="Q2534">
        <v>0.08</v>
      </c>
      <c r="R2534">
        <v>0.19</v>
      </c>
      <c r="S2534">
        <v>0.16</v>
      </c>
      <c r="T2534">
        <v>0.27</v>
      </c>
      <c r="U2534">
        <v>0.3</v>
      </c>
      <c r="V2534">
        <v>0.12</v>
      </c>
    </row>
    <row r="2535" spans="1:22" hidden="1" x14ac:dyDescent="0.35">
      <c r="A2535">
        <v>207306</v>
      </c>
      <c r="B2535" t="s">
        <v>2538</v>
      </c>
      <c r="C2535">
        <v>0</v>
      </c>
      <c r="D2535">
        <v>0.26</v>
      </c>
      <c r="E2535" s="1">
        <v>0.12</v>
      </c>
      <c r="F2535" t="s">
        <v>5096</v>
      </c>
      <c r="G2535" t="s">
        <v>5097</v>
      </c>
      <c r="H2535">
        <f>N2535-E2535</f>
        <v>-0.03</v>
      </c>
      <c r="I2535" t="s">
        <v>19</v>
      </c>
      <c r="J2535" t="s">
        <v>17</v>
      </c>
      <c r="K2535" t="s">
        <v>5096</v>
      </c>
      <c r="L2535" t="s">
        <v>23</v>
      </c>
      <c r="M2535">
        <v>0.23</v>
      </c>
      <c r="N2535" s="1">
        <v>0.09</v>
      </c>
      <c r="O2535">
        <v>0.23</v>
      </c>
      <c r="P2535">
        <v>0.09</v>
      </c>
      <c r="Q2535">
        <v>0.08</v>
      </c>
      <c r="R2535">
        <v>0.11</v>
      </c>
      <c r="S2535">
        <v>0.27</v>
      </c>
      <c r="T2535">
        <v>0.25</v>
      </c>
      <c r="U2535">
        <v>0.23</v>
      </c>
      <c r="V2535">
        <v>0.28000000000000003</v>
      </c>
    </row>
    <row r="2536" spans="1:22" hidden="1" x14ac:dyDescent="0.35">
      <c r="A2536">
        <v>207315</v>
      </c>
      <c r="B2536" t="s">
        <v>2539</v>
      </c>
      <c r="C2536">
        <v>0</v>
      </c>
      <c r="D2536" t="s">
        <v>25</v>
      </c>
      <c r="E2536" s="1" t="s">
        <v>25</v>
      </c>
      <c r="F2536" t="s">
        <v>5096</v>
      </c>
      <c r="G2536" t="s">
        <v>25</v>
      </c>
      <c r="H2536" t="s">
        <v>25</v>
      </c>
      <c r="I2536" t="s">
        <v>19</v>
      </c>
      <c r="J2536" t="s">
        <v>17</v>
      </c>
      <c r="K2536" t="s">
        <v>5096</v>
      </c>
      <c r="L2536" t="s">
        <v>25</v>
      </c>
      <c r="M2536" t="s">
        <v>25</v>
      </c>
      <c r="N2536" s="1" t="s">
        <v>25</v>
      </c>
      <c r="O2536" t="s">
        <v>25</v>
      </c>
      <c r="P2536" t="s">
        <v>25</v>
      </c>
      <c r="Q2536" t="s">
        <v>25</v>
      </c>
      <c r="R2536" t="s">
        <v>25</v>
      </c>
      <c r="S2536" t="s">
        <v>25</v>
      </c>
      <c r="T2536" t="s">
        <v>25</v>
      </c>
      <c r="U2536" t="s">
        <v>25</v>
      </c>
      <c r="V2536" t="s">
        <v>25</v>
      </c>
    </row>
    <row r="2537" spans="1:22" hidden="1" x14ac:dyDescent="0.35">
      <c r="A2537">
        <v>207324</v>
      </c>
      <c r="B2537" t="s">
        <v>2540</v>
      </c>
      <c r="C2537">
        <v>0</v>
      </c>
      <c r="D2537">
        <v>0.49</v>
      </c>
      <c r="E2537" s="1">
        <v>0.3</v>
      </c>
      <c r="F2537" t="s">
        <v>5096</v>
      </c>
      <c r="G2537" t="s">
        <v>5097</v>
      </c>
      <c r="H2537">
        <f>N2537-E2537</f>
        <v>7.0000000000000007E-2</v>
      </c>
      <c r="I2537" t="s">
        <v>19</v>
      </c>
      <c r="J2537" t="s">
        <v>17</v>
      </c>
      <c r="K2537" t="s">
        <v>5096</v>
      </c>
      <c r="L2537" t="s">
        <v>23</v>
      </c>
      <c r="M2537">
        <v>0.51</v>
      </c>
      <c r="N2537" s="1">
        <v>0.37</v>
      </c>
      <c r="O2537">
        <v>0.51</v>
      </c>
      <c r="P2537">
        <v>0.37</v>
      </c>
      <c r="Q2537">
        <v>0.4</v>
      </c>
      <c r="R2537">
        <v>0.34</v>
      </c>
      <c r="S2537">
        <v>0.18</v>
      </c>
      <c r="T2537">
        <v>0.26</v>
      </c>
      <c r="U2537">
        <v>0.26</v>
      </c>
      <c r="V2537">
        <v>0.26</v>
      </c>
    </row>
    <row r="2538" spans="1:22" hidden="1" x14ac:dyDescent="0.35">
      <c r="A2538">
        <v>207342</v>
      </c>
      <c r="B2538" t="s">
        <v>2541</v>
      </c>
      <c r="C2538">
        <v>0</v>
      </c>
      <c r="D2538" t="s">
        <v>25</v>
      </c>
      <c r="E2538" s="1" t="s">
        <v>25</v>
      </c>
      <c r="F2538" t="s">
        <v>5096</v>
      </c>
      <c r="G2538" t="s">
        <v>25</v>
      </c>
      <c r="H2538" t="s">
        <v>25</v>
      </c>
      <c r="I2538" t="s">
        <v>19</v>
      </c>
      <c r="J2538" t="s">
        <v>17</v>
      </c>
      <c r="K2538" t="s">
        <v>5096</v>
      </c>
      <c r="L2538" t="s">
        <v>25</v>
      </c>
      <c r="M2538" t="s">
        <v>25</v>
      </c>
      <c r="N2538" s="1" t="s">
        <v>25</v>
      </c>
      <c r="O2538" t="s">
        <v>25</v>
      </c>
      <c r="P2538" t="s">
        <v>25</v>
      </c>
      <c r="Q2538" t="s">
        <v>25</v>
      </c>
      <c r="R2538" t="s">
        <v>25</v>
      </c>
      <c r="S2538" t="s">
        <v>25</v>
      </c>
      <c r="T2538" t="s">
        <v>25</v>
      </c>
      <c r="U2538" t="s">
        <v>25</v>
      </c>
      <c r="V2538" t="s">
        <v>25</v>
      </c>
    </row>
    <row r="2539" spans="1:22" hidden="1" x14ac:dyDescent="0.35">
      <c r="A2539">
        <v>207351</v>
      </c>
      <c r="B2539" t="s">
        <v>2542</v>
      </c>
      <c r="C2539">
        <v>0</v>
      </c>
      <c r="D2539">
        <v>0.32</v>
      </c>
      <c r="E2539" s="1">
        <v>0.2</v>
      </c>
      <c r="F2539" t="s">
        <v>5096</v>
      </c>
      <c r="G2539" t="s">
        <v>5097</v>
      </c>
      <c r="H2539">
        <f>N2539-E2539</f>
        <v>8.9999999999999969E-2</v>
      </c>
      <c r="I2539" t="s">
        <v>19</v>
      </c>
      <c r="J2539" t="s">
        <v>17</v>
      </c>
      <c r="K2539" t="s">
        <v>5096</v>
      </c>
      <c r="L2539" t="s">
        <v>23</v>
      </c>
      <c r="M2539">
        <v>0.32</v>
      </c>
      <c r="N2539" s="1">
        <v>0.28999999999999998</v>
      </c>
      <c r="O2539">
        <v>0.32</v>
      </c>
      <c r="P2539">
        <v>0.28999999999999998</v>
      </c>
      <c r="Q2539">
        <v>0.33</v>
      </c>
      <c r="R2539">
        <v>0.26</v>
      </c>
      <c r="S2539">
        <v>0.11</v>
      </c>
      <c r="T2539">
        <v>0.1</v>
      </c>
      <c r="U2539">
        <v>0</v>
      </c>
      <c r="V2539">
        <v>0.15</v>
      </c>
    </row>
    <row r="2540" spans="1:22" hidden="1" x14ac:dyDescent="0.35">
      <c r="A2540">
        <v>207388</v>
      </c>
      <c r="B2540" t="s">
        <v>2543</v>
      </c>
      <c r="C2540">
        <v>0</v>
      </c>
      <c r="D2540">
        <v>0.63</v>
      </c>
      <c r="E2540" s="1">
        <v>0.49</v>
      </c>
      <c r="F2540" t="s">
        <v>5096</v>
      </c>
      <c r="G2540">
        <v>2016</v>
      </c>
      <c r="H2540">
        <f>N2540-E2540</f>
        <v>-7.0000000000000007E-2</v>
      </c>
      <c r="I2540" t="s">
        <v>19</v>
      </c>
      <c r="J2540" t="s">
        <v>17</v>
      </c>
      <c r="K2540" t="s">
        <v>5096</v>
      </c>
      <c r="L2540">
        <v>2017</v>
      </c>
      <c r="M2540">
        <v>0.62</v>
      </c>
      <c r="N2540" s="1">
        <v>0.42</v>
      </c>
      <c r="O2540">
        <v>0.62</v>
      </c>
      <c r="P2540">
        <v>0.42</v>
      </c>
      <c r="Q2540">
        <v>0.34</v>
      </c>
      <c r="R2540">
        <v>0.55000000000000004</v>
      </c>
      <c r="S2540">
        <v>0.15</v>
      </c>
      <c r="T2540">
        <v>0.17</v>
      </c>
      <c r="U2540">
        <v>0.19</v>
      </c>
      <c r="V2540">
        <v>0.14000000000000001</v>
      </c>
    </row>
    <row r="2541" spans="1:22" hidden="1" x14ac:dyDescent="0.35">
      <c r="A2541">
        <v>207397</v>
      </c>
      <c r="B2541" t="s">
        <v>2544</v>
      </c>
      <c r="C2541">
        <v>0</v>
      </c>
      <c r="D2541" t="s">
        <v>25</v>
      </c>
      <c r="E2541" s="1" t="s">
        <v>25</v>
      </c>
      <c r="F2541" t="s">
        <v>5096</v>
      </c>
      <c r="G2541" t="s">
        <v>25</v>
      </c>
      <c r="H2541" t="s">
        <v>25</v>
      </c>
      <c r="I2541" t="s">
        <v>19</v>
      </c>
      <c r="J2541" t="s">
        <v>17</v>
      </c>
      <c r="K2541" t="s">
        <v>5096</v>
      </c>
      <c r="L2541" t="s">
        <v>25</v>
      </c>
      <c r="M2541" t="s">
        <v>25</v>
      </c>
      <c r="N2541" s="1" t="s">
        <v>25</v>
      </c>
      <c r="O2541" t="s">
        <v>25</v>
      </c>
      <c r="P2541" t="s">
        <v>25</v>
      </c>
      <c r="Q2541" t="s">
        <v>25</v>
      </c>
      <c r="R2541" t="s">
        <v>25</v>
      </c>
      <c r="S2541" t="s">
        <v>25</v>
      </c>
      <c r="T2541" t="s">
        <v>25</v>
      </c>
      <c r="U2541" t="s">
        <v>25</v>
      </c>
      <c r="V2541" t="s">
        <v>25</v>
      </c>
    </row>
    <row r="2542" spans="1:22" hidden="1" x14ac:dyDescent="0.35">
      <c r="A2542">
        <v>207403</v>
      </c>
      <c r="B2542" t="s">
        <v>2545</v>
      </c>
      <c r="C2542">
        <v>0</v>
      </c>
      <c r="D2542">
        <v>0.53</v>
      </c>
      <c r="E2542" s="1">
        <v>0.41</v>
      </c>
      <c r="F2542" t="s">
        <v>5096</v>
      </c>
      <c r="G2542" t="s">
        <v>5097</v>
      </c>
      <c r="H2542">
        <f>N2542-E2542</f>
        <v>-2.9999999999999971E-2</v>
      </c>
      <c r="I2542" t="s">
        <v>19</v>
      </c>
      <c r="J2542" t="s">
        <v>17</v>
      </c>
      <c r="K2542" t="s">
        <v>5096</v>
      </c>
      <c r="L2542" t="s">
        <v>23</v>
      </c>
      <c r="M2542">
        <v>0.56000000000000005</v>
      </c>
      <c r="N2542" s="1">
        <v>0.38</v>
      </c>
      <c r="O2542">
        <v>0.56000000000000005</v>
      </c>
      <c r="P2542">
        <v>0.38</v>
      </c>
      <c r="Q2542">
        <v>0.25</v>
      </c>
      <c r="R2542">
        <v>0.53</v>
      </c>
      <c r="S2542" t="s">
        <v>25</v>
      </c>
      <c r="T2542" t="s">
        <v>25</v>
      </c>
      <c r="U2542" t="s">
        <v>25</v>
      </c>
      <c r="V2542" t="s">
        <v>25</v>
      </c>
    </row>
    <row r="2543" spans="1:22" hidden="1" x14ac:dyDescent="0.35">
      <c r="A2543">
        <v>207449</v>
      </c>
      <c r="B2543" t="s">
        <v>2546</v>
      </c>
      <c r="C2543">
        <v>0</v>
      </c>
      <c r="D2543">
        <v>0.2</v>
      </c>
      <c r="E2543" s="1">
        <v>0.15</v>
      </c>
      <c r="F2543" t="s">
        <v>5096</v>
      </c>
      <c r="G2543">
        <v>2016</v>
      </c>
      <c r="H2543">
        <f>N2543-E2543</f>
        <v>-3.9999999999999994E-2</v>
      </c>
      <c r="I2543" t="s">
        <v>19</v>
      </c>
      <c r="J2543" t="s">
        <v>28</v>
      </c>
      <c r="K2543" t="s">
        <v>5096</v>
      </c>
      <c r="L2543">
        <v>2017</v>
      </c>
      <c r="M2543">
        <v>0.15</v>
      </c>
      <c r="N2543" s="1">
        <v>0.11</v>
      </c>
      <c r="O2543">
        <v>0.09</v>
      </c>
      <c r="P2543">
        <v>0.05</v>
      </c>
      <c r="Q2543">
        <v>0.04</v>
      </c>
      <c r="R2543">
        <v>0.06</v>
      </c>
      <c r="S2543">
        <v>0.12</v>
      </c>
      <c r="T2543">
        <v>0.12</v>
      </c>
      <c r="U2543">
        <v>0.14000000000000001</v>
      </c>
      <c r="V2543">
        <v>0.11</v>
      </c>
    </row>
    <row r="2544" spans="1:22" hidden="1" x14ac:dyDescent="0.35">
      <c r="A2544">
        <v>207458</v>
      </c>
      <c r="B2544" t="s">
        <v>2547</v>
      </c>
      <c r="C2544">
        <v>0</v>
      </c>
      <c r="D2544">
        <v>0.59</v>
      </c>
      <c r="E2544" s="1">
        <v>0.5</v>
      </c>
      <c r="F2544" t="s">
        <v>5096</v>
      </c>
      <c r="G2544" t="s">
        <v>5097</v>
      </c>
      <c r="H2544">
        <f>N2544-E2544</f>
        <v>2.0000000000000018E-2</v>
      </c>
      <c r="I2544" t="s">
        <v>19</v>
      </c>
      <c r="J2544" t="s">
        <v>17</v>
      </c>
      <c r="K2544" t="s">
        <v>5096</v>
      </c>
      <c r="L2544" t="s">
        <v>23</v>
      </c>
      <c r="M2544">
        <v>0.6</v>
      </c>
      <c r="N2544" s="1">
        <v>0.52</v>
      </c>
      <c r="O2544">
        <v>0.6</v>
      </c>
      <c r="P2544">
        <v>0.52</v>
      </c>
      <c r="Q2544">
        <v>0.53</v>
      </c>
      <c r="R2544">
        <v>0.52</v>
      </c>
      <c r="S2544">
        <v>0.13</v>
      </c>
      <c r="T2544">
        <v>0.15</v>
      </c>
      <c r="U2544">
        <v>0.16</v>
      </c>
      <c r="V2544">
        <v>0.15</v>
      </c>
    </row>
    <row r="2545" spans="1:22" hidden="1" x14ac:dyDescent="0.35">
      <c r="A2545">
        <v>207500</v>
      </c>
      <c r="B2545" t="s">
        <v>2548</v>
      </c>
      <c r="C2545">
        <v>0</v>
      </c>
      <c r="D2545">
        <v>0.68</v>
      </c>
      <c r="E2545" s="1">
        <v>0.59</v>
      </c>
      <c r="F2545" t="s">
        <v>5096</v>
      </c>
      <c r="G2545">
        <v>2016</v>
      </c>
      <c r="H2545">
        <f>N2545-E2545</f>
        <v>1.0000000000000009E-2</v>
      </c>
      <c r="I2545" t="s">
        <v>19</v>
      </c>
      <c r="J2545" t="s">
        <v>17</v>
      </c>
      <c r="K2545" t="s">
        <v>5096</v>
      </c>
      <c r="L2545">
        <v>2017</v>
      </c>
      <c r="M2545">
        <v>0.67</v>
      </c>
      <c r="N2545" s="1">
        <v>0.6</v>
      </c>
      <c r="O2545">
        <v>0.67</v>
      </c>
      <c r="P2545">
        <v>0.6</v>
      </c>
      <c r="Q2545">
        <v>0.59</v>
      </c>
      <c r="R2545">
        <v>0.61</v>
      </c>
      <c r="S2545" t="s">
        <v>25</v>
      </c>
      <c r="T2545" t="s">
        <v>25</v>
      </c>
      <c r="U2545" t="s">
        <v>25</v>
      </c>
      <c r="V2545" t="s">
        <v>25</v>
      </c>
    </row>
    <row r="2546" spans="1:22" hidden="1" x14ac:dyDescent="0.35">
      <c r="A2546">
        <v>207564</v>
      </c>
      <c r="B2546" t="s">
        <v>2549</v>
      </c>
      <c r="C2546">
        <v>0</v>
      </c>
      <c r="D2546">
        <v>0</v>
      </c>
      <c r="E2546" s="1">
        <v>0</v>
      </c>
      <c r="F2546" t="s">
        <v>5096</v>
      </c>
      <c r="G2546">
        <v>2016</v>
      </c>
      <c r="H2546">
        <f>N2546-E2546</f>
        <v>0</v>
      </c>
      <c r="I2546" t="s">
        <v>19</v>
      </c>
      <c r="J2546" t="s">
        <v>17</v>
      </c>
      <c r="K2546" t="s">
        <v>5096</v>
      </c>
      <c r="L2546">
        <v>2017</v>
      </c>
      <c r="M2546">
        <v>0.02</v>
      </c>
      <c r="N2546" s="1">
        <v>0</v>
      </c>
      <c r="O2546">
        <v>0.02</v>
      </c>
      <c r="P2546">
        <v>0</v>
      </c>
      <c r="Q2546">
        <v>0</v>
      </c>
      <c r="R2546">
        <v>0</v>
      </c>
      <c r="S2546">
        <v>0.15</v>
      </c>
      <c r="T2546">
        <v>0.17</v>
      </c>
      <c r="U2546">
        <v>0.12</v>
      </c>
      <c r="V2546">
        <v>0.5</v>
      </c>
    </row>
    <row r="2547" spans="1:22" hidden="1" x14ac:dyDescent="0.35">
      <c r="A2547">
        <v>207582</v>
      </c>
      <c r="B2547" t="s">
        <v>2550</v>
      </c>
      <c r="C2547">
        <v>0</v>
      </c>
      <c r="D2547">
        <v>0.56000000000000005</v>
      </c>
      <c r="E2547" s="1">
        <v>0.46</v>
      </c>
      <c r="F2547" t="s">
        <v>5096</v>
      </c>
      <c r="G2547" t="s">
        <v>5097</v>
      </c>
      <c r="H2547">
        <f>N2547-E2547</f>
        <v>1.9999999999999962E-2</v>
      </c>
      <c r="I2547" t="s">
        <v>19</v>
      </c>
      <c r="J2547" t="s">
        <v>17</v>
      </c>
      <c r="K2547" t="s">
        <v>5096</v>
      </c>
      <c r="L2547" t="s">
        <v>23</v>
      </c>
      <c r="M2547">
        <v>0.56999999999999995</v>
      </c>
      <c r="N2547" s="1">
        <v>0.48</v>
      </c>
      <c r="O2547">
        <v>0.56999999999999995</v>
      </c>
      <c r="P2547">
        <v>0.48</v>
      </c>
      <c r="Q2547">
        <v>0.5</v>
      </c>
      <c r="R2547">
        <v>0.44</v>
      </c>
      <c r="S2547" t="s">
        <v>25</v>
      </c>
      <c r="T2547" t="s">
        <v>25</v>
      </c>
      <c r="U2547" t="s">
        <v>25</v>
      </c>
      <c r="V2547" t="s">
        <v>25</v>
      </c>
    </row>
    <row r="2548" spans="1:22" hidden="1" x14ac:dyDescent="0.35">
      <c r="A2548">
        <v>207625</v>
      </c>
      <c r="B2548" t="s">
        <v>2551</v>
      </c>
      <c r="C2548">
        <v>0</v>
      </c>
      <c r="D2548" t="s">
        <v>25</v>
      </c>
      <c r="E2548" s="1" t="s">
        <v>25</v>
      </c>
      <c r="F2548" t="s">
        <v>5096</v>
      </c>
      <c r="G2548" t="s">
        <v>5097</v>
      </c>
      <c r="H2548" t="s">
        <v>25</v>
      </c>
      <c r="I2548" t="s">
        <v>19</v>
      </c>
      <c r="J2548" t="s">
        <v>28</v>
      </c>
      <c r="K2548" t="s">
        <v>5096</v>
      </c>
      <c r="L2548" t="s">
        <v>23</v>
      </c>
      <c r="M2548" t="s">
        <v>25</v>
      </c>
      <c r="N2548" s="1" t="s">
        <v>25</v>
      </c>
      <c r="O2548">
        <v>0.56000000000000005</v>
      </c>
      <c r="P2548">
        <v>0.56000000000000005</v>
      </c>
      <c r="Q2548">
        <v>0.5</v>
      </c>
      <c r="R2548">
        <v>0.62</v>
      </c>
      <c r="S2548" t="s">
        <v>25</v>
      </c>
      <c r="T2548" t="s">
        <v>25</v>
      </c>
      <c r="U2548" t="s">
        <v>25</v>
      </c>
      <c r="V2548" t="s">
        <v>25</v>
      </c>
    </row>
    <row r="2549" spans="1:22" hidden="1" x14ac:dyDescent="0.35">
      <c r="A2549">
        <v>207661</v>
      </c>
      <c r="B2549" t="s">
        <v>2552</v>
      </c>
      <c r="C2549">
        <v>0</v>
      </c>
      <c r="D2549">
        <v>0.25</v>
      </c>
      <c r="E2549" s="1">
        <v>0.24</v>
      </c>
      <c r="F2549" t="s">
        <v>5096</v>
      </c>
      <c r="G2549" t="s">
        <v>5097</v>
      </c>
      <c r="H2549">
        <f>N2549-E2549</f>
        <v>-0.09</v>
      </c>
      <c r="I2549" t="s">
        <v>19</v>
      </c>
      <c r="J2549" t="s">
        <v>17</v>
      </c>
      <c r="K2549" t="s">
        <v>5096</v>
      </c>
      <c r="L2549" t="s">
        <v>23</v>
      </c>
      <c r="M2549">
        <v>0.25</v>
      </c>
      <c r="N2549" s="1">
        <v>0.15</v>
      </c>
      <c r="O2549">
        <v>0.25</v>
      </c>
      <c r="P2549">
        <v>0.15</v>
      </c>
      <c r="Q2549">
        <v>0.05</v>
      </c>
      <c r="R2549">
        <v>0.24</v>
      </c>
      <c r="S2549">
        <v>0.27</v>
      </c>
      <c r="T2549">
        <v>0.3</v>
      </c>
      <c r="U2549">
        <v>0.47</v>
      </c>
      <c r="V2549">
        <v>0.14000000000000001</v>
      </c>
    </row>
    <row r="2550" spans="1:22" hidden="1" x14ac:dyDescent="0.35">
      <c r="A2550">
        <v>207670</v>
      </c>
      <c r="B2550" t="s">
        <v>2553</v>
      </c>
      <c r="C2550">
        <v>0</v>
      </c>
      <c r="D2550">
        <v>0.27</v>
      </c>
      <c r="E2550" s="1">
        <v>0.18</v>
      </c>
      <c r="F2550" t="s">
        <v>5096</v>
      </c>
      <c r="G2550">
        <v>2016</v>
      </c>
      <c r="H2550">
        <f>N2550-E2550</f>
        <v>0</v>
      </c>
      <c r="I2550" t="s">
        <v>19</v>
      </c>
      <c r="J2550" t="s">
        <v>28</v>
      </c>
      <c r="K2550" t="s">
        <v>5096</v>
      </c>
      <c r="L2550">
        <v>2017</v>
      </c>
      <c r="M2550">
        <v>0.27</v>
      </c>
      <c r="N2550" s="1">
        <v>0.18</v>
      </c>
      <c r="O2550">
        <v>0.19</v>
      </c>
      <c r="P2550">
        <v>0.1</v>
      </c>
      <c r="Q2550">
        <v>0.1</v>
      </c>
      <c r="R2550">
        <v>0.1</v>
      </c>
      <c r="S2550">
        <v>0.16</v>
      </c>
      <c r="T2550">
        <v>0.16</v>
      </c>
      <c r="U2550">
        <v>0.13</v>
      </c>
      <c r="V2550">
        <v>0.24</v>
      </c>
    </row>
    <row r="2551" spans="1:22" hidden="1" x14ac:dyDescent="0.35">
      <c r="A2551">
        <v>207689</v>
      </c>
      <c r="B2551" t="s">
        <v>2554</v>
      </c>
      <c r="C2551">
        <v>0</v>
      </c>
      <c r="D2551">
        <v>0.28000000000000003</v>
      </c>
      <c r="E2551" s="1">
        <v>0.24</v>
      </c>
      <c r="F2551" t="s">
        <v>5096</v>
      </c>
      <c r="G2551" t="s">
        <v>5097</v>
      </c>
      <c r="H2551">
        <f>N2551-E2551</f>
        <v>0</v>
      </c>
      <c r="I2551" t="s">
        <v>19</v>
      </c>
      <c r="J2551" t="s">
        <v>17</v>
      </c>
      <c r="K2551" t="s">
        <v>5096</v>
      </c>
      <c r="L2551">
        <v>2016</v>
      </c>
      <c r="M2551">
        <v>0.32</v>
      </c>
      <c r="N2551" s="1">
        <v>0.24</v>
      </c>
      <c r="O2551">
        <v>0.32</v>
      </c>
      <c r="P2551">
        <v>0.24</v>
      </c>
      <c r="Q2551">
        <v>0.08</v>
      </c>
      <c r="R2551">
        <v>0.42</v>
      </c>
      <c r="S2551" t="s">
        <v>25</v>
      </c>
      <c r="T2551" t="s">
        <v>25</v>
      </c>
      <c r="U2551" t="s">
        <v>25</v>
      </c>
      <c r="V2551" t="s">
        <v>25</v>
      </c>
    </row>
    <row r="2552" spans="1:22" hidden="1" x14ac:dyDescent="0.35">
      <c r="A2552">
        <v>207722</v>
      </c>
      <c r="B2552" t="s">
        <v>2555</v>
      </c>
      <c r="C2552">
        <v>0</v>
      </c>
      <c r="D2552">
        <v>0.42</v>
      </c>
      <c r="E2552" s="1">
        <v>0.43</v>
      </c>
      <c r="F2552" t="s">
        <v>5096</v>
      </c>
      <c r="G2552" t="s">
        <v>5097</v>
      </c>
      <c r="H2552">
        <f>N2552-E2552</f>
        <v>-0.10999999999999999</v>
      </c>
      <c r="I2552" t="s">
        <v>19</v>
      </c>
      <c r="J2552" t="s">
        <v>17</v>
      </c>
      <c r="K2552" t="s">
        <v>5096</v>
      </c>
      <c r="L2552" t="s">
        <v>23</v>
      </c>
      <c r="M2552">
        <v>0.37</v>
      </c>
      <c r="N2552" s="1">
        <v>0.32</v>
      </c>
      <c r="O2552">
        <v>0.37</v>
      </c>
      <c r="P2552">
        <v>0.32</v>
      </c>
      <c r="Q2552">
        <v>0.28999999999999998</v>
      </c>
      <c r="R2552">
        <v>0.35</v>
      </c>
      <c r="S2552">
        <v>0.31</v>
      </c>
      <c r="T2552">
        <v>0.23</v>
      </c>
      <c r="U2552">
        <v>0.19</v>
      </c>
      <c r="V2552">
        <v>0.27</v>
      </c>
    </row>
    <row r="2553" spans="1:22" hidden="1" x14ac:dyDescent="0.35">
      <c r="A2553">
        <v>207740</v>
      </c>
      <c r="B2553" t="s">
        <v>2556</v>
      </c>
      <c r="C2553">
        <v>0</v>
      </c>
      <c r="D2553">
        <v>0.38</v>
      </c>
      <c r="E2553" s="1">
        <v>0.32</v>
      </c>
      <c r="F2553" t="s">
        <v>5096</v>
      </c>
      <c r="G2553" t="s">
        <v>5097</v>
      </c>
      <c r="H2553">
        <f>N2553-E2553</f>
        <v>7.0000000000000007E-2</v>
      </c>
      <c r="I2553" t="s">
        <v>19</v>
      </c>
      <c r="J2553" t="s">
        <v>28</v>
      </c>
      <c r="K2553" t="s">
        <v>5096</v>
      </c>
      <c r="L2553" t="s">
        <v>23</v>
      </c>
      <c r="M2553">
        <v>0.41</v>
      </c>
      <c r="N2553" s="1">
        <v>0.39</v>
      </c>
      <c r="O2553">
        <v>0.34</v>
      </c>
      <c r="P2553">
        <v>0.32</v>
      </c>
      <c r="Q2553">
        <v>0.26</v>
      </c>
      <c r="R2553">
        <v>0.42</v>
      </c>
      <c r="S2553">
        <v>0.15</v>
      </c>
      <c r="T2553">
        <v>0.13</v>
      </c>
      <c r="U2553">
        <v>0.19</v>
      </c>
      <c r="V2553">
        <v>0.04</v>
      </c>
    </row>
    <row r="2554" spans="1:22" hidden="1" x14ac:dyDescent="0.35">
      <c r="A2554">
        <v>207847</v>
      </c>
      <c r="B2554" t="s">
        <v>2557</v>
      </c>
      <c r="C2554">
        <v>0</v>
      </c>
      <c r="D2554">
        <v>0.28000000000000003</v>
      </c>
      <c r="E2554" s="1">
        <v>0.23</v>
      </c>
      <c r="F2554" t="s">
        <v>5096</v>
      </c>
      <c r="G2554" t="s">
        <v>5097</v>
      </c>
      <c r="H2554">
        <f>N2554-E2554</f>
        <v>-4.0000000000000008E-2</v>
      </c>
      <c r="I2554" t="s">
        <v>19</v>
      </c>
      <c r="J2554" t="s">
        <v>17</v>
      </c>
      <c r="K2554" t="s">
        <v>5096</v>
      </c>
      <c r="L2554" t="s">
        <v>23</v>
      </c>
      <c r="M2554">
        <v>0.27</v>
      </c>
      <c r="N2554" s="1">
        <v>0.19</v>
      </c>
      <c r="O2554">
        <v>0.27</v>
      </c>
      <c r="P2554">
        <v>0.19</v>
      </c>
      <c r="Q2554">
        <v>0.17</v>
      </c>
      <c r="R2554">
        <v>0.21</v>
      </c>
      <c r="S2554">
        <v>0.23</v>
      </c>
      <c r="T2554">
        <v>0.24</v>
      </c>
      <c r="U2554">
        <v>0.25</v>
      </c>
      <c r="V2554">
        <v>0.23</v>
      </c>
    </row>
    <row r="2555" spans="1:22" hidden="1" x14ac:dyDescent="0.35">
      <c r="A2555">
        <v>207856</v>
      </c>
      <c r="B2555" t="s">
        <v>2558</v>
      </c>
      <c r="C2555">
        <v>0</v>
      </c>
      <c r="D2555">
        <v>0.37</v>
      </c>
      <c r="E2555" s="1">
        <v>0.35</v>
      </c>
      <c r="F2555" t="s">
        <v>5096</v>
      </c>
      <c r="G2555" t="s">
        <v>5097</v>
      </c>
      <c r="H2555">
        <f>N2555-E2555</f>
        <v>-9.9999999999999978E-2</v>
      </c>
      <c r="I2555" t="s">
        <v>19</v>
      </c>
      <c r="J2555" t="s">
        <v>17</v>
      </c>
      <c r="K2555" t="s">
        <v>5096</v>
      </c>
      <c r="L2555" t="s">
        <v>23</v>
      </c>
      <c r="M2555">
        <v>0.32</v>
      </c>
      <c r="N2555" s="1">
        <v>0.25</v>
      </c>
      <c r="O2555">
        <v>0.32</v>
      </c>
      <c r="P2555">
        <v>0.25</v>
      </c>
      <c r="Q2555">
        <v>0.25</v>
      </c>
      <c r="R2555">
        <v>0.24</v>
      </c>
      <c r="S2555" t="s">
        <v>25</v>
      </c>
      <c r="T2555" t="s">
        <v>25</v>
      </c>
      <c r="U2555" t="s">
        <v>25</v>
      </c>
      <c r="V2555" t="s">
        <v>25</v>
      </c>
    </row>
    <row r="2556" spans="1:22" hidden="1" x14ac:dyDescent="0.35">
      <c r="A2556">
        <v>207865</v>
      </c>
      <c r="B2556" t="s">
        <v>2559</v>
      </c>
      <c r="C2556">
        <v>0</v>
      </c>
      <c r="D2556">
        <v>0.34</v>
      </c>
      <c r="E2556" s="1">
        <v>0.26</v>
      </c>
      <c r="F2556" t="s">
        <v>5096</v>
      </c>
      <c r="G2556" t="s">
        <v>5097</v>
      </c>
      <c r="H2556">
        <f>N2556-E2556</f>
        <v>0</v>
      </c>
      <c r="I2556" t="s">
        <v>19</v>
      </c>
      <c r="J2556" t="s">
        <v>17</v>
      </c>
      <c r="K2556" t="s">
        <v>5096</v>
      </c>
      <c r="L2556" t="s">
        <v>23</v>
      </c>
      <c r="M2556">
        <v>0.34</v>
      </c>
      <c r="N2556" s="1">
        <v>0.26</v>
      </c>
      <c r="O2556">
        <v>0.34</v>
      </c>
      <c r="P2556">
        <v>0.26</v>
      </c>
      <c r="Q2556">
        <v>0.24</v>
      </c>
      <c r="R2556">
        <v>0.28000000000000003</v>
      </c>
      <c r="S2556">
        <v>0.27</v>
      </c>
      <c r="T2556">
        <v>0.21</v>
      </c>
      <c r="U2556">
        <v>0.22</v>
      </c>
      <c r="V2556">
        <v>0.2</v>
      </c>
    </row>
    <row r="2557" spans="1:22" hidden="1" x14ac:dyDescent="0.35">
      <c r="A2557">
        <v>207935</v>
      </c>
      <c r="B2557" t="s">
        <v>2560</v>
      </c>
      <c r="C2557">
        <v>0</v>
      </c>
      <c r="D2557">
        <v>0.28000000000000003</v>
      </c>
      <c r="E2557" s="1">
        <v>0.26</v>
      </c>
      <c r="F2557" t="s">
        <v>5096</v>
      </c>
      <c r="G2557">
        <v>2016</v>
      </c>
      <c r="H2557">
        <f>N2557-E2557</f>
        <v>-4.0000000000000008E-2</v>
      </c>
      <c r="I2557" t="s">
        <v>19</v>
      </c>
      <c r="J2557" t="s">
        <v>28</v>
      </c>
      <c r="K2557" t="s">
        <v>5096</v>
      </c>
      <c r="L2557">
        <v>2017</v>
      </c>
      <c r="M2557">
        <v>0.27</v>
      </c>
      <c r="N2557" s="1">
        <v>0.22</v>
      </c>
      <c r="O2557">
        <v>0.15</v>
      </c>
      <c r="P2557">
        <v>0.12</v>
      </c>
      <c r="Q2557">
        <v>0.08</v>
      </c>
      <c r="R2557">
        <v>0.16</v>
      </c>
      <c r="S2557">
        <v>0.23</v>
      </c>
      <c r="T2557">
        <v>0.21</v>
      </c>
      <c r="U2557">
        <v>0.23</v>
      </c>
      <c r="V2557">
        <v>0.18</v>
      </c>
    </row>
    <row r="2558" spans="1:22" hidden="1" x14ac:dyDescent="0.35">
      <c r="A2558">
        <v>207962</v>
      </c>
      <c r="B2558" t="s">
        <v>2561</v>
      </c>
      <c r="C2558">
        <v>0</v>
      </c>
      <c r="D2558" t="s">
        <v>25</v>
      </c>
      <c r="E2558" s="1" t="s">
        <v>25</v>
      </c>
      <c r="F2558" t="s">
        <v>5096</v>
      </c>
      <c r="G2558">
        <v>2016</v>
      </c>
      <c r="H2558" t="s">
        <v>25</v>
      </c>
      <c r="I2558" t="s">
        <v>19</v>
      </c>
      <c r="J2558" t="s">
        <v>28</v>
      </c>
      <c r="K2558" t="s">
        <v>5096</v>
      </c>
      <c r="L2558">
        <v>2017</v>
      </c>
      <c r="M2558" t="s">
        <v>25</v>
      </c>
      <c r="N2558" s="1" t="s">
        <v>25</v>
      </c>
      <c r="O2558">
        <v>0.6</v>
      </c>
      <c r="P2558">
        <v>0.64</v>
      </c>
      <c r="Q2558">
        <v>0.44</v>
      </c>
      <c r="R2558">
        <v>0.82</v>
      </c>
      <c r="S2558" t="s">
        <v>25</v>
      </c>
      <c r="T2558" t="s">
        <v>25</v>
      </c>
      <c r="U2558" t="s">
        <v>25</v>
      </c>
      <c r="V2558" t="s">
        <v>25</v>
      </c>
    </row>
    <row r="2559" spans="1:22" hidden="1" x14ac:dyDescent="0.35">
      <c r="A2559">
        <v>207971</v>
      </c>
      <c r="B2559" t="s">
        <v>2562</v>
      </c>
      <c r="C2559">
        <v>0</v>
      </c>
      <c r="D2559">
        <v>0.7</v>
      </c>
      <c r="E2559" s="1">
        <v>0.56999999999999995</v>
      </c>
      <c r="F2559" t="s">
        <v>5096</v>
      </c>
      <c r="G2559" t="s">
        <v>5097</v>
      </c>
      <c r="H2559">
        <f>N2559-E2559</f>
        <v>-9.9999999999998979E-3</v>
      </c>
      <c r="I2559" t="s">
        <v>19</v>
      </c>
      <c r="J2559" t="s">
        <v>17</v>
      </c>
      <c r="K2559" t="s">
        <v>5096</v>
      </c>
      <c r="L2559" t="s">
        <v>23</v>
      </c>
      <c r="M2559">
        <v>0.7</v>
      </c>
      <c r="N2559" s="1">
        <v>0.56000000000000005</v>
      </c>
      <c r="O2559">
        <v>0.7</v>
      </c>
      <c r="P2559">
        <v>0.56000000000000005</v>
      </c>
      <c r="Q2559">
        <v>0.51</v>
      </c>
      <c r="R2559">
        <v>0.63</v>
      </c>
      <c r="S2559" t="s">
        <v>25</v>
      </c>
      <c r="T2559" t="s">
        <v>25</v>
      </c>
      <c r="U2559" t="s">
        <v>25</v>
      </c>
      <c r="V2559" t="s">
        <v>25</v>
      </c>
    </row>
    <row r="2560" spans="1:22" hidden="1" x14ac:dyDescent="0.35">
      <c r="A2560">
        <v>208026</v>
      </c>
      <c r="B2560" t="s">
        <v>2563</v>
      </c>
      <c r="C2560">
        <v>0</v>
      </c>
      <c r="D2560">
        <v>0.99</v>
      </c>
      <c r="E2560" s="1">
        <v>1</v>
      </c>
      <c r="F2560" t="s">
        <v>5096</v>
      </c>
      <c r="G2560">
        <v>2016</v>
      </c>
      <c r="H2560" t="s">
        <v>25</v>
      </c>
      <c r="I2560" t="s">
        <v>19</v>
      </c>
      <c r="J2560" t="s">
        <v>28</v>
      </c>
      <c r="K2560" t="s">
        <v>5096</v>
      </c>
      <c r="L2560" t="s">
        <v>23</v>
      </c>
      <c r="M2560" t="s">
        <v>25</v>
      </c>
      <c r="N2560" s="1" t="s">
        <v>25</v>
      </c>
      <c r="O2560">
        <v>0.82</v>
      </c>
      <c r="P2560">
        <v>0.83</v>
      </c>
      <c r="Q2560">
        <v>0.88</v>
      </c>
      <c r="R2560">
        <v>0.8</v>
      </c>
      <c r="S2560" t="s">
        <v>25</v>
      </c>
      <c r="T2560" t="s">
        <v>25</v>
      </c>
      <c r="U2560" t="s">
        <v>25</v>
      </c>
      <c r="V2560" t="s">
        <v>25</v>
      </c>
    </row>
    <row r="2561" spans="1:22" hidden="1" x14ac:dyDescent="0.35">
      <c r="A2561">
        <v>208035</v>
      </c>
      <c r="B2561" t="s">
        <v>2564</v>
      </c>
      <c r="C2561">
        <v>0</v>
      </c>
      <c r="D2561">
        <v>0.28999999999999998</v>
      </c>
      <c r="E2561" s="1">
        <v>0.21</v>
      </c>
      <c r="F2561" t="s">
        <v>5096</v>
      </c>
      <c r="G2561" t="s">
        <v>5097</v>
      </c>
      <c r="H2561">
        <f>N2561-E2561</f>
        <v>6.0000000000000026E-2</v>
      </c>
      <c r="I2561" t="s">
        <v>19</v>
      </c>
      <c r="J2561" t="s">
        <v>28</v>
      </c>
      <c r="K2561" t="s">
        <v>5096</v>
      </c>
      <c r="L2561" t="s">
        <v>23</v>
      </c>
      <c r="M2561">
        <v>0.33</v>
      </c>
      <c r="N2561" s="1">
        <v>0.27</v>
      </c>
      <c r="O2561">
        <v>0.25</v>
      </c>
      <c r="P2561">
        <v>0.2</v>
      </c>
      <c r="Q2561">
        <v>0.23</v>
      </c>
      <c r="R2561">
        <v>0.19</v>
      </c>
      <c r="S2561">
        <v>0.16</v>
      </c>
      <c r="T2561">
        <v>0.13</v>
      </c>
      <c r="U2561">
        <v>0.15</v>
      </c>
      <c r="V2561">
        <v>0.12</v>
      </c>
    </row>
    <row r="2562" spans="1:22" hidden="1" x14ac:dyDescent="0.35">
      <c r="A2562">
        <v>208080</v>
      </c>
      <c r="B2562" t="s">
        <v>2565</v>
      </c>
      <c r="C2562">
        <v>0</v>
      </c>
      <c r="D2562" t="s">
        <v>25</v>
      </c>
      <c r="E2562" s="1" t="s">
        <v>25</v>
      </c>
      <c r="F2562" t="s">
        <v>5096</v>
      </c>
      <c r="G2562" t="s">
        <v>5097</v>
      </c>
      <c r="H2562" t="s">
        <v>25</v>
      </c>
      <c r="I2562" t="s">
        <v>19</v>
      </c>
      <c r="J2562" t="s">
        <v>28</v>
      </c>
      <c r="K2562" t="s">
        <v>5096</v>
      </c>
      <c r="L2562">
        <v>2016</v>
      </c>
      <c r="M2562">
        <v>0.7</v>
      </c>
      <c r="N2562" s="1">
        <v>1</v>
      </c>
      <c r="O2562">
        <v>0.67</v>
      </c>
      <c r="P2562">
        <v>1</v>
      </c>
      <c r="Q2562">
        <v>1</v>
      </c>
      <c r="R2562" t="s">
        <v>25</v>
      </c>
      <c r="S2562">
        <v>0.05</v>
      </c>
      <c r="T2562">
        <v>0</v>
      </c>
      <c r="U2562">
        <v>0</v>
      </c>
      <c r="V2562" t="s">
        <v>25</v>
      </c>
    </row>
    <row r="2563" spans="1:22" hidden="1" x14ac:dyDescent="0.35">
      <c r="A2563">
        <v>208187</v>
      </c>
      <c r="B2563" t="s">
        <v>2566</v>
      </c>
      <c r="C2563">
        <v>0</v>
      </c>
      <c r="D2563" t="s">
        <v>25</v>
      </c>
      <c r="E2563" s="1" t="s">
        <v>25</v>
      </c>
      <c r="F2563" t="s">
        <v>5096</v>
      </c>
      <c r="G2563" t="s">
        <v>5097</v>
      </c>
      <c r="H2563" t="s">
        <v>25</v>
      </c>
      <c r="I2563" t="s">
        <v>19</v>
      </c>
      <c r="J2563" t="s">
        <v>28</v>
      </c>
      <c r="K2563" t="s">
        <v>5096</v>
      </c>
      <c r="L2563" t="s">
        <v>23</v>
      </c>
      <c r="M2563" t="s">
        <v>25</v>
      </c>
      <c r="N2563" s="1" t="s">
        <v>25</v>
      </c>
      <c r="O2563">
        <v>0.64</v>
      </c>
      <c r="P2563">
        <v>0.62</v>
      </c>
      <c r="Q2563">
        <v>0.5</v>
      </c>
      <c r="R2563">
        <v>0.64</v>
      </c>
      <c r="S2563" t="s">
        <v>25</v>
      </c>
      <c r="T2563" t="s">
        <v>25</v>
      </c>
      <c r="U2563" t="s">
        <v>25</v>
      </c>
      <c r="V2563" t="s">
        <v>25</v>
      </c>
    </row>
    <row r="2564" spans="1:22" hidden="1" x14ac:dyDescent="0.35">
      <c r="A2564">
        <v>208239</v>
      </c>
      <c r="B2564" t="s">
        <v>2567</v>
      </c>
      <c r="C2564">
        <v>0</v>
      </c>
      <c r="D2564">
        <v>0.28000000000000003</v>
      </c>
      <c r="E2564" s="1">
        <v>0.27</v>
      </c>
      <c r="F2564" t="s">
        <v>5096</v>
      </c>
      <c r="G2564" t="s">
        <v>5097</v>
      </c>
      <c r="H2564">
        <f>N2564-E2564</f>
        <v>2.9999999999999971E-2</v>
      </c>
      <c r="I2564" t="s">
        <v>19</v>
      </c>
      <c r="J2564" t="s">
        <v>17</v>
      </c>
      <c r="K2564" t="s">
        <v>5096</v>
      </c>
      <c r="L2564" t="s">
        <v>23</v>
      </c>
      <c r="M2564">
        <v>0.25</v>
      </c>
      <c r="N2564" s="1">
        <v>0.3</v>
      </c>
      <c r="O2564">
        <v>0.25</v>
      </c>
      <c r="P2564">
        <v>0.3</v>
      </c>
      <c r="Q2564">
        <v>0.09</v>
      </c>
      <c r="R2564">
        <v>0.36</v>
      </c>
      <c r="S2564">
        <v>0.03</v>
      </c>
      <c r="T2564">
        <v>0.02</v>
      </c>
      <c r="U2564">
        <v>0</v>
      </c>
      <c r="V2564">
        <v>0.02</v>
      </c>
    </row>
    <row r="2565" spans="1:22" hidden="1" x14ac:dyDescent="0.35">
      <c r="A2565">
        <v>208275</v>
      </c>
      <c r="B2565" t="s">
        <v>2568</v>
      </c>
      <c r="C2565">
        <v>0</v>
      </c>
      <c r="D2565">
        <v>0.34</v>
      </c>
      <c r="E2565" s="1">
        <v>0.3</v>
      </c>
      <c r="F2565" t="s">
        <v>5096</v>
      </c>
      <c r="G2565" t="s">
        <v>5097</v>
      </c>
      <c r="H2565">
        <f>N2565-E2565</f>
        <v>0.13</v>
      </c>
      <c r="I2565" t="s">
        <v>19</v>
      </c>
      <c r="J2565" t="s">
        <v>28</v>
      </c>
      <c r="K2565" t="s">
        <v>5096</v>
      </c>
      <c r="L2565" t="s">
        <v>23</v>
      </c>
      <c r="M2565">
        <v>0.4</v>
      </c>
      <c r="N2565" s="1">
        <v>0.43</v>
      </c>
      <c r="O2565">
        <v>0.27</v>
      </c>
      <c r="P2565">
        <v>0.28999999999999998</v>
      </c>
      <c r="Q2565">
        <v>0.09</v>
      </c>
      <c r="R2565">
        <v>0.32</v>
      </c>
      <c r="S2565">
        <v>0.26</v>
      </c>
      <c r="T2565">
        <v>0.26</v>
      </c>
      <c r="U2565">
        <v>0.36</v>
      </c>
      <c r="V2565">
        <v>0.25</v>
      </c>
    </row>
    <row r="2566" spans="1:22" hidden="1" x14ac:dyDescent="0.35">
      <c r="A2566">
        <v>208318</v>
      </c>
      <c r="B2566" t="s">
        <v>2569</v>
      </c>
      <c r="C2566">
        <v>0</v>
      </c>
      <c r="D2566">
        <v>0.3</v>
      </c>
      <c r="E2566" s="1">
        <v>0.3</v>
      </c>
      <c r="F2566" t="s">
        <v>5096</v>
      </c>
      <c r="G2566" t="s">
        <v>5097</v>
      </c>
      <c r="H2566">
        <f>N2566-E2566</f>
        <v>4.9999999999999989E-2</v>
      </c>
      <c r="I2566" t="s">
        <v>19</v>
      </c>
      <c r="J2566" t="s">
        <v>28</v>
      </c>
      <c r="K2566" t="s">
        <v>5096</v>
      </c>
      <c r="L2566" t="s">
        <v>23</v>
      </c>
      <c r="M2566">
        <v>0.3</v>
      </c>
      <c r="N2566" s="1">
        <v>0.35</v>
      </c>
      <c r="O2566">
        <v>0.21</v>
      </c>
      <c r="P2566">
        <v>0.25</v>
      </c>
      <c r="Q2566">
        <v>0.12</v>
      </c>
      <c r="R2566">
        <v>0.26</v>
      </c>
      <c r="S2566">
        <v>0.18</v>
      </c>
      <c r="T2566">
        <v>0.21</v>
      </c>
      <c r="U2566">
        <v>0.38</v>
      </c>
      <c r="V2566">
        <v>0.2</v>
      </c>
    </row>
    <row r="2567" spans="1:22" hidden="1" x14ac:dyDescent="0.35">
      <c r="A2567">
        <v>208390</v>
      </c>
      <c r="B2567" t="s">
        <v>2570</v>
      </c>
      <c r="C2567">
        <v>0</v>
      </c>
      <c r="D2567">
        <v>0.27</v>
      </c>
      <c r="E2567" s="1">
        <v>0.26</v>
      </c>
      <c r="F2567" t="s">
        <v>5096</v>
      </c>
      <c r="G2567">
        <v>2016</v>
      </c>
      <c r="H2567">
        <f>N2567-E2567</f>
        <v>-1.0000000000000009E-2</v>
      </c>
      <c r="I2567" t="s">
        <v>19</v>
      </c>
      <c r="J2567" t="s">
        <v>28</v>
      </c>
      <c r="K2567" t="s">
        <v>5096</v>
      </c>
      <c r="L2567">
        <v>2017</v>
      </c>
      <c r="M2567">
        <v>0.25</v>
      </c>
      <c r="N2567" s="1">
        <v>0.25</v>
      </c>
      <c r="O2567">
        <v>0.15</v>
      </c>
      <c r="P2567">
        <v>0.15</v>
      </c>
      <c r="Q2567">
        <v>0.15</v>
      </c>
      <c r="R2567">
        <v>0.15</v>
      </c>
      <c r="S2567">
        <v>0.2</v>
      </c>
      <c r="T2567">
        <v>0.2</v>
      </c>
      <c r="U2567">
        <v>0.15</v>
      </c>
      <c r="V2567">
        <v>0.2</v>
      </c>
    </row>
    <row r="2568" spans="1:22" hidden="1" x14ac:dyDescent="0.35">
      <c r="A2568">
        <v>208406</v>
      </c>
      <c r="B2568" t="s">
        <v>2571</v>
      </c>
      <c r="C2568">
        <v>0</v>
      </c>
      <c r="D2568">
        <v>0.34</v>
      </c>
      <c r="E2568" s="1">
        <v>0.34</v>
      </c>
      <c r="F2568" t="s">
        <v>5096</v>
      </c>
      <c r="G2568" t="s">
        <v>5097</v>
      </c>
      <c r="H2568">
        <f>N2568-E2568</f>
        <v>-2.0000000000000018E-2</v>
      </c>
      <c r="I2568" t="s">
        <v>19</v>
      </c>
      <c r="J2568" t="s">
        <v>28</v>
      </c>
      <c r="K2568" t="s">
        <v>5096</v>
      </c>
      <c r="L2568">
        <v>2017</v>
      </c>
      <c r="M2568">
        <v>0.32</v>
      </c>
      <c r="N2568" s="1">
        <v>0.32</v>
      </c>
      <c r="O2568">
        <v>0.21</v>
      </c>
      <c r="P2568">
        <v>0.18</v>
      </c>
      <c r="Q2568">
        <v>0.19</v>
      </c>
      <c r="R2568">
        <v>0.18</v>
      </c>
      <c r="S2568">
        <v>0.23</v>
      </c>
      <c r="T2568">
        <v>0.27</v>
      </c>
      <c r="U2568">
        <v>0.31</v>
      </c>
      <c r="V2568">
        <v>0.26</v>
      </c>
    </row>
    <row r="2569" spans="1:22" hidden="1" x14ac:dyDescent="0.35">
      <c r="A2569">
        <v>208415</v>
      </c>
      <c r="B2569" t="s">
        <v>2572</v>
      </c>
      <c r="C2569">
        <v>0</v>
      </c>
      <c r="D2569">
        <v>0.3</v>
      </c>
      <c r="E2569" s="1">
        <v>0.3</v>
      </c>
      <c r="F2569" t="s">
        <v>5096</v>
      </c>
      <c r="G2569" t="s">
        <v>5097</v>
      </c>
      <c r="H2569">
        <f>N2569-E2569</f>
        <v>-3.999999999999998E-2</v>
      </c>
      <c r="I2569" t="s">
        <v>19</v>
      </c>
      <c r="J2569" t="s">
        <v>28</v>
      </c>
      <c r="K2569" t="s">
        <v>5096</v>
      </c>
      <c r="L2569" t="s">
        <v>23</v>
      </c>
      <c r="M2569">
        <v>0.28999999999999998</v>
      </c>
      <c r="N2569" s="1">
        <v>0.26</v>
      </c>
      <c r="O2569">
        <v>0.22</v>
      </c>
      <c r="P2569">
        <v>0.25</v>
      </c>
      <c r="Q2569">
        <v>0</v>
      </c>
      <c r="R2569">
        <v>0.26</v>
      </c>
      <c r="S2569">
        <v>0.14000000000000001</v>
      </c>
      <c r="T2569">
        <v>0.03</v>
      </c>
      <c r="U2569">
        <v>0</v>
      </c>
      <c r="V2569">
        <v>0.03</v>
      </c>
    </row>
    <row r="2570" spans="1:22" hidden="1" x14ac:dyDescent="0.35">
      <c r="A2570">
        <v>208433</v>
      </c>
      <c r="B2570" t="s">
        <v>2573</v>
      </c>
      <c r="C2570">
        <v>0</v>
      </c>
      <c r="D2570" t="s">
        <v>25</v>
      </c>
      <c r="E2570" s="1" t="s">
        <v>25</v>
      </c>
      <c r="F2570" t="s">
        <v>5096</v>
      </c>
      <c r="G2570" t="s">
        <v>5097</v>
      </c>
      <c r="H2570" t="s">
        <v>25</v>
      </c>
      <c r="I2570" t="s">
        <v>19</v>
      </c>
      <c r="J2570" t="s">
        <v>28</v>
      </c>
      <c r="K2570" t="s">
        <v>5096</v>
      </c>
      <c r="L2570" t="s">
        <v>23</v>
      </c>
      <c r="M2570" t="s">
        <v>25</v>
      </c>
      <c r="N2570" s="1" t="s">
        <v>25</v>
      </c>
      <c r="O2570">
        <v>0.62</v>
      </c>
      <c r="P2570">
        <v>0.68</v>
      </c>
      <c r="Q2570" t="s">
        <v>25</v>
      </c>
      <c r="R2570">
        <v>0.68</v>
      </c>
      <c r="S2570" t="s">
        <v>25</v>
      </c>
      <c r="T2570" t="s">
        <v>25</v>
      </c>
      <c r="U2570" t="s">
        <v>25</v>
      </c>
      <c r="V2570" t="s">
        <v>25</v>
      </c>
    </row>
    <row r="2571" spans="1:22" hidden="1" x14ac:dyDescent="0.35">
      <c r="A2571">
        <v>208479</v>
      </c>
      <c r="B2571" t="s">
        <v>2574</v>
      </c>
      <c r="C2571">
        <v>0</v>
      </c>
      <c r="D2571" t="s">
        <v>25</v>
      </c>
      <c r="E2571" s="1" t="s">
        <v>25</v>
      </c>
      <c r="F2571" t="s">
        <v>5096</v>
      </c>
      <c r="G2571" t="s">
        <v>5097</v>
      </c>
      <c r="H2571" t="s">
        <v>25</v>
      </c>
      <c r="I2571" t="s">
        <v>19</v>
      </c>
      <c r="J2571" t="s">
        <v>28</v>
      </c>
      <c r="K2571" t="s">
        <v>5096</v>
      </c>
      <c r="L2571" t="s">
        <v>23</v>
      </c>
      <c r="M2571" t="s">
        <v>25</v>
      </c>
      <c r="N2571" s="1" t="s">
        <v>25</v>
      </c>
      <c r="O2571">
        <v>0.78</v>
      </c>
      <c r="P2571">
        <v>0.81</v>
      </c>
      <c r="Q2571">
        <v>0.66</v>
      </c>
      <c r="R2571">
        <v>0.85</v>
      </c>
      <c r="S2571" t="s">
        <v>25</v>
      </c>
      <c r="T2571" t="s">
        <v>25</v>
      </c>
      <c r="U2571" t="s">
        <v>25</v>
      </c>
      <c r="V2571" t="s">
        <v>25</v>
      </c>
    </row>
    <row r="2572" spans="1:22" hidden="1" x14ac:dyDescent="0.35">
      <c r="A2572">
        <v>208488</v>
      </c>
      <c r="B2572" t="s">
        <v>2575</v>
      </c>
      <c r="C2572">
        <v>0</v>
      </c>
      <c r="D2572">
        <v>0.48</v>
      </c>
      <c r="E2572" s="1">
        <v>0.32</v>
      </c>
      <c r="F2572" t="s">
        <v>5096</v>
      </c>
      <c r="G2572" t="s">
        <v>5097</v>
      </c>
      <c r="H2572">
        <f>N2572-E2572</f>
        <v>-2.0000000000000018E-2</v>
      </c>
      <c r="I2572" t="s">
        <v>19</v>
      </c>
      <c r="J2572" t="s">
        <v>17</v>
      </c>
      <c r="K2572" t="s">
        <v>5096</v>
      </c>
      <c r="L2572" t="s">
        <v>23</v>
      </c>
      <c r="M2572">
        <v>0.46</v>
      </c>
      <c r="N2572" s="1">
        <v>0.3</v>
      </c>
      <c r="O2572">
        <v>0.46</v>
      </c>
      <c r="P2572">
        <v>0.3</v>
      </c>
      <c r="Q2572">
        <v>0.26</v>
      </c>
      <c r="R2572">
        <v>0.33</v>
      </c>
      <c r="S2572" t="s">
        <v>25</v>
      </c>
      <c r="T2572" t="s">
        <v>25</v>
      </c>
      <c r="U2572" t="s">
        <v>25</v>
      </c>
      <c r="V2572" t="s">
        <v>25</v>
      </c>
    </row>
    <row r="2573" spans="1:22" hidden="1" x14ac:dyDescent="0.35">
      <c r="A2573">
        <v>208512</v>
      </c>
      <c r="B2573" t="s">
        <v>2576</v>
      </c>
      <c r="C2573">
        <v>0</v>
      </c>
      <c r="D2573" t="s">
        <v>25</v>
      </c>
      <c r="E2573" s="1" t="s">
        <v>25</v>
      </c>
      <c r="F2573" t="s">
        <v>5096</v>
      </c>
      <c r="G2573" t="s">
        <v>5097</v>
      </c>
      <c r="H2573" t="s">
        <v>25</v>
      </c>
      <c r="I2573" t="s">
        <v>19</v>
      </c>
      <c r="J2573" t="s">
        <v>28</v>
      </c>
      <c r="K2573" t="s">
        <v>5096</v>
      </c>
      <c r="L2573" t="s">
        <v>23</v>
      </c>
      <c r="M2573" t="s">
        <v>25</v>
      </c>
      <c r="N2573" s="1" t="s">
        <v>25</v>
      </c>
      <c r="O2573">
        <v>0.64</v>
      </c>
      <c r="P2573">
        <v>0.74</v>
      </c>
      <c r="Q2573">
        <v>0.84</v>
      </c>
      <c r="R2573">
        <v>0.61</v>
      </c>
      <c r="S2573" t="s">
        <v>25</v>
      </c>
      <c r="T2573" t="s">
        <v>25</v>
      </c>
      <c r="U2573" t="s">
        <v>25</v>
      </c>
      <c r="V2573" t="s">
        <v>25</v>
      </c>
    </row>
    <row r="2574" spans="1:22" hidden="1" x14ac:dyDescent="0.35">
      <c r="A2574">
        <v>208646</v>
      </c>
      <c r="B2574" t="s">
        <v>2577</v>
      </c>
      <c r="C2574">
        <v>0</v>
      </c>
      <c r="D2574">
        <v>0.3</v>
      </c>
      <c r="E2574" s="1">
        <v>0.25</v>
      </c>
      <c r="F2574" t="s">
        <v>5096</v>
      </c>
      <c r="G2574" t="s">
        <v>5097</v>
      </c>
      <c r="H2574">
        <f>N2574-E2574</f>
        <v>0</v>
      </c>
      <c r="I2574" t="s">
        <v>19</v>
      </c>
      <c r="J2574" t="s">
        <v>17</v>
      </c>
      <c r="K2574" t="s">
        <v>5096</v>
      </c>
      <c r="L2574" t="s">
        <v>23</v>
      </c>
      <c r="M2574">
        <v>0.28999999999999998</v>
      </c>
      <c r="N2574" s="1">
        <v>0.25</v>
      </c>
      <c r="O2574">
        <v>0.28999999999999998</v>
      </c>
      <c r="P2574">
        <v>0.25</v>
      </c>
      <c r="Q2574">
        <v>0.16</v>
      </c>
      <c r="R2574">
        <v>0.28000000000000003</v>
      </c>
      <c r="S2574">
        <v>0.37</v>
      </c>
      <c r="T2574">
        <v>0.38</v>
      </c>
      <c r="U2574">
        <v>0.42</v>
      </c>
      <c r="V2574">
        <v>0.37</v>
      </c>
    </row>
    <row r="2575" spans="1:22" hidden="1" x14ac:dyDescent="0.35">
      <c r="A2575">
        <v>208655</v>
      </c>
      <c r="B2575" t="s">
        <v>2578</v>
      </c>
      <c r="C2575">
        <v>0</v>
      </c>
      <c r="D2575" t="s">
        <v>25</v>
      </c>
      <c r="E2575" s="1" t="s">
        <v>25</v>
      </c>
      <c r="F2575" t="s">
        <v>5096</v>
      </c>
      <c r="G2575" t="s">
        <v>5097</v>
      </c>
      <c r="H2575" t="s">
        <v>25</v>
      </c>
      <c r="I2575" t="s">
        <v>19</v>
      </c>
      <c r="J2575" t="s">
        <v>28</v>
      </c>
      <c r="K2575" t="s">
        <v>5096</v>
      </c>
      <c r="L2575" t="s">
        <v>23</v>
      </c>
      <c r="M2575" t="s">
        <v>25</v>
      </c>
      <c r="N2575" s="1" t="s">
        <v>25</v>
      </c>
      <c r="O2575">
        <v>0.59</v>
      </c>
      <c r="P2575">
        <v>0.59</v>
      </c>
      <c r="Q2575">
        <v>0.6</v>
      </c>
      <c r="R2575">
        <v>0.56000000000000005</v>
      </c>
      <c r="S2575" t="s">
        <v>25</v>
      </c>
      <c r="T2575" t="s">
        <v>25</v>
      </c>
      <c r="U2575" t="s">
        <v>25</v>
      </c>
      <c r="V2575" t="s">
        <v>25</v>
      </c>
    </row>
    <row r="2576" spans="1:22" hidden="1" x14ac:dyDescent="0.35">
      <c r="A2576">
        <v>208725</v>
      </c>
      <c r="B2576" t="s">
        <v>2579</v>
      </c>
      <c r="C2576">
        <v>0</v>
      </c>
      <c r="D2576">
        <v>0.26</v>
      </c>
      <c r="E2576" s="1">
        <v>0</v>
      </c>
      <c r="F2576" t="s">
        <v>5096</v>
      </c>
      <c r="G2576" t="s">
        <v>5097</v>
      </c>
      <c r="H2576">
        <f>N2576-E2576</f>
        <v>0.08</v>
      </c>
      <c r="I2576" t="s">
        <v>19</v>
      </c>
      <c r="J2576" t="s">
        <v>17</v>
      </c>
      <c r="K2576" t="s">
        <v>5096</v>
      </c>
      <c r="L2576" t="s">
        <v>23</v>
      </c>
      <c r="M2576">
        <v>0.22</v>
      </c>
      <c r="N2576" s="1">
        <v>0.08</v>
      </c>
      <c r="O2576">
        <v>0.22</v>
      </c>
      <c r="P2576">
        <v>0.08</v>
      </c>
      <c r="Q2576">
        <v>0</v>
      </c>
      <c r="R2576">
        <v>0.11</v>
      </c>
      <c r="S2576">
        <v>0.35</v>
      </c>
      <c r="T2576">
        <v>0.46</v>
      </c>
      <c r="U2576">
        <v>0.5</v>
      </c>
      <c r="V2576">
        <v>0.44</v>
      </c>
    </row>
    <row r="2577" spans="1:22" hidden="1" x14ac:dyDescent="0.35">
      <c r="A2577">
        <v>208822</v>
      </c>
      <c r="B2577" t="s">
        <v>2580</v>
      </c>
      <c r="C2577">
        <v>0</v>
      </c>
      <c r="D2577">
        <v>0.66</v>
      </c>
      <c r="E2577" s="1">
        <v>0.53</v>
      </c>
      <c r="F2577" t="s">
        <v>5096</v>
      </c>
      <c r="G2577" t="s">
        <v>5097</v>
      </c>
      <c r="H2577">
        <f>N2577-E2577</f>
        <v>2.0000000000000018E-2</v>
      </c>
      <c r="I2577" t="s">
        <v>19</v>
      </c>
      <c r="J2577" t="s">
        <v>17</v>
      </c>
      <c r="K2577" t="s">
        <v>5096</v>
      </c>
      <c r="L2577" t="s">
        <v>23</v>
      </c>
      <c r="M2577">
        <v>0.68</v>
      </c>
      <c r="N2577" s="1">
        <v>0.55000000000000004</v>
      </c>
      <c r="O2577">
        <v>0.68</v>
      </c>
      <c r="P2577">
        <v>0.55000000000000004</v>
      </c>
      <c r="Q2577">
        <v>0.56999999999999995</v>
      </c>
      <c r="R2577">
        <v>0.55000000000000004</v>
      </c>
      <c r="S2577" t="s">
        <v>25</v>
      </c>
      <c r="T2577" t="s">
        <v>25</v>
      </c>
      <c r="U2577" t="s">
        <v>25</v>
      </c>
      <c r="V2577" t="s">
        <v>25</v>
      </c>
    </row>
    <row r="2578" spans="1:22" hidden="1" x14ac:dyDescent="0.35">
      <c r="A2578">
        <v>208859</v>
      </c>
      <c r="B2578" t="s">
        <v>2581</v>
      </c>
      <c r="C2578">
        <v>0</v>
      </c>
      <c r="D2578" t="s">
        <v>25</v>
      </c>
      <c r="E2578" s="1" t="s">
        <v>25</v>
      </c>
      <c r="F2578" t="s">
        <v>5096</v>
      </c>
      <c r="G2578" t="s">
        <v>5097</v>
      </c>
      <c r="H2578" t="s">
        <v>25</v>
      </c>
      <c r="I2578" t="s">
        <v>19</v>
      </c>
      <c r="J2578" t="s">
        <v>28</v>
      </c>
      <c r="K2578" t="s">
        <v>5096</v>
      </c>
      <c r="L2578" t="s">
        <v>23</v>
      </c>
      <c r="M2578">
        <v>0.83</v>
      </c>
      <c r="N2578" s="1">
        <v>0.6</v>
      </c>
      <c r="O2578">
        <v>0.81</v>
      </c>
      <c r="P2578">
        <v>0.6</v>
      </c>
      <c r="Q2578" t="s">
        <v>25</v>
      </c>
      <c r="R2578">
        <v>0.6</v>
      </c>
      <c r="S2578">
        <v>0.04</v>
      </c>
      <c r="T2578">
        <v>0</v>
      </c>
      <c r="U2578" t="s">
        <v>25</v>
      </c>
      <c r="V2578">
        <v>0</v>
      </c>
    </row>
    <row r="2579" spans="1:22" hidden="1" x14ac:dyDescent="0.35">
      <c r="A2579">
        <v>208965</v>
      </c>
      <c r="B2579" t="s">
        <v>2582</v>
      </c>
      <c r="C2579">
        <v>0</v>
      </c>
      <c r="D2579" t="s">
        <v>25</v>
      </c>
      <c r="E2579" s="1" t="s">
        <v>25</v>
      </c>
      <c r="F2579" t="s">
        <v>5096</v>
      </c>
      <c r="G2579" t="s">
        <v>25</v>
      </c>
      <c r="H2579" t="s">
        <v>25</v>
      </c>
      <c r="I2579" t="s">
        <v>19</v>
      </c>
      <c r="J2579" t="s">
        <v>17</v>
      </c>
      <c r="K2579" t="s">
        <v>5096</v>
      </c>
      <c r="L2579" t="s">
        <v>25</v>
      </c>
      <c r="M2579" t="s">
        <v>25</v>
      </c>
      <c r="N2579" s="1" t="s">
        <v>25</v>
      </c>
      <c r="O2579" t="s">
        <v>25</v>
      </c>
      <c r="P2579" t="s">
        <v>25</v>
      </c>
      <c r="Q2579" t="s">
        <v>25</v>
      </c>
      <c r="R2579" t="s">
        <v>25</v>
      </c>
      <c r="S2579" t="s">
        <v>25</v>
      </c>
      <c r="T2579" t="s">
        <v>25</v>
      </c>
      <c r="U2579" t="s">
        <v>25</v>
      </c>
      <c r="V2579" t="s">
        <v>25</v>
      </c>
    </row>
    <row r="2580" spans="1:22" hidden="1" x14ac:dyDescent="0.35">
      <c r="A2580">
        <v>209038</v>
      </c>
      <c r="B2580" t="s">
        <v>2583</v>
      </c>
      <c r="C2580">
        <v>1</v>
      </c>
      <c r="D2580">
        <v>0.22</v>
      </c>
      <c r="E2580" s="1">
        <v>0.16</v>
      </c>
      <c r="F2580" t="s">
        <v>5096</v>
      </c>
      <c r="G2580">
        <v>2016</v>
      </c>
      <c r="H2580">
        <f>N2580-E2580</f>
        <v>7.9999999999999988E-2</v>
      </c>
      <c r="I2580" t="s">
        <v>19</v>
      </c>
      <c r="J2580" t="s">
        <v>28</v>
      </c>
      <c r="K2580" t="s">
        <v>5096</v>
      </c>
      <c r="L2580">
        <v>2017</v>
      </c>
      <c r="M2580">
        <v>0.23</v>
      </c>
      <c r="N2580" s="1">
        <v>0.24</v>
      </c>
      <c r="O2580">
        <v>0.13</v>
      </c>
      <c r="P2580">
        <v>0.12</v>
      </c>
      <c r="Q2580">
        <v>7.0000000000000007E-2</v>
      </c>
      <c r="R2580">
        <v>0.12</v>
      </c>
      <c r="S2580">
        <v>0.19</v>
      </c>
      <c r="T2580">
        <v>0.24</v>
      </c>
      <c r="U2580">
        <v>0.28999999999999998</v>
      </c>
      <c r="V2580">
        <v>0.23</v>
      </c>
    </row>
    <row r="2581" spans="1:22" hidden="1" x14ac:dyDescent="0.35">
      <c r="A2581">
        <v>209056</v>
      </c>
      <c r="B2581" t="s">
        <v>2584</v>
      </c>
      <c r="C2581">
        <v>0</v>
      </c>
      <c r="D2581">
        <v>0.77</v>
      </c>
      <c r="E2581" s="1">
        <v>0.7</v>
      </c>
      <c r="F2581" t="s">
        <v>5096</v>
      </c>
      <c r="G2581" t="s">
        <v>5097</v>
      </c>
      <c r="H2581">
        <f>N2581-E2581</f>
        <v>4.0000000000000036E-2</v>
      </c>
      <c r="I2581" t="s">
        <v>19</v>
      </c>
      <c r="J2581" t="s">
        <v>17</v>
      </c>
      <c r="K2581" t="s">
        <v>5096</v>
      </c>
      <c r="L2581" t="s">
        <v>23</v>
      </c>
      <c r="M2581">
        <v>0.77</v>
      </c>
      <c r="N2581" s="1">
        <v>0.74</v>
      </c>
      <c r="O2581">
        <v>0.77</v>
      </c>
      <c r="P2581">
        <v>0.74</v>
      </c>
      <c r="Q2581">
        <v>0.73</v>
      </c>
      <c r="R2581">
        <v>0.75</v>
      </c>
      <c r="S2581" t="s">
        <v>25</v>
      </c>
      <c r="T2581" t="s">
        <v>25</v>
      </c>
      <c r="U2581" t="s">
        <v>25</v>
      </c>
      <c r="V2581" t="s">
        <v>25</v>
      </c>
    </row>
    <row r="2582" spans="1:22" hidden="1" x14ac:dyDescent="0.35">
      <c r="A2582">
        <v>209065</v>
      </c>
      <c r="B2582" t="s">
        <v>2585</v>
      </c>
      <c r="C2582">
        <v>0</v>
      </c>
      <c r="D2582">
        <v>0.68</v>
      </c>
      <c r="E2582" s="1">
        <v>0.64</v>
      </c>
      <c r="F2582" t="s">
        <v>5096</v>
      </c>
      <c r="G2582" t="s">
        <v>5097</v>
      </c>
      <c r="H2582">
        <f>N2582-E2582</f>
        <v>-1.0000000000000009E-2</v>
      </c>
      <c r="I2582" t="s">
        <v>19</v>
      </c>
      <c r="J2582" t="s">
        <v>17</v>
      </c>
      <c r="K2582" t="s">
        <v>5096</v>
      </c>
      <c r="L2582" t="s">
        <v>23</v>
      </c>
      <c r="M2582">
        <v>0.7</v>
      </c>
      <c r="N2582" s="1">
        <v>0.63</v>
      </c>
      <c r="O2582">
        <v>0.7</v>
      </c>
      <c r="P2582">
        <v>0.63</v>
      </c>
      <c r="Q2582">
        <v>0.57999999999999996</v>
      </c>
      <c r="R2582">
        <v>0.64</v>
      </c>
      <c r="S2582" t="s">
        <v>25</v>
      </c>
      <c r="T2582" t="s">
        <v>25</v>
      </c>
      <c r="U2582" t="s">
        <v>25</v>
      </c>
      <c r="V2582" t="s">
        <v>25</v>
      </c>
    </row>
    <row r="2583" spans="1:22" hidden="1" x14ac:dyDescent="0.35">
      <c r="A2583">
        <v>209074</v>
      </c>
      <c r="B2583" t="s">
        <v>2586</v>
      </c>
      <c r="C2583">
        <v>0</v>
      </c>
      <c r="D2583">
        <v>0.23</v>
      </c>
      <c r="E2583" s="1">
        <v>0.19</v>
      </c>
      <c r="F2583" t="s">
        <v>5096</v>
      </c>
      <c r="G2583">
        <v>2016</v>
      </c>
      <c r="H2583">
        <f>N2583-E2583</f>
        <v>1.0000000000000009E-2</v>
      </c>
      <c r="I2583" t="s">
        <v>19</v>
      </c>
      <c r="J2583" t="s">
        <v>28</v>
      </c>
      <c r="K2583" t="s">
        <v>5096</v>
      </c>
      <c r="L2583" t="s">
        <v>23</v>
      </c>
      <c r="M2583">
        <v>0.25</v>
      </c>
      <c r="N2583" s="1">
        <v>0.2</v>
      </c>
      <c r="O2583">
        <v>0.17</v>
      </c>
      <c r="P2583">
        <v>0.13</v>
      </c>
      <c r="Q2583">
        <v>0.03</v>
      </c>
      <c r="R2583">
        <v>0.14000000000000001</v>
      </c>
      <c r="S2583">
        <v>0.16</v>
      </c>
      <c r="T2583">
        <v>0.14000000000000001</v>
      </c>
      <c r="U2583">
        <v>0.1</v>
      </c>
      <c r="V2583">
        <v>0.15</v>
      </c>
    </row>
    <row r="2584" spans="1:22" hidden="1" x14ac:dyDescent="0.35">
      <c r="A2584">
        <v>209083</v>
      </c>
      <c r="B2584" t="s">
        <v>2587</v>
      </c>
      <c r="C2584">
        <v>0</v>
      </c>
      <c r="D2584" t="s">
        <v>25</v>
      </c>
      <c r="E2584" s="1" t="s">
        <v>25</v>
      </c>
      <c r="F2584" t="s">
        <v>5096</v>
      </c>
      <c r="G2584" t="s">
        <v>5097</v>
      </c>
      <c r="H2584" t="s">
        <v>25</v>
      </c>
      <c r="I2584" t="s">
        <v>19</v>
      </c>
      <c r="J2584" t="s">
        <v>28</v>
      </c>
      <c r="K2584" t="s">
        <v>5096</v>
      </c>
      <c r="L2584" t="s">
        <v>23</v>
      </c>
      <c r="M2584" t="s">
        <v>25</v>
      </c>
      <c r="N2584" s="1" t="s">
        <v>25</v>
      </c>
      <c r="O2584">
        <v>0.73</v>
      </c>
      <c r="P2584">
        <v>0.81</v>
      </c>
      <c r="Q2584">
        <v>0.5</v>
      </c>
      <c r="R2584">
        <v>0.84</v>
      </c>
      <c r="S2584" t="s">
        <v>25</v>
      </c>
      <c r="T2584" t="s">
        <v>25</v>
      </c>
      <c r="U2584" t="s">
        <v>25</v>
      </c>
      <c r="V2584" t="s">
        <v>25</v>
      </c>
    </row>
    <row r="2585" spans="1:22" hidden="1" x14ac:dyDescent="0.35">
      <c r="A2585">
        <v>209108</v>
      </c>
      <c r="B2585" t="s">
        <v>2588</v>
      </c>
      <c r="C2585">
        <v>0</v>
      </c>
      <c r="D2585">
        <v>0.31</v>
      </c>
      <c r="E2585" s="1">
        <v>0.33</v>
      </c>
      <c r="F2585" t="s">
        <v>5096</v>
      </c>
      <c r="G2585" t="s">
        <v>5097</v>
      </c>
      <c r="H2585">
        <f>N2585-E2585</f>
        <v>-8.0000000000000016E-2</v>
      </c>
      <c r="I2585" t="s">
        <v>19</v>
      </c>
      <c r="J2585" t="s">
        <v>17</v>
      </c>
      <c r="K2585" t="s">
        <v>5096</v>
      </c>
      <c r="L2585" t="s">
        <v>23</v>
      </c>
      <c r="M2585">
        <v>0.42</v>
      </c>
      <c r="N2585" s="1">
        <v>0.25</v>
      </c>
      <c r="O2585">
        <v>0.42</v>
      </c>
      <c r="P2585">
        <v>0.25</v>
      </c>
      <c r="Q2585">
        <v>0</v>
      </c>
      <c r="R2585">
        <v>0.5</v>
      </c>
      <c r="S2585">
        <v>0.38</v>
      </c>
      <c r="T2585">
        <v>0.75</v>
      </c>
      <c r="U2585">
        <v>1</v>
      </c>
      <c r="V2585">
        <v>0.5</v>
      </c>
    </row>
    <row r="2586" spans="1:22" hidden="1" x14ac:dyDescent="0.35">
      <c r="A2586">
        <v>209153</v>
      </c>
      <c r="B2586" t="s">
        <v>2589</v>
      </c>
      <c r="C2586">
        <v>0</v>
      </c>
      <c r="D2586" t="s">
        <v>25</v>
      </c>
      <c r="E2586" s="1" t="s">
        <v>25</v>
      </c>
      <c r="F2586" t="s">
        <v>5096</v>
      </c>
      <c r="G2586" t="s">
        <v>5097</v>
      </c>
      <c r="H2586" t="s">
        <v>25</v>
      </c>
      <c r="I2586" t="s">
        <v>19</v>
      </c>
      <c r="J2586" t="s">
        <v>28</v>
      </c>
      <c r="K2586" t="s">
        <v>5096</v>
      </c>
      <c r="L2586" t="s">
        <v>23</v>
      </c>
      <c r="M2586" t="s">
        <v>25</v>
      </c>
      <c r="N2586" s="1" t="s">
        <v>25</v>
      </c>
      <c r="O2586">
        <v>0.78</v>
      </c>
      <c r="P2586">
        <v>0.85</v>
      </c>
      <c r="Q2586">
        <v>1</v>
      </c>
      <c r="R2586">
        <v>0.84</v>
      </c>
      <c r="S2586" t="s">
        <v>25</v>
      </c>
      <c r="T2586" t="s">
        <v>25</v>
      </c>
      <c r="U2586" t="s">
        <v>25</v>
      </c>
      <c r="V2586" t="s">
        <v>25</v>
      </c>
    </row>
    <row r="2587" spans="1:22" hidden="1" x14ac:dyDescent="0.35">
      <c r="A2587">
        <v>209205</v>
      </c>
      <c r="B2587" t="s">
        <v>2590</v>
      </c>
      <c r="C2587">
        <v>0</v>
      </c>
      <c r="D2587" t="s">
        <v>25</v>
      </c>
      <c r="E2587" s="1" t="s">
        <v>25</v>
      </c>
      <c r="F2587" t="s">
        <v>5096</v>
      </c>
      <c r="G2587" t="s">
        <v>5097</v>
      </c>
      <c r="H2587" t="s">
        <v>25</v>
      </c>
      <c r="I2587" t="s">
        <v>19</v>
      </c>
      <c r="J2587" t="s">
        <v>28</v>
      </c>
      <c r="K2587" t="s">
        <v>5096</v>
      </c>
      <c r="L2587" t="s">
        <v>23</v>
      </c>
      <c r="M2587" t="s">
        <v>25</v>
      </c>
      <c r="N2587" s="1" t="s">
        <v>25</v>
      </c>
      <c r="O2587">
        <v>0.66</v>
      </c>
      <c r="P2587">
        <v>0.71</v>
      </c>
      <c r="Q2587">
        <v>0.67</v>
      </c>
      <c r="R2587">
        <v>0.74</v>
      </c>
      <c r="S2587" t="s">
        <v>25</v>
      </c>
      <c r="T2587" t="s">
        <v>25</v>
      </c>
      <c r="U2587" t="s">
        <v>25</v>
      </c>
      <c r="V2587" t="s">
        <v>25</v>
      </c>
    </row>
    <row r="2588" spans="1:22" hidden="1" x14ac:dyDescent="0.35">
      <c r="A2588">
        <v>209241</v>
      </c>
      <c r="B2588" t="s">
        <v>2591</v>
      </c>
      <c r="C2588">
        <v>0</v>
      </c>
      <c r="D2588">
        <v>0.6</v>
      </c>
      <c r="E2588" s="1">
        <v>0.43</v>
      </c>
      <c r="F2588" t="s">
        <v>5096</v>
      </c>
      <c r="G2588" t="s">
        <v>5097</v>
      </c>
      <c r="H2588">
        <f>N2588-E2588</f>
        <v>-7.0000000000000007E-2</v>
      </c>
      <c r="I2588" t="s">
        <v>19</v>
      </c>
      <c r="J2588" t="s">
        <v>17</v>
      </c>
      <c r="K2588" t="s">
        <v>5096</v>
      </c>
      <c r="L2588" t="s">
        <v>23</v>
      </c>
      <c r="M2588">
        <v>0.45</v>
      </c>
      <c r="N2588" s="1">
        <v>0.36</v>
      </c>
      <c r="O2588">
        <v>0.45</v>
      </c>
      <c r="P2588">
        <v>0.36</v>
      </c>
      <c r="Q2588" t="s">
        <v>25</v>
      </c>
      <c r="R2588">
        <v>0.36</v>
      </c>
      <c r="S2588" t="s">
        <v>25</v>
      </c>
      <c r="T2588" t="s">
        <v>25</v>
      </c>
      <c r="U2588" t="s">
        <v>25</v>
      </c>
      <c r="V2588" t="s">
        <v>25</v>
      </c>
    </row>
    <row r="2589" spans="1:22" hidden="1" x14ac:dyDescent="0.35">
      <c r="A2589">
        <v>209250</v>
      </c>
      <c r="B2589" t="s">
        <v>2592</v>
      </c>
      <c r="C2589">
        <v>0</v>
      </c>
      <c r="D2589">
        <v>0.32</v>
      </c>
      <c r="E2589" s="1">
        <v>0.23</v>
      </c>
      <c r="F2589" t="s">
        <v>5096</v>
      </c>
      <c r="G2589">
        <v>2016</v>
      </c>
      <c r="H2589">
        <f>N2589-E2589</f>
        <v>-1.0000000000000009E-2</v>
      </c>
      <c r="I2589" t="s">
        <v>19</v>
      </c>
      <c r="J2589" t="s">
        <v>28</v>
      </c>
      <c r="K2589" t="s">
        <v>5096</v>
      </c>
      <c r="L2589" t="s">
        <v>23</v>
      </c>
      <c r="M2589">
        <v>0.28999999999999998</v>
      </c>
      <c r="N2589" s="1">
        <v>0.22</v>
      </c>
      <c r="O2589">
        <v>0.23</v>
      </c>
      <c r="P2589">
        <v>0.16</v>
      </c>
      <c r="Q2589">
        <v>0.08</v>
      </c>
      <c r="R2589">
        <v>0.22</v>
      </c>
      <c r="S2589">
        <v>0.12</v>
      </c>
      <c r="T2589">
        <v>0.11</v>
      </c>
      <c r="U2589">
        <v>0.13</v>
      </c>
      <c r="V2589">
        <v>0.1</v>
      </c>
    </row>
    <row r="2590" spans="1:22" hidden="1" x14ac:dyDescent="0.35">
      <c r="A2590">
        <v>209287</v>
      </c>
      <c r="B2590" t="s">
        <v>2593</v>
      </c>
      <c r="C2590">
        <v>0</v>
      </c>
      <c r="D2590">
        <v>0.52</v>
      </c>
      <c r="E2590" s="1">
        <v>0.44</v>
      </c>
      <c r="F2590" t="s">
        <v>5096</v>
      </c>
      <c r="G2590" t="s">
        <v>5097</v>
      </c>
      <c r="H2590">
        <f>N2590-E2590</f>
        <v>0</v>
      </c>
      <c r="I2590" t="s">
        <v>19</v>
      </c>
      <c r="J2590" t="s">
        <v>17</v>
      </c>
      <c r="K2590" t="s">
        <v>5096</v>
      </c>
      <c r="L2590" t="s">
        <v>23</v>
      </c>
      <c r="M2590">
        <v>0.46</v>
      </c>
      <c r="N2590" s="1">
        <v>0.44</v>
      </c>
      <c r="O2590">
        <v>0.46</v>
      </c>
      <c r="P2590">
        <v>0.44</v>
      </c>
      <c r="Q2590">
        <v>0.33</v>
      </c>
      <c r="R2590">
        <v>0.47</v>
      </c>
      <c r="S2590" t="s">
        <v>25</v>
      </c>
      <c r="T2590" t="s">
        <v>25</v>
      </c>
      <c r="U2590" t="s">
        <v>25</v>
      </c>
      <c r="V2590" t="s">
        <v>25</v>
      </c>
    </row>
    <row r="2591" spans="1:22" hidden="1" x14ac:dyDescent="0.35">
      <c r="A2591">
        <v>209296</v>
      </c>
      <c r="B2591" t="s">
        <v>2594</v>
      </c>
      <c r="C2591">
        <v>0</v>
      </c>
      <c r="D2591" t="s">
        <v>25</v>
      </c>
      <c r="E2591" s="1" t="s">
        <v>25</v>
      </c>
      <c r="F2591" t="s">
        <v>5096</v>
      </c>
      <c r="G2591" t="s">
        <v>25</v>
      </c>
      <c r="H2591" t="s">
        <v>25</v>
      </c>
      <c r="I2591" t="s">
        <v>19</v>
      </c>
      <c r="J2591" t="s">
        <v>17</v>
      </c>
      <c r="K2591" t="s">
        <v>5096</v>
      </c>
      <c r="L2591" t="s">
        <v>25</v>
      </c>
      <c r="M2591" t="s">
        <v>25</v>
      </c>
      <c r="N2591" s="1" t="s">
        <v>25</v>
      </c>
      <c r="O2591" t="s">
        <v>25</v>
      </c>
      <c r="P2591" t="s">
        <v>25</v>
      </c>
      <c r="Q2591" t="s">
        <v>25</v>
      </c>
      <c r="R2591" t="s">
        <v>25</v>
      </c>
      <c r="S2591" t="s">
        <v>25</v>
      </c>
      <c r="T2591" t="s">
        <v>25</v>
      </c>
      <c r="U2591" t="s">
        <v>25</v>
      </c>
      <c r="V2591" t="s">
        <v>25</v>
      </c>
    </row>
    <row r="2592" spans="1:22" hidden="1" x14ac:dyDescent="0.35">
      <c r="A2592">
        <v>209409</v>
      </c>
      <c r="B2592" t="s">
        <v>2595</v>
      </c>
      <c r="C2592">
        <v>0</v>
      </c>
      <c r="D2592">
        <v>0.53</v>
      </c>
      <c r="E2592" s="1">
        <v>0.52</v>
      </c>
      <c r="F2592" t="s">
        <v>5096</v>
      </c>
      <c r="G2592" t="s">
        <v>5097</v>
      </c>
      <c r="H2592">
        <f>N2592-E2592</f>
        <v>8.9999999999999969E-2</v>
      </c>
      <c r="I2592" t="s">
        <v>19</v>
      </c>
      <c r="J2592" t="s">
        <v>17</v>
      </c>
      <c r="K2592" t="s">
        <v>5096</v>
      </c>
      <c r="L2592" t="s">
        <v>23</v>
      </c>
      <c r="M2592">
        <v>0.51</v>
      </c>
      <c r="N2592" s="1">
        <v>0.61</v>
      </c>
      <c r="O2592">
        <v>0.51</v>
      </c>
      <c r="P2592">
        <v>0.61</v>
      </c>
      <c r="Q2592">
        <v>0.33</v>
      </c>
      <c r="R2592">
        <v>0.65</v>
      </c>
      <c r="S2592" t="s">
        <v>25</v>
      </c>
      <c r="T2592" t="s">
        <v>25</v>
      </c>
      <c r="U2592" t="s">
        <v>25</v>
      </c>
      <c r="V2592" t="s">
        <v>25</v>
      </c>
    </row>
    <row r="2593" spans="1:22" hidden="1" x14ac:dyDescent="0.35">
      <c r="A2593">
        <v>209490</v>
      </c>
      <c r="B2593" t="s">
        <v>2596</v>
      </c>
      <c r="C2593">
        <v>0</v>
      </c>
      <c r="D2593" t="s">
        <v>25</v>
      </c>
      <c r="E2593" s="1" t="s">
        <v>25</v>
      </c>
      <c r="F2593" t="s">
        <v>5096</v>
      </c>
      <c r="G2593" t="s">
        <v>25</v>
      </c>
      <c r="H2593" t="s">
        <v>25</v>
      </c>
      <c r="I2593" t="s">
        <v>19</v>
      </c>
      <c r="J2593" t="s">
        <v>17</v>
      </c>
      <c r="K2593" t="s">
        <v>5096</v>
      </c>
      <c r="L2593" t="s">
        <v>25</v>
      </c>
      <c r="M2593" t="s">
        <v>25</v>
      </c>
      <c r="N2593" s="1" t="s">
        <v>25</v>
      </c>
      <c r="O2593" t="s">
        <v>25</v>
      </c>
      <c r="P2593" t="s">
        <v>25</v>
      </c>
      <c r="Q2593" t="s">
        <v>25</v>
      </c>
      <c r="R2593" t="s">
        <v>25</v>
      </c>
      <c r="S2593" t="s">
        <v>25</v>
      </c>
      <c r="T2593" t="s">
        <v>25</v>
      </c>
      <c r="U2593" t="s">
        <v>25</v>
      </c>
      <c r="V2593" t="s">
        <v>25</v>
      </c>
    </row>
    <row r="2594" spans="1:22" hidden="1" x14ac:dyDescent="0.35">
      <c r="A2594">
        <v>209506</v>
      </c>
      <c r="B2594" t="s">
        <v>2597</v>
      </c>
      <c r="C2594">
        <v>0</v>
      </c>
      <c r="D2594">
        <v>0.47</v>
      </c>
      <c r="E2594" s="1">
        <v>0.42</v>
      </c>
      <c r="F2594" t="s">
        <v>5096</v>
      </c>
      <c r="G2594" t="s">
        <v>5097</v>
      </c>
      <c r="H2594">
        <f>N2594-E2594</f>
        <v>-1.9999999999999962E-2</v>
      </c>
      <c r="I2594" t="s">
        <v>19</v>
      </c>
      <c r="J2594" t="s">
        <v>17</v>
      </c>
      <c r="K2594" t="s">
        <v>5096</v>
      </c>
      <c r="L2594" t="s">
        <v>23</v>
      </c>
      <c r="M2594">
        <v>0.46</v>
      </c>
      <c r="N2594" s="1">
        <v>0.4</v>
      </c>
      <c r="O2594">
        <v>0.46</v>
      </c>
      <c r="P2594">
        <v>0.4</v>
      </c>
      <c r="Q2594">
        <v>0</v>
      </c>
      <c r="R2594">
        <v>0.41</v>
      </c>
      <c r="S2594" t="s">
        <v>25</v>
      </c>
      <c r="T2594" t="s">
        <v>25</v>
      </c>
      <c r="U2594" t="s">
        <v>25</v>
      </c>
      <c r="V2594" t="s">
        <v>25</v>
      </c>
    </row>
    <row r="2595" spans="1:22" hidden="1" x14ac:dyDescent="0.35">
      <c r="A2595">
        <v>209533</v>
      </c>
      <c r="B2595" t="s">
        <v>2598</v>
      </c>
      <c r="C2595">
        <v>0</v>
      </c>
      <c r="D2595">
        <v>0.55000000000000004</v>
      </c>
      <c r="E2595" s="1">
        <v>1</v>
      </c>
      <c r="F2595" t="s">
        <v>5096</v>
      </c>
      <c r="G2595" t="s">
        <v>5097</v>
      </c>
      <c r="H2595">
        <f>N2595-E2595</f>
        <v>-0.5</v>
      </c>
      <c r="I2595" t="s">
        <v>19</v>
      </c>
      <c r="J2595" t="s">
        <v>17</v>
      </c>
      <c r="K2595" t="s">
        <v>5096</v>
      </c>
      <c r="L2595" t="s">
        <v>23</v>
      </c>
      <c r="M2595">
        <v>0.53</v>
      </c>
      <c r="N2595" s="1">
        <v>0.5</v>
      </c>
      <c r="O2595">
        <v>0.53</v>
      </c>
      <c r="P2595">
        <v>0.5</v>
      </c>
      <c r="Q2595" t="s">
        <v>25</v>
      </c>
      <c r="R2595">
        <v>0.5</v>
      </c>
      <c r="S2595" t="s">
        <v>25</v>
      </c>
      <c r="T2595" t="s">
        <v>25</v>
      </c>
      <c r="U2595" t="s">
        <v>25</v>
      </c>
      <c r="V2595" t="s">
        <v>25</v>
      </c>
    </row>
    <row r="2596" spans="1:22" hidden="1" x14ac:dyDescent="0.35">
      <c r="A2596">
        <v>209542</v>
      </c>
      <c r="B2596" t="s">
        <v>2599</v>
      </c>
      <c r="C2596">
        <v>0</v>
      </c>
      <c r="D2596">
        <v>0.63</v>
      </c>
      <c r="E2596" s="1">
        <v>0.55000000000000004</v>
      </c>
      <c r="F2596" t="s">
        <v>5096</v>
      </c>
      <c r="G2596">
        <v>2016</v>
      </c>
      <c r="H2596">
        <f>N2596-E2596</f>
        <v>3.9999999999999925E-2</v>
      </c>
      <c r="I2596" t="s">
        <v>19</v>
      </c>
      <c r="J2596" t="s">
        <v>17</v>
      </c>
      <c r="K2596" t="s">
        <v>5096</v>
      </c>
      <c r="L2596">
        <v>2017</v>
      </c>
      <c r="M2596">
        <v>0.65</v>
      </c>
      <c r="N2596" s="1">
        <v>0.59</v>
      </c>
      <c r="O2596">
        <v>0.65</v>
      </c>
      <c r="P2596">
        <v>0.59</v>
      </c>
      <c r="Q2596">
        <v>0.49</v>
      </c>
      <c r="R2596">
        <v>0.6</v>
      </c>
      <c r="S2596">
        <v>0.23</v>
      </c>
      <c r="T2596">
        <v>0.27</v>
      </c>
      <c r="U2596">
        <v>0.28000000000000003</v>
      </c>
      <c r="V2596">
        <v>0.27</v>
      </c>
    </row>
    <row r="2597" spans="1:22" hidden="1" x14ac:dyDescent="0.35">
      <c r="A2597">
        <v>209551</v>
      </c>
      <c r="B2597" t="s">
        <v>2600</v>
      </c>
      <c r="C2597">
        <v>0</v>
      </c>
      <c r="D2597">
        <v>0.72</v>
      </c>
      <c r="E2597" s="1">
        <v>0.67</v>
      </c>
      <c r="F2597" t="s">
        <v>5096</v>
      </c>
      <c r="G2597">
        <v>2016</v>
      </c>
      <c r="H2597">
        <f>N2597-E2597</f>
        <v>-2.0000000000000018E-2</v>
      </c>
      <c r="I2597" t="s">
        <v>19</v>
      </c>
      <c r="J2597" t="s">
        <v>17</v>
      </c>
      <c r="K2597" t="s">
        <v>5096</v>
      </c>
      <c r="L2597">
        <v>2017</v>
      </c>
      <c r="M2597">
        <v>0.72</v>
      </c>
      <c r="N2597" s="1">
        <v>0.65</v>
      </c>
      <c r="O2597">
        <v>0.72</v>
      </c>
      <c r="P2597">
        <v>0.65</v>
      </c>
      <c r="Q2597">
        <v>0.6</v>
      </c>
      <c r="R2597">
        <v>0.66</v>
      </c>
      <c r="S2597">
        <v>0.2</v>
      </c>
      <c r="T2597">
        <v>0.26</v>
      </c>
      <c r="U2597">
        <v>0.27</v>
      </c>
      <c r="V2597">
        <v>0.26</v>
      </c>
    </row>
    <row r="2598" spans="1:22" hidden="1" x14ac:dyDescent="0.35">
      <c r="A2598">
        <v>209603</v>
      </c>
      <c r="B2598" t="s">
        <v>2601</v>
      </c>
      <c r="C2598">
        <v>0</v>
      </c>
      <c r="D2598">
        <v>0.28999999999999998</v>
      </c>
      <c r="E2598" s="1">
        <v>0.14000000000000001</v>
      </c>
      <c r="F2598" t="s">
        <v>5096</v>
      </c>
      <c r="G2598" t="s">
        <v>5097</v>
      </c>
      <c r="H2598">
        <f>N2598-E2598</f>
        <v>0.12</v>
      </c>
      <c r="I2598" t="s">
        <v>19</v>
      </c>
      <c r="J2598" t="s">
        <v>17</v>
      </c>
      <c r="K2598" t="s">
        <v>5096</v>
      </c>
      <c r="L2598" t="s">
        <v>23</v>
      </c>
      <c r="M2598">
        <v>0.28999999999999998</v>
      </c>
      <c r="N2598" s="1">
        <v>0.26</v>
      </c>
      <c r="O2598">
        <v>0.28999999999999998</v>
      </c>
      <c r="P2598">
        <v>0.26</v>
      </c>
      <c r="Q2598">
        <v>0.2</v>
      </c>
      <c r="R2598">
        <v>0.28999999999999998</v>
      </c>
      <c r="S2598" t="s">
        <v>25</v>
      </c>
      <c r="T2598" t="s">
        <v>25</v>
      </c>
      <c r="U2598" t="s">
        <v>25</v>
      </c>
      <c r="V2598" t="s">
        <v>25</v>
      </c>
    </row>
    <row r="2599" spans="1:22" hidden="1" x14ac:dyDescent="0.35">
      <c r="A2599">
        <v>209612</v>
      </c>
      <c r="B2599" t="s">
        <v>2602</v>
      </c>
      <c r="C2599">
        <v>0</v>
      </c>
      <c r="D2599">
        <v>0.62</v>
      </c>
      <c r="E2599" s="1">
        <v>0.6</v>
      </c>
      <c r="F2599" t="s">
        <v>5096</v>
      </c>
      <c r="G2599" t="s">
        <v>5097</v>
      </c>
      <c r="H2599">
        <f>N2599-E2599</f>
        <v>-3.0000000000000027E-2</v>
      </c>
      <c r="I2599" t="s">
        <v>19</v>
      </c>
      <c r="J2599" t="s">
        <v>17</v>
      </c>
      <c r="K2599" t="s">
        <v>5096</v>
      </c>
      <c r="L2599" t="s">
        <v>23</v>
      </c>
      <c r="M2599">
        <v>0.64</v>
      </c>
      <c r="N2599" s="1">
        <v>0.56999999999999995</v>
      </c>
      <c r="O2599">
        <v>0.64</v>
      </c>
      <c r="P2599">
        <v>0.56999999999999995</v>
      </c>
      <c r="Q2599">
        <v>0.56999999999999995</v>
      </c>
      <c r="R2599">
        <v>0.56999999999999995</v>
      </c>
      <c r="S2599" t="s">
        <v>25</v>
      </c>
      <c r="T2599" t="s">
        <v>25</v>
      </c>
      <c r="U2599" t="s">
        <v>25</v>
      </c>
      <c r="V2599" t="s">
        <v>25</v>
      </c>
    </row>
    <row r="2600" spans="1:22" hidden="1" x14ac:dyDescent="0.35">
      <c r="A2600">
        <v>209667</v>
      </c>
      <c r="B2600" t="s">
        <v>2603</v>
      </c>
      <c r="C2600">
        <v>0</v>
      </c>
      <c r="D2600" t="s">
        <v>25</v>
      </c>
      <c r="E2600" s="1" t="s">
        <v>25</v>
      </c>
      <c r="F2600" t="s">
        <v>5096</v>
      </c>
      <c r="G2600" t="s">
        <v>5097</v>
      </c>
      <c r="H2600" t="s">
        <v>25</v>
      </c>
      <c r="I2600" t="s">
        <v>19</v>
      </c>
      <c r="J2600" t="s">
        <v>28</v>
      </c>
      <c r="K2600" t="s">
        <v>5096</v>
      </c>
      <c r="L2600" t="s">
        <v>23</v>
      </c>
      <c r="M2600" t="s">
        <v>25</v>
      </c>
      <c r="N2600" s="1" t="s">
        <v>25</v>
      </c>
      <c r="O2600">
        <v>0.72</v>
      </c>
      <c r="P2600">
        <v>0.55000000000000004</v>
      </c>
      <c r="Q2600">
        <v>0.33</v>
      </c>
      <c r="R2600">
        <v>0.62</v>
      </c>
      <c r="S2600" t="s">
        <v>25</v>
      </c>
      <c r="T2600" t="s">
        <v>25</v>
      </c>
      <c r="U2600" t="s">
        <v>25</v>
      </c>
      <c r="V2600" t="s">
        <v>25</v>
      </c>
    </row>
    <row r="2601" spans="1:22" hidden="1" x14ac:dyDescent="0.35">
      <c r="A2601">
        <v>209676</v>
      </c>
      <c r="B2601" t="s">
        <v>2604</v>
      </c>
      <c r="C2601">
        <v>0</v>
      </c>
      <c r="D2601">
        <v>0.77</v>
      </c>
      <c r="E2601" s="1">
        <v>0.92</v>
      </c>
      <c r="F2601" t="s">
        <v>5096</v>
      </c>
      <c r="G2601" t="s">
        <v>5097</v>
      </c>
      <c r="H2601">
        <f>N2601-E2601</f>
        <v>2.9999999999999916E-2</v>
      </c>
      <c r="I2601" t="s">
        <v>19</v>
      </c>
      <c r="J2601" t="s">
        <v>28</v>
      </c>
      <c r="K2601" t="s">
        <v>5096</v>
      </c>
      <c r="L2601" t="s">
        <v>23</v>
      </c>
      <c r="M2601">
        <v>0.74</v>
      </c>
      <c r="N2601" s="1">
        <v>0.95</v>
      </c>
      <c r="O2601">
        <v>0.73</v>
      </c>
      <c r="P2601">
        <v>0.95</v>
      </c>
      <c r="Q2601">
        <v>1</v>
      </c>
      <c r="R2601">
        <v>0.94</v>
      </c>
      <c r="S2601">
        <v>0.03</v>
      </c>
      <c r="T2601">
        <v>0</v>
      </c>
      <c r="U2601">
        <v>0</v>
      </c>
      <c r="V2601">
        <v>0</v>
      </c>
    </row>
    <row r="2602" spans="1:22" hidden="1" x14ac:dyDescent="0.35">
      <c r="A2602">
        <v>209694</v>
      </c>
      <c r="B2602" t="s">
        <v>2605</v>
      </c>
      <c r="C2602">
        <v>0</v>
      </c>
      <c r="D2602">
        <v>0.71</v>
      </c>
      <c r="E2602" s="1">
        <v>0.79</v>
      </c>
      <c r="F2602" t="s">
        <v>5096</v>
      </c>
      <c r="G2602" t="s">
        <v>5097</v>
      </c>
      <c r="H2602">
        <f>N2602-E2602</f>
        <v>1.0000000000000009E-2</v>
      </c>
      <c r="I2602" t="s">
        <v>19</v>
      </c>
      <c r="J2602" t="s">
        <v>28</v>
      </c>
      <c r="K2602" t="s">
        <v>5096</v>
      </c>
      <c r="L2602" t="s">
        <v>23</v>
      </c>
      <c r="M2602">
        <v>0.72</v>
      </c>
      <c r="N2602" s="1">
        <v>0.8</v>
      </c>
      <c r="O2602">
        <v>0.67</v>
      </c>
      <c r="P2602">
        <v>0.76</v>
      </c>
      <c r="Q2602">
        <v>1</v>
      </c>
      <c r="R2602">
        <v>0.73</v>
      </c>
      <c r="S2602">
        <v>0.09</v>
      </c>
      <c r="T2602">
        <v>0.09</v>
      </c>
      <c r="U2602">
        <v>0</v>
      </c>
      <c r="V2602">
        <v>0.1</v>
      </c>
    </row>
    <row r="2603" spans="1:22" hidden="1" x14ac:dyDescent="0.35">
      <c r="A2603">
        <v>209700</v>
      </c>
      <c r="B2603" t="s">
        <v>2606</v>
      </c>
      <c r="C2603">
        <v>0</v>
      </c>
      <c r="D2603" t="s">
        <v>25</v>
      </c>
      <c r="E2603" s="1" t="s">
        <v>25</v>
      </c>
      <c r="F2603" t="s">
        <v>5096</v>
      </c>
      <c r="G2603" t="s">
        <v>5097</v>
      </c>
      <c r="H2603" t="s">
        <v>25</v>
      </c>
      <c r="I2603" t="s">
        <v>19</v>
      </c>
      <c r="J2603" t="s">
        <v>28</v>
      </c>
      <c r="K2603" t="s">
        <v>5096</v>
      </c>
      <c r="L2603" t="s">
        <v>23</v>
      </c>
      <c r="M2603" t="s">
        <v>25</v>
      </c>
      <c r="N2603" s="1" t="s">
        <v>25</v>
      </c>
      <c r="O2603">
        <v>0.67</v>
      </c>
      <c r="P2603">
        <v>0.56999999999999995</v>
      </c>
      <c r="Q2603">
        <v>0.56999999999999995</v>
      </c>
      <c r="R2603">
        <v>0.56999999999999995</v>
      </c>
      <c r="S2603" t="s">
        <v>25</v>
      </c>
      <c r="T2603" t="s">
        <v>25</v>
      </c>
      <c r="U2603" t="s">
        <v>25</v>
      </c>
      <c r="V2603" t="s">
        <v>25</v>
      </c>
    </row>
    <row r="2604" spans="1:22" hidden="1" x14ac:dyDescent="0.35">
      <c r="A2604">
        <v>209719</v>
      </c>
      <c r="B2604" t="s">
        <v>2607</v>
      </c>
      <c r="C2604">
        <v>0</v>
      </c>
      <c r="D2604" t="s">
        <v>25</v>
      </c>
      <c r="E2604" s="1" t="s">
        <v>25</v>
      </c>
      <c r="F2604" t="s">
        <v>5096</v>
      </c>
      <c r="G2604" t="s">
        <v>5097</v>
      </c>
      <c r="H2604" t="s">
        <v>25</v>
      </c>
      <c r="I2604" t="s">
        <v>19</v>
      </c>
      <c r="J2604" t="s">
        <v>28</v>
      </c>
      <c r="K2604" t="s">
        <v>5096</v>
      </c>
      <c r="L2604" t="s">
        <v>23</v>
      </c>
      <c r="M2604" t="s">
        <v>25</v>
      </c>
      <c r="N2604" s="1" t="s">
        <v>25</v>
      </c>
      <c r="O2604">
        <v>0.83</v>
      </c>
      <c r="P2604">
        <v>0.82</v>
      </c>
      <c r="Q2604">
        <v>0.86</v>
      </c>
      <c r="R2604">
        <v>0.75</v>
      </c>
      <c r="S2604" t="s">
        <v>25</v>
      </c>
      <c r="T2604" t="s">
        <v>25</v>
      </c>
      <c r="U2604" t="s">
        <v>25</v>
      </c>
      <c r="V2604" t="s">
        <v>25</v>
      </c>
    </row>
    <row r="2605" spans="1:22" hidden="1" x14ac:dyDescent="0.35">
      <c r="A2605">
        <v>209746</v>
      </c>
      <c r="B2605" t="s">
        <v>2608</v>
      </c>
      <c r="C2605">
        <v>0</v>
      </c>
      <c r="D2605">
        <v>0.25</v>
      </c>
      <c r="E2605" s="1">
        <v>0.21</v>
      </c>
      <c r="F2605" t="s">
        <v>5096</v>
      </c>
      <c r="G2605">
        <v>2016</v>
      </c>
      <c r="H2605">
        <f>N2605-E2605</f>
        <v>0.03</v>
      </c>
      <c r="I2605" t="s">
        <v>19</v>
      </c>
      <c r="J2605" t="s">
        <v>28</v>
      </c>
      <c r="K2605" t="s">
        <v>5096</v>
      </c>
      <c r="L2605">
        <v>2017</v>
      </c>
      <c r="M2605">
        <v>0.25</v>
      </c>
      <c r="N2605" s="1">
        <v>0.24</v>
      </c>
      <c r="O2605">
        <v>0.15</v>
      </c>
      <c r="P2605">
        <v>0.13</v>
      </c>
      <c r="Q2605">
        <v>7.0000000000000007E-2</v>
      </c>
      <c r="R2605">
        <v>0.16</v>
      </c>
      <c r="S2605">
        <v>0.2</v>
      </c>
      <c r="T2605">
        <v>0.23</v>
      </c>
      <c r="U2605">
        <v>0.31</v>
      </c>
      <c r="V2605">
        <v>0.18</v>
      </c>
    </row>
    <row r="2606" spans="1:22" hidden="1" x14ac:dyDescent="0.35">
      <c r="A2606">
        <v>209807</v>
      </c>
      <c r="B2606" t="s">
        <v>2609</v>
      </c>
      <c r="C2606">
        <v>0</v>
      </c>
      <c r="D2606">
        <v>0.48</v>
      </c>
      <c r="E2606" s="1">
        <v>0.44</v>
      </c>
      <c r="F2606" t="s">
        <v>5096</v>
      </c>
      <c r="G2606">
        <v>2016</v>
      </c>
      <c r="H2606">
        <f>N2606-E2606</f>
        <v>8.0000000000000016E-2</v>
      </c>
      <c r="I2606" t="s">
        <v>19</v>
      </c>
      <c r="J2606" t="s">
        <v>17</v>
      </c>
      <c r="K2606" t="s">
        <v>5096</v>
      </c>
      <c r="L2606">
        <v>2017</v>
      </c>
      <c r="M2606">
        <v>0.49</v>
      </c>
      <c r="N2606" s="1">
        <v>0.52</v>
      </c>
      <c r="O2606">
        <v>0.49</v>
      </c>
      <c r="P2606">
        <v>0.52</v>
      </c>
      <c r="Q2606">
        <v>0.52</v>
      </c>
      <c r="R2606">
        <v>0.53</v>
      </c>
      <c r="S2606">
        <v>0.11</v>
      </c>
      <c r="T2606">
        <v>0.06</v>
      </c>
      <c r="U2606">
        <v>0.09</v>
      </c>
      <c r="V2606">
        <v>0.06</v>
      </c>
    </row>
    <row r="2607" spans="1:22" hidden="1" x14ac:dyDescent="0.35">
      <c r="A2607">
        <v>209825</v>
      </c>
      <c r="B2607" t="s">
        <v>2610</v>
      </c>
      <c r="C2607">
        <v>0</v>
      </c>
      <c r="D2607">
        <v>0.82</v>
      </c>
      <c r="E2607" s="1">
        <v>0.8</v>
      </c>
      <c r="F2607" t="s">
        <v>5096</v>
      </c>
      <c r="G2607">
        <v>2016</v>
      </c>
      <c r="H2607">
        <f>N2607-E2607</f>
        <v>4.9999999999999933E-2</v>
      </c>
      <c r="I2607" t="s">
        <v>19</v>
      </c>
      <c r="J2607" t="s">
        <v>17</v>
      </c>
      <c r="K2607" t="s">
        <v>5096</v>
      </c>
      <c r="L2607">
        <v>2017</v>
      </c>
      <c r="M2607">
        <v>0.82</v>
      </c>
      <c r="N2607" s="1">
        <v>0.85</v>
      </c>
      <c r="O2607">
        <v>0.82</v>
      </c>
      <c r="P2607">
        <v>0.85</v>
      </c>
      <c r="Q2607">
        <v>1</v>
      </c>
      <c r="R2607">
        <v>0.83</v>
      </c>
      <c r="S2607">
        <v>0.06</v>
      </c>
      <c r="T2607">
        <v>0.04</v>
      </c>
      <c r="U2607">
        <v>0</v>
      </c>
      <c r="V2607">
        <v>0.04</v>
      </c>
    </row>
    <row r="2608" spans="1:22" hidden="1" x14ac:dyDescent="0.35">
      <c r="A2608">
        <v>209922</v>
      </c>
      <c r="B2608" t="s">
        <v>2611</v>
      </c>
      <c r="C2608">
        <v>0</v>
      </c>
      <c r="D2608">
        <v>0.8</v>
      </c>
      <c r="E2608" s="1">
        <v>0.71</v>
      </c>
      <c r="F2608" t="s">
        <v>5096</v>
      </c>
      <c r="G2608" t="s">
        <v>5097</v>
      </c>
      <c r="H2608">
        <f>N2608-E2608</f>
        <v>3.0000000000000027E-2</v>
      </c>
      <c r="I2608" t="s">
        <v>19</v>
      </c>
      <c r="J2608" t="s">
        <v>17</v>
      </c>
      <c r="K2608" t="s">
        <v>5096</v>
      </c>
      <c r="L2608" t="s">
        <v>23</v>
      </c>
      <c r="M2608">
        <v>0.8</v>
      </c>
      <c r="N2608" s="1">
        <v>0.74</v>
      </c>
      <c r="O2608">
        <v>0.8</v>
      </c>
      <c r="P2608">
        <v>0.74</v>
      </c>
      <c r="Q2608">
        <v>0.71</v>
      </c>
      <c r="R2608">
        <v>0.75</v>
      </c>
      <c r="S2608" t="s">
        <v>25</v>
      </c>
      <c r="T2608" t="s">
        <v>25</v>
      </c>
      <c r="U2608" t="s">
        <v>25</v>
      </c>
      <c r="V2608" t="s">
        <v>25</v>
      </c>
    </row>
    <row r="2609" spans="1:22" hidden="1" x14ac:dyDescent="0.35">
      <c r="A2609">
        <v>209940</v>
      </c>
      <c r="B2609" t="s">
        <v>2612</v>
      </c>
      <c r="C2609">
        <v>0</v>
      </c>
      <c r="D2609">
        <v>0.21</v>
      </c>
      <c r="E2609" s="1">
        <v>0.18</v>
      </c>
      <c r="F2609" t="s">
        <v>5096</v>
      </c>
      <c r="G2609" t="s">
        <v>5097</v>
      </c>
      <c r="H2609">
        <f>N2609-E2609</f>
        <v>0.03</v>
      </c>
      <c r="I2609" t="s">
        <v>19</v>
      </c>
      <c r="J2609" t="s">
        <v>28</v>
      </c>
      <c r="K2609" t="s">
        <v>5096</v>
      </c>
      <c r="L2609" t="s">
        <v>23</v>
      </c>
      <c r="M2609">
        <v>0.21</v>
      </c>
      <c r="N2609" s="1">
        <v>0.21</v>
      </c>
      <c r="O2609">
        <v>0.13</v>
      </c>
      <c r="P2609">
        <v>0.11</v>
      </c>
      <c r="Q2609">
        <v>0</v>
      </c>
      <c r="R2609">
        <v>0.12</v>
      </c>
      <c r="S2609">
        <v>0.15</v>
      </c>
      <c r="T2609">
        <v>0.2</v>
      </c>
      <c r="U2609">
        <v>0.2</v>
      </c>
      <c r="V2609">
        <v>0.2</v>
      </c>
    </row>
    <row r="2610" spans="1:22" hidden="1" x14ac:dyDescent="0.35">
      <c r="A2610">
        <v>209986</v>
      </c>
      <c r="B2610" t="s">
        <v>2613</v>
      </c>
      <c r="C2610">
        <v>0</v>
      </c>
      <c r="D2610" t="s">
        <v>25</v>
      </c>
      <c r="E2610" s="1" t="s">
        <v>25</v>
      </c>
      <c r="F2610" t="s">
        <v>5096</v>
      </c>
      <c r="G2610" t="s">
        <v>5097</v>
      </c>
      <c r="H2610" t="s">
        <v>25</v>
      </c>
      <c r="I2610" t="s">
        <v>19</v>
      </c>
      <c r="J2610" t="s">
        <v>28</v>
      </c>
      <c r="K2610" t="s">
        <v>5096</v>
      </c>
      <c r="L2610" t="s">
        <v>23</v>
      </c>
      <c r="M2610" t="s">
        <v>25</v>
      </c>
      <c r="N2610" s="1" t="s">
        <v>25</v>
      </c>
      <c r="O2610">
        <v>0.59</v>
      </c>
      <c r="P2610">
        <v>0</v>
      </c>
      <c r="Q2610" t="s">
        <v>25</v>
      </c>
      <c r="R2610">
        <v>0</v>
      </c>
      <c r="S2610" t="s">
        <v>25</v>
      </c>
      <c r="T2610" t="s">
        <v>25</v>
      </c>
      <c r="U2610" t="s">
        <v>25</v>
      </c>
      <c r="V2610" t="s">
        <v>25</v>
      </c>
    </row>
    <row r="2611" spans="1:22" hidden="1" x14ac:dyDescent="0.35">
      <c r="A2611">
        <v>210076</v>
      </c>
      <c r="B2611" t="s">
        <v>2614</v>
      </c>
      <c r="C2611">
        <v>0</v>
      </c>
      <c r="D2611" t="s">
        <v>25</v>
      </c>
      <c r="E2611" s="1" t="s">
        <v>25</v>
      </c>
      <c r="F2611" t="s">
        <v>5096</v>
      </c>
      <c r="G2611" t="s">
        <v>25</v>
      </c>
      <c r="H2611" t="s">
        <v>25</v>
      </c>
      <c r="I2611" t="s">
        <v>19</v>
      </c>
      <c r="J2611" t="s">
        <v>17</v>
      </c>
      <c r="K2611" t="s">
        <v>5096</v>
      </c>
      <c r="L2611" t="s">
        <v>25</v>
      </c>
      <c r="M2611" t="s">
        <v>25</v>
      </c>
      <c r="N2611" s="1" t="s">
        <v>25</v>
      </c>
      <c r="O2611" t="s">
        <v>25</v>
      </c>
      <c r="P2611" t="s">
        <v>25</v>
      </c>
      <c r="Q2611" t="s">
        <v>25</v>
      </c>
      <c r="R2611" t="s">
        <v>25</v>
      </c>
      <c r="S2611" t="s">
        <v>25</v>
      </c>
      <c r="T2611" t="s">
        <v>25</v>
      </c>
      <c r="U2611" t="s">
        <v>25</v>
      </c>
      <c r="V2611" t="s">
        <v>25</v>
      </c>
    </row>
    <row r="2612" spans="1:22" hidden="1" x14ac:dyDescent="0.35">
      <c r="A2612">
        <v>210100</v>
      </c>
      <c r="B2612" t="s">
        <v>2615</v>
      </c>
      <c r="C2612">
        <v>0</v>
      </c>
      <c r="D2612">
        <v>0.69</v>
      </c>
      <c r="E2612" s="1">
        <v>0.75</v>
      </c>
      <c r="F2612" t="s">
        <v>5096</v>
      </c>
      <c r="G2612" t="s">
        <v>5097</v>
      </c>
      <c r="H2612">
        <f>N2612-E2612</f>
        <v>0.25</v>
      </c>
      <c r="I2612" t="s">
        <v>19</v>
      </c>
      <c r="J2612" t="s">
        <v>28</v>
      </c>
      <c r="K2612" t="s">
        <v>5096</v>
      </c>
      <c r="L2612">
        <v>2016</v>
      </c>
      <c r="M2612">
        <v>0.74</v>
      </c>
      <c r="N2612" s="1">
        <v>1</v>
      </c>
      <c r="O2612">
        <v>0.7</v>
      </c>
      <c r="P2612">
        <v>1</v>
      </c>
      <c r="Q2612">
        <v>1</v>
      </c>
      <c r="R2612">
        <v>1</v>
      </c>
      <c r="S2612">
        <v>7.0000000000000007E-2</v>
      </c>
      <c r="T2612">
        <v>0</v>
      </c>
      <c r="U2612">
        <v>0</v>
      </c>
      <c r="V2612">
        <v>0</v>
      </c>
    </row>
    <row r="2613" spans="1:22" hidden="1" x14ac:dyDescent="0.35">
      <c r="A2613">
        <v>210146</v>
      </c>
      <c r="B2613" t="s">
        <v>2616</v>
      </c>
      <c r="C2613">
        <v>0</v>
      </c>
      <c r="D2613">
        <v>0.39</v>
      </c>
      <c r="E2613" s="1">
        <v>0.38</v>
      </c>
      <c r="F2613" t="s">
        <v>5096</v>
      </c>
      <c r="G2613" t="s">
        <v>5097</v>
      </c>
      <c r="H2613">
        <f>N2613-E2613</f>
        <v>-3.0000000000000027E-2</v>
      </c>
      <c r="I2613" t="s">
        <v>19</v>
      </c>
      <c r="J2613" t="s">
        <v>17</v>
      </c>
      <c r="K2613" t="s">
        <v>5096</v>
      </c>
      <c r="L2613" t="s">
        <v>23</v>
      </c>
      <c r="M2613">
        <v>0.38</v>
      </c>
      <c r="N2613" s="1">
        <v>0.35</v>
      </c>
      <c r="O2613">
        <v>0.38</v>
      </c>
      <c r="P2613">
        <v>0.35</v>
      </c>
      <c r="Q2613">
        <v>0.23</v>
      </c>
      <c r="R2613">
        <v>0.38</v>
      </c>
      <c r="S2613" t="s">
        <v>25</v>
      </c>
      <c r="T2613" t="s">
        <v>25</v>
      </c>
      <c r="U2613" t="s">
        <v>25</v>
      </c>
      <c r="V2613" t="s">
        <v>25</v>
      </c>
    </row>
    <row r="2614" spans="1:22" hidden="1" x14ac:dyDescent="0.35">
      <c r="A2614">
        <v>210155</v>
      </c>
      <c r="B2614" t="s">
        <v>2617</v>
      </c>
      <c r="C2614">
        <v>0</v>
      </c>
      <c r="D2614">
        <v>0.4</v>
      </c>
      <c r="E2614" s="1">
        <v>0.39</v>
      </c>
      <c r="F2614" t="s">
        <v>5096</v>
      </c>
      <c r="G2614" t="s">
        <v>5097</v>
      </c>
      <c r="H2614">
        <f>N2614-E2614</f>
        <v>0.06</v>
      </c>
      <c r="I2614" t="s">
        <v>19</v>
      </c>
      <c r="J2614" t="s">
        <v>28</v>
      </c>
      <c r="K2614" t="s">
        <v>5096</v>
      </c>
      <c r="L2614" t="s">
        <v>23</v>
      </c>
      <c r="M2614">
        <v>0.47</v>
      </c>
      <c r="N2614" s="1">
        <v>0.45</v>
      </c>
      <c r="O2614">
        <v>0.37</v>
      </c>
      <c r="P2614">
        <v>0.3</v>
      </c>
      <c r="Q2614">
        <v>0.19</v>
      </c>
      <c r="R2614">
        <v>0.32</v>
      </c>
      <c r="S2614">
        <v>0.2</v>
      </c>
      <c r="T2614">
        <v>0.3</v>
      </c>
      <c r="U2614">
        <v>0.39</v>
      </c>
      <c r="V2614">
        <v>0.28000000000000003</v>
      </c>
    </row>
    <row r="2615" spans="1:22" hidden="1" x14ac:dyDescent="0.35">
      <c r="A2615">
        <v>210234</v>
      </c>
      <c r="B2615" t="s">
        <v>2618</v>
      </c>
      <c r="C2615">
        <v>0</v>
      </c>
      <c r="D2615" t="s">
        <v>25</v>
      </c>
      <c r="E2615" s="1" t="s">
        <v>25</v>
      </c>
      <c r="F2615" t="s">
        <v>5096</v>
      </c>
      <c r="G2615" t="s">
        <v>5097</v>
      </c>
      <c r="H2615" t="s">
        <v>25</v>
      </c>
      <c r="I2615" t="s">
        <v>19</v>
      </c>
      <c r="J2615" t="s">
        <v>28</v>
      </c>
      <c r="K2615" t="s">
        <v>5096</v>
      </c>
      <c r="L2615" t="s">
        <v>23</v>
      </c>
      <c r="M2615" t="s">
        <v>25</v>
      </c>
      <c r="N2615" s="1" t="s">
        <v>25</v>
      </c>
      <c r="O2615">
        <v>0.21</v>
      </c>
      <c r="P2615">
        <v>0.19</v>
      </c>
      <c r="Q2615">
        <v>0.05</v>
      </c>
      <c r="R2615">
        <v>0.2</v>
      </c>
      <c r="S2615" t="s">
        <v>25</v>
      </c>
      <c r="T2615" t="s">
        <v>25</v>
      </c>
      <c r="U2615" t="s">
        <v>25</v>
      </c>
      <c r="V2615" t="s">
        <v>25</v>
      </c>
    </row>
    <row r="2616" spans="1:22" hidden="1" x14ac:dyDescent="0.35">
      <c r="A2616">
        <v>210270</v>
      </c>
      <c r="B2616" t="s">
        <v>2619</v>
      </c>
      <c r="C2616">
        <v>0</v>
      </c>
      <c r="D2616">
        <v>0.24</v>
      </c>
      <c r="E2616" s="1">
        <v>0.25</v>
      </c>
      <c r="F2616" t="s">
        <v>5096</v>
      </c>
      <c r="G2616" t="s">
        <v>5097</v>
      </c>
      <c r="H2616">
        <f>N2616-E2616</f>
        <v>3.0000000000000027E-2</v>
      </c>
      <c r="I2616" t="s">
        <v>19</v>
      </c>
      <c r="J2616" t="s">
        <v>28</v>
      </c>
      <c r="K2616" t="s">
        <v>5096</v>
      </c>
      <c r="L2616" t="s">
        <v>23</v>
      </c>
      <c r="M2616">
        <v>0.23</v>
      </c>
      <c r="N2616" s="1">
        <v>0.28000000000000003</v>
      </c>
      <c r="O2616">
        <v>0.21</v>
      </c>
      <c r="P2616">
        <v>0.27</v>
      </c>
      <c r="Q2616">
        <v>0.3</v>
      </c>
      <c r="R2616">
        <v>0.26</v>
      </c>
      <c r="S2616">
        <v>0.04</v>
      </c>
      <c r="T2616">
        <v>0.02</v>
      </c>
      <c r="U2616">
        <v>0.1</v>
      </c>
      <c r="V2616">
        <v>0</v>
      </c>
    </row>
    <row r="2617" spans="1:22" hidden="1" x14ac:dyDescent="0.35">
      <c r="A2617">
        <v>210304</v>
      </c>
      <c r="B2617" t="s">
        <v>2620</v>
      </c>
      <c r="C2617">
        <v>0</v>
      </c>
      <c r="D2617">
        <v>0.46</v>
      </c>
      <c r="E2617" s="1">
        <v>0.26</v>
      </c>
      <c r="F2617" t="s">
        <v>5096</v>
      </c>
      <c r="G2617" t="s">
        <v>5097</v>
      </c>
      <c r="H2617">
        <f>N2617-E2617</f>
        <v>4.9999999999999989E-2</v>
      </c>
      <c r="I2617" t="s">
        <v>19</v>
      </c>
      <c r="J2617" t="s">
        <v>17</v>
      </c>
      <c r="K2617" t="s">
        <v>5096</v>
      </c>
      <c r="L2617" t="s">
        <v>23</v>
      </c>
      <c r="M2617">
        <v>0.44</v>
      </c>
      <c r="N2617" s="1">
        <v>0.31</v>
      </c>
      <c r="O2617">
        <v>0.44</v>
      </c>
      <c r="P2617">
        <v>0.31</v>
      </c>
      <c r="Q2617">
        <v>0.32</v>
      </c>
      <c r="R2617">
        <v>0.31</v>
      </c>
      <c r="S2617" t="s">
        <v>25</v>
      </c>
      <c r="T2617" t="s">
        <v>25</v>
      </c>
      <c r="U2617" t="s">
        <v>25</v>
      </c>
      <c r="V2617" t="s">
        <v>25</v>
      </c>
    </row>
    <row r="2618" spans="1:22" hidden="1" x14ac:dyDescent="0.35">
      <c r="A2618">
        <v>210331</v>
      </c>
      <c r="B2618" t="s">
        <v>2621</v>
      </c>
      <c r="C2618">
        <v>0</v>
      </c>
      <c r="D2618">
        <v>0.56999999999999995</v>
      </c>
      <c r="E2618" s="1">
        <v>0.48</v>
      </c>
      <c r="F2618" t="s">
        <v>5096</v>
      </c>
      <c r="G2618" t="s">
        <v>5097</v>
      </c>
      <c r="H2618">
        <f>N2618-E2618</f>
        <v>0</v>
      </c>
      <c r="I2618" t="s">
        <v>19</v>
      </c>
      <c r="J2618" t="s">
        <v>17</v>
      </c>
      <c r="K2618" t="s">
        <v>5096</v>
      </c>
      <c r="L2618" t="s">
        <v>23</v>
      </c>
      <c r="M2618">
        <v>0.54</v>
      </c>
      <c r="N2618" s="1">
        <v>0.48</v>
      </c>
      <c r="O2618">
        <v>0.54</v>
      </c>
      <c r="P2618">
        <v>0.48</v>
      </c>
      <c r="Q2618">
        <v>0.54</v>
      </c>
      <c r="R2618">
        <v>0.44</v>
      </c>
      <c r="S2618" t="s">
        <v>25</v>
      </c>
      <c r="T2618" t="s">
        <v>25</v>
      </c>
      <c r="U2618" t="s">
        <v>25</v>
      </c>
      <c r="V2618" t="s">
        <v>25</v>
      </c>
    </row>
    <row r="2619" spans="1:22" hidden="1" x14ac:dyDescent="0.35">
      <c r="A2619">
        <v>210340</v>
      </c>
      <c r="B2619" t="s">
        <v>2622</v>
      </c>
      <c r="C2619">
        <v>0</v>
      </c>
      <c r="D2619">
        <v>0.63</v>
      </c>
      <c r="E2619" s="1">
        <v>0.78</v>
      </c>
      <c r="F2619" t="s">
        <v>5096</v>
      </c>
      <c r="G2619" t="s">
        <v>5097</v>
      </c>
      <c r="H2619">
        <f>N2619-E2619</f>
        <v>-5.0000000000000044E-2</v>
      </c>
      <c r="I2619" t="s">
        <v>19</v>
      </c>
      <c r="J2619" t="s">
        <v>28</v>
      </c>
      <c r="K2619" t="s">
        <v>5096</v>
      </c>
      <c r="L2619" t="s">
        <v>23</v>
      </c>
      <c r="M2619">
        <v>0.57999999999999996</v>
      </c>
      <c r="N2619" s="1">
        <v>0.73</v>
      </c>
      <c r="O2619">
        <v>0.53</v>
      </c>
      <c r="P2619">
        <v>0.73</v>
      </c>
      <c r="Q2619">
        <v>1</v>
      </c>
      <c r="R2619">
        <v>0.7</v>
      </c>
      <c r="S2619">
        <v>0.1</v>
      </c>
      <c r="T2619">
        <v>0</v>
      </c>
      <c r="U2619">
        <v>0</v>
      </c>
      <c r="V2619">
        <v>0</v>
      </c>
    </row>
    <row r="2620" spans="1:22" hidden="1" x14ac:dyDescent="0.35">
      <c r="A2620">
        <v>210368</v>
      </c>
      <c r="B2620" t="s">
        <v>2623</v>
      </c>
      <c r="C2620">
        <v>0</v>
      </c>
      <c r="D2620" t="s">
        <v>25</v>
      </c>
      <c r="E2620" s="1" t="s">
        <v>25</v>
      </c>
      <c r="F2620" t="s">
        <v>5096</v>
      </c>
      <c r="G2620" t="s">
        <v>25</v>
      </c>
      <c r="H2620" t="s">
        <v>25</v>
      </c>
      <c r="I2620" t="s">
        <v>19</v>
      </c>
      <c r="J2620" t="s">
        <v>17</v>
      </c>
      <c r="K2620" t="s">
        <v>5096</v>
      </c>
      <c r="L2620" t="s">
        <v>25</v>
      </c>
      <c r="M2620" t="s">
        <v>25</v>
      </c>
      <c r="N2620" s="1" t="s">
        <v>25</v>
      </c>
      <c r="O2620" t="s">
        <v>25</v>
      </c>
      <c r="P2620" t="s">
        <v>25</v>
      </c>
      <c r="Q2620" t="s">
        <v>25</v>
      </c>
      <c r="R2620" t="s">
        <v>25</v>
      </c>
      <c r="S2620" t="s">
        <v>25</v>
      </c>
      <c r="T2620" t="s">
        <v>25</v>
      </c>
      <c r="U2620" t="s">
        <v>25</v>
      </c>
      <c r="V2620" t="s">
        <v>25</v>
      </c>
    </row>
    <row r="2621" spans="1:22" hidden="1" x14ac:dyDescent="0.35">
      <c r="A2621">
        <v>210401</v>
      </c>
      <c r="B2621" t="s">
        <v>2624</v>
      </c>
      <c r="C2621">
        <v>0</v>
      </c>
      <c r="D2621">
        <v>0.78</v>
      </c>
      <c r="E2621" s="1">
        <v>0.82</v>
      </c>
      <c r="F2621" t="s">
        <v>5096</v>
      </c>
      <c r="G2621" t="s">
        <v>5097</v>
      </c>
      <c r="H2621">
        <f>N2621-E2621</f>
        <v>-4.9999999999999933E-2</v>
      </c>
      <c r="I2621" t="s">
        <v>19</v>
      </c>
      <c r="J2621" t="s">
        <v>17</v>
      </c>
      <c r="K2621" t="s">
        <v>5096</v>
      </c>
      <c r="L2621" t="s">
        <v>23</v>
      </c>
      <c r="M2621">
        <v>0.77</v>
      </c>
      <c r="N2621" s="1">
        <v>0.77</v>
      </c>
      <c r="O2621">
        <v>0.77</v>
      </c>
      <c r="P2621">
        <v>0.77</v>
      </c>
      <c r="Q2621">
        <v>0.65</v>
      </c>
      <c r="R2621">
        <v>0.81</v>
      </c>
      <c r="S2621" t="s">
        <v>25</v>
      </c>
      <c r="T2621" t="s">
        <v>25</v>
      </c>
      <c r="U2621" t="s">
        <v>25</v>
      </c>
      <c r="V2621" t="s">
        <v>25</v>
      </c>
    </row>
    <row r="2622" spans="1:22" hidden="1" x14ac:dyDescent="0.35">
      <c r="A2622">
        <v>210429</v>
      </c>
      <c r="B2622" t="s">
        <v>2625</v>
      </c>
      <c r="C2622">
        <v>0</v>
      </c>
      <c r="D2622">
        <v>0.43</v>
      </c>
      <c r="E2622" s="1">
        <v>0.45</v>
      </c>
      <c r="F2622" t="s">
        <v>5096</v>
      </c>
      <c r="G2622" t="s">
        <v>5097</v>
      </c>
      <c r="H2622">
        <f>N2622-E2622</f>
        <v>1.0000000000000009E-2</v>
      </c>
      <c r="I2622" t="s">
        <v>19</v>
      </c>
      <c r="J2622" t="s">
        <v>17</v>
      </c>
      <c r="K2622" t="s">
        <v>5096</v>
      </c>
      <c r="L2622" t="s">
        <v>23</v>
      </c>
      <c r="M2622">
        <v>0.42</v>
      </c>
      <c r="N2622" s="1">
        <v>0.46</v>
      </c>
      <c r="O2622">
        <v>0.42</v>
      </c>
      <c r="P2622">
        <v>0.46</v>
      </c>
      <c r="Q2622">
        <v>0.31</v>
      </c>
      <c r="R2622">
        <v>0.5</v>
      </c>
      <c r="S2622" t="s">
        <v>25</v>
      </c>
      <c r="T2622" t="s">
        <v>25</v>
      </c>
      <c r="U2622" t="s">
        <v>25</v>
      </c>
      <c r="V2622" t="s">
        <v>25</v>
      </c>
    </row>
    <row r="2623" spans="1:22" hidden="1" x14ac:dyDescent="0.35">
      <c r="A2623">
        <v>210438</v>
      </c>
      <c r="B2623" t="s">
        <v>2626</v>
      </c>
      <c r="C2623">
        <v>0</v>
      </c>
      <c r="D2623" t="s">
        <v>25</v>
      </c>
      <c r="E2623" s="1" t="s">
        <v>25</v>
      </c>
      <c r="F2623" t="s">
        <v>5096</v>
      </c>
      <c r="G2623" t="s">
        <v>25</v>
      </c>
      <c r="H2623" t="s">
        <v>25</v>
      </c>
      <c r="I2623" t="s">
        <v>19</v>
      </c>
      <c r="J2623" t="s">
        <v>17</v>
      </c>
      <c r="K2623" t="s">
        <v>5096</v>
      </c>
      <c r="L2623" t="s">
        <v>25</v>
      </c>
      <c r="M2623" t="s">
        <v>25</v>
      </c>
      <c r="N2623" s="1" t="s">
        <v>25</v>
      </c>
      <c r="O2623" t="s">
        <v>25</v>
      </c>
      <c r="P2623" t="s">
        <v>25</v>
      </c>
      <c r="Q2623" t="s">
        <v>25</v>
      </c>
      <c r="R2623" t="s">
        <v>25</v>
      </c>
      <c r="S2623" t="s">
        <v>25</v>
      </c>
      <c r="T2623" t="s">
        <v>25</v>
      </c>
      <c r="U2623" t="s">
        <v>25</v>
      </c>
      <c r="V2623" t="s">
        <v>25</v>
      </c>
    </row>
    <row r="2624" spans="1:22" hidden="1" x14ac:dyDescent="0.35">
      <c r="A2624">
        <v>210456</v>
      </c>
      <c r="B2624" t="s">
        <v>2627</v>
      </c>
      <c r="C2624">
        <v>0</v>
      </c>
      <c r="D2624" t="s">
        <v>25</v>
      </c>
      <c r="E2624" s="1" t="s">
        <v>25</v>
      </c>
      <c r="F2624" t="s">
        <v>5096</v>
      </c>
      <c r="G2624" t="s">
        <v>25</v>
      </c>
      <c r="H2624" t="s">
        <v>25</v>
      </c>
      <c r="I2624" t="s">
        <v>19</v>
      </c>
      <c r="J2624" t="s">
        <v>28</v>
      </c>
      <c r="K2624" t="s">
        <v>5096</v>
      </c>
      <c r="L2624" t="s">
        <v>25</v>
      </c>
      <c r="M2624" t="s">
        <v>25</v>
      </c>
      <c r="N2624" s="1" t="s">
        <v>25</v>
      </c>
      <c r="O2624" t="s">
        <v>25</v>
      </c>
      <c r="P2624" t="s">
        <v>25</v>
      </c>
      <c r="Q2624" t="s">
        <v>25</v>
      </c>
      <c r="R2624" t="s">
        <v>25</v>
      </c>
      <c r="S2624" t="s">
        <v>25</v>
      </c>
      <c r="T2624" t="s">
        <v>25</v>
      </c>
      <c r="U2624" t="s">
        <v>25</v>
      </c>
      <c r="V2624" t="s">
        <v>25</v>
      </c>
    </row>
    <row r="2625" spans="1:22" hidden="1" x14ac:dyDescent="0.35">
      <c r="A2625">
        <v>210483</v>
      </c>
      <c r="B2625" t="s">
        <v>2628</v>
      </c>
      <c r="C2625">
        <v>0</v>
      </c>
      <c r="D2625">
        <v>0.65</v>
      </c>
      <c r="E2625" s="1">
        <v>0.52</v>
      </c>
      <c r="F2625" t="s">
        <v>5096</v>
      </c>
      <c r="G2625" t="s">
        <v>5097</v>
      </c>
      <c r="H2625">
        <f>N2625-E2625</f>
        <v>-8.0000000000000016E-2</v>
      </c>
      <c r="I2625" t="s">
        <v>19</v>
      </c>
      <c r="J2625" t="s">
        <v>28</v>
      </c>
      <c r="K2625" t="s">
        <v>5096</v>
      </c>
      <c r="L2625">
        <v>2016</v>
      </c>
      <c r="M2625">
        <v>0.6</v>
      </c>
      <c r="N2625" s="1">
        <v>0.44</v>
      </c>
      <c r="O2625">
        <v>0.59</v>
      </c>
      <c r="P2625">
        <v>0.41</v>
      </c>
      <c r="Q2625">
        <v>0.31</v>
      </c>
      <c r="R2625">
        <v>0.83</v>
      </c>
      <c r="S2625">
        <v>0.03</v>
      </c>
      <c r="T2625">
        <v>0.06</v>
      </c>
      <c r="U2625">
        <v>0.08</v>
      </c>
      <c r="V2625">
        <v>0</v>
      </c>
    </row>
    <row r="2626" spans="1:22" hidden="1" x14ac:dyDescent="0.35">
      <c r="A2626">
        <v>210492</v>
      </c>
      <c r="B2626" t="s">
        <v>2629</v>
      </c>
      <c r="C2626">
        <v>0</v>
      </c>
      <c r="D2626">
        <v>0.56000000000000005</v>
      </c>
      <c r="E2626" s="1">
        <v>0.61</v>
      </c>
      <c r="F2626" t="s">
        <v>5096</v>
      </c>
      <c r="G2626" t="s">
        <v>5097</v>
      </c>
      <c r="H2626">
        <f>N2626-E2626</f>
        <v>-9.9999999999999978E-2</v>
      </c>
      <c r="I2626" t="s">
        <v>19</v>
      </c>
      <c r="J2626" t="s">
        <v>17</v>
      </c>
      <c r="K2626" t="s">
        <v>5096</v>
      </c>
      <c r="L2626" t="s">
        <v>23</v>
      </c>
      <c r="M2626">
        <v>0.53</v>
      </c>
      <c r="N2626" s="1">
        <v>0.51</v>
      </c>
      <c r="O2626">
        <v>0.53</v>
      </c>
      <c r="P2626">
        <v>0.51</v>
      </c>
      <c r="Q2626">
        <v>0.47</v>
      </c>
      <c r="R2626">
        <v>0.71</v>
      </c>
      <c r="S2626">
        <v>0.26</v>
      </c>
      <c r="T2626">
        <v>0.2</v>
      </c>
      <c r="U2626">
        <v>0.21</v>
      </c>
      <c r="V2626">
        <v>0.14000000000000001</v>
      </c>
    </row>
    <row r="2627" spans="1:22" hidden="1" x14ac:dyDescent="0.35">
      <c r="A2627">
        <v>210508</v>
      </c>
      <c r="B2627" t="s">
        <v>2630</v>
      </c>
      <c r="C2627">
        <v>0</v>
      </c>
      <c r="D2627" t="s">
        <v>25</v>
      </c>
      <c r="E2627" s="1" t="s">
        <v>25</v>
      </c>
      <c r="F2627" t="s">
        <v>5096</v>
      </c>
      <c r="G2627" t="s">
        <v>25</v>
      </c>
      <c r="H2627" t="s">
        <v>25</v>
      </c>
      <c r="I2627" t="s">
        <v>19</v>
      </c>
      <c r="J2627" t="s">
        <v>17</v>
      </c>
      <c r="K2627" t="s">
        <v>5096</v>
      </c>
      <c r="L2627" t="s">
        <v>25</v>
      </c>
      <c r="M2627" t="s">
        <v>25</v>
      </c>
      <c r="N2627" s="1" t="s">
        <v>25</v>
      </c>
      <c r="O2627" t="s">
        <v>25</v>
      </c>
      <c r="P2627" t="s">
        <v>25</v>
      </c>
      <c r="Q2627" t="s">
        <v>25</v>
      </c>
      <c r="R2627" t="s">
        <v>25</v>
      </c>
      <c r="S2627" t="s">
        <v>25</v>
      </c>
      <c r="T2627" t="s">
        <v>25</v>
      </c>
      <c r="U2627" t="s">
        <v>25</v>
      </c>
      <c r="V2627" t="s">
        <v>25</v>
      </c>
    </row>
    <row r="2628" spans="1:22" hidden="1" x14ac:dyDescent="0.35">
      <c r="A2628">
        <v>210571</v>
      </c>
      <c r="B2628" t="s">
        <v>2631</v>
      </c>
      <c r="C2628">
        <v>0</v>
      </c>
      <c r="D2628">
        <v>0.55000000000000004</v>
      </c>
      <c r="E2628" s="1">
        <v>0.41</v>
      </c>
      <c r="F2628" t="s">
        <v>5096</v>
      </c>
      <c r="G2628" t="s">
        <v>5097</v>
      </c>
      <c r="H2628">
        <f>N2628-E2628</f>
        <v>1.0000000000000009E-2</v>
      </c>
      <c r="I2628" t="s">
        <v>19</v>
      </c>
      <c r="J2628" t="s">
        <v>17</v>
      </c>
      <c r="K2628" t="s">
        <v>5096</v>
      </c>
      <c r="L2628" t="s">
        <v>23</v>
      </c>
      <c r="M2628">
        <v>0.55000000000000004</v>
      </c>
      <c r="N2628" s="1">
        <v>0.42</v>
      </c>
      <c r="O2628">
        <v>0.55000000000000004</v>
      </c>
      <c r="P2628">
        <v>0.42</v>
      </c>
      <c r="Q2628">
        <v>0.36</v>
      </c>
      <c r="R2628">
        <v>0.54</v>
      </c>
      <c r="S2628" t="s">
        <v>25</v>
      </c>
      <c r="T2628" t="s">
        <v>25</v>
      </c>
      <c r="U2628" t="s">
        <v>25</v>
      </c>
      <c r="V2628" t="s">
        <v>25</v>
      </c>
    </row>
    <row r="2629" spans="1:22" hidden="1" x14ac:dyDescent="0.35">
      <c r="A2629">
        <v>210605</v>
      </c>
      <c r="B2629" t="s">
        <v>2632</v>
      </c>
      <c r="C2629">
        <v>0</v>
      </c>
      <c r="D2629">
        <v>0.28000000000000003</v>
      </c>
      <c r="E2629" s="1">
        <v>0.2</v>
      </c>
      <c r="F2629" t="s">
        <v>5096</v>
      </c>
      <c r="G2629">
        <v>2016</v>
      </c>
      <c r="H2629">
        <f>N2629-E2629</f>
        <v>-0.06</v>
      </c>
      <c r="I2629" t="s">
        <v>19</v>
      </c>
      <c r="J2629" t="s">
        <v>28</v>
      </c>
      <c r="K2629" t="s">
        <v>5096</v>
      </c>
      <c r="L2629">
        <v>2017</v>
      </c>
      <c r="M2629">
        <v>0.26</v>
      </c>
      <c r="N2629" s="1">
        <v>0.14000000000000001</v>
      </c>
      <c r="O2629">
        <v>0.14000000000000001</v>
      </c>
      <c r="P2629">
        <v>7.0000000000000007E-2</v>
      </c>
      <c r="Q2629">
        <v>7.0000000000000007E-2</v>
      </c>
      <c r="R2629">
        <v>0.2</v>
      </c>
      <c r="S2629">
        <v>0.24</v>
      </c>
      <c r="T2629">
        <v>0.13</v>
      </c>
      <c r="U2629">
        <v>0.12</v>
      </c>
      <c r="V2629">
        <v>0.24</v>
      </c>
    </row>
    <row r="2630" spans="1:22" hidden="1" x14ac:dyDescent="0.35">
      <c r="A2630">
        <v>210669</v>
      </c>
      <c r="B2630" t="s">
        <v>2633</v>
      </c>
      <c r="C2630">
        <v>0</v>
      </c>
      <c r="D2630">
        <v>0.76</v>
      </c>
      <c r="E2630" s="1">
        <v>0.63</v>
      </c>
      <c r="F2630" t="s">
        <v>5096</v>
      </c>
      <c r="G2630" t="s">
        <v>5097</v>
      </c>
      <c r="H2630">
        <f>N2630-E2630</f>
        <v>5.0000000000000044E-2</v>
      </c>
      <c r="I2630" t="s">
        <v>19</v>
      </c>
      <c r="J2630" t="s">
        <v>17</v>
      </c>
      <c r="K2630" t="s">
        <v>5096</v>
      </c>
      <c r="L2630" t="s">
        <v>23</v>
      </c>
      <c r="M2630">
        <v>0.75</v>
      </c>
      <c r="N2630" s="1">
        <v>0.68</v>
      </c>
      <c r="O2630">
        <v>0.75</v>
      </c>
      <c r="P2630">
        <v>0.68</v>
      </c>
      <c r="Q2630">
        <v>0.72</v>
      </c>
      <c r="R2630">
        <v>0.64</v>
      </c>
      <c r="S2630" t="s">
        <v>25</v>
      </c>
      <c r="T2630" t="s">
        <v>25</v>
      </c>
      <c r="U2630" t="s">
        <v>25</v>
      </c>
      <c r="V2630" t="s">
        <v>25</v>
      </c>
    </row>
    <row r="2631" spans="1:22" hidden="1" x14ac:dyDescent="0.35">
      <c r="A2631">
        <v>210739</v>
      </c>
      <c r="B2631" t="s">
        <v>2634</v>
      </c>
      <c r="C2631">
        <v>0</v>
      </c>
      <c r="D2631">
        <v>0.69</v>
      </c>
      <c r="E2631" s="1">
        <v>0.64</v>
      </c>
      <c r="F2631" t="s">
        <v>5096</v>
      </c>
      <c r="G2631" t="s">
        <v>5097</v>
      </c>
      <c r="H2631">
        <f>N2631-E2631</f>
        <v>-1.0000000000000009E-2</v>
      </c>
      <c r="I2631" t="s">
        <v>19</v>
      </c>
      <c r="J2631" t="s">
        <v>17</v>
      </c>
      <c r="K2631" t="s">
        <v>5096</v>
      </c>
      <c r="L2631" t="s">
        <v>23</v>
      </c>
      <c r="M2631">
        <v>0.69</v>
      </c>
      <c r="N2631" s="1">
        <v>0.63</v>
      </c>
      <c r="O2631">
        <v>0.69</v>
      </c>
      <c r="P2631">
        <v>0.63</v>
      </c>
      <c r="Q2631">
        <v>0.6</v>
      </c>
      <c r="R2631">
        <v>0.64</v>
      </c>
      <c r="S2631" t="s">
        <v>25</v>
      </c>
      <c r="T2631" t="s">
        <v>25</v>
      </c>
      <c r="U2631" t="s">
        <v>25</v>
      </c>
      <c r="V2631" t="s">
        <v>25</v>
      </c>
    </row>
    <row r="2632" spans="1:22" hidden="1" x14ac:dyDescent="0.35">
      <c r="A2632">
        <v>210775</v>
      </c>
      <c r="B2632" t="s">
        <v>2635</v>
      </c>
      <c r="C2632">
        <v>0</v>
      </c>
      <c r="D2632">
        <v>0.52</v>
      </c>
      <c r="E2632" s="1">
        <v>0.34</v>
      </c>
      <c r="F2632" t="s">
        <v>5096</v>
      </c>
      <c r="G2632" t="s">
        <v>5097</v>
      </c>
      <c r="H2632">
        <f>N2632-E2632</f>
        <v>0</v>
      </c>
      <c r="I2632" t="s">
        <v>19</v>
      </c>
      <c r="J2632" t="s">
        <v>17</v>
      </c>
      <c r="K2632" t="s">
        <v>5096</v>
      </c>
      <c r="L2632" t="s">
        <v>23</v>
      </c>
      <c r="M2632">
        <v>0.55000000000000004</v>
      </c>
      <c r="N2632" s="1">
        <v>0.34</v>
      </c>
      <c r="O2632">
        <v>0.55000000000000004</v>
      </c>
      <c r="P2632">
        <v>0.34</v>
      </c>
      <c r="Q2632">
        <v>0.27</v>
      </c>
      <c r="R2632">
        <v>0.42</v>
      </c>
      <c r="S2632">
        <v>0.33</v>
      </c>
      <c r="T2632">
        <v>0.46</v>
      </c>
      <c r="U2632">
        <v>0.49</v>
      </c>
      <c r="V2632">
        <v>0.42</v>
      </c>
    </row>
    <row r="2633" spans="1:22" hidden="1" x14ac:dyDescent="0.35">
      <c r="A2633">
        <v>210809</v>
      </c>
      <c r="B2633" t="s">
        <v>2636</v>
      </c>
      <c r="C2633">
        <v>0</v>
      </c>
      <c r="D2633" t="s">
        <v>25</v>
      </c>
      <c r="E2633" s="1" t="s">
        <v>25</v>
      </c>
      <c r="F2633" t="s">
        <v>5096</v>
      </c>
      <c r="G2633" t="s">
        <v>25</v>
      </c>
      <c r="H2633" t="s">
        <v>25</v>
      </c>
      <c r="I2633" t="s">
        <v>19</v>
      </c>
      <c r="J2633" t="s">
        <v>17</v>
      </c>
      <c r="K2633" t="s">
        <v>5096</v>
      </c>
      <c r="L2633" t="s">
        <v>25</v>
      </c>
      <c r="M2633" t="s">
        <v>25</v>
      </c>
      <c r="N2633" s="1" t="s">
        <v>25</v>
      </c>
      <c r="O2633" t="s">
        <v>25</v>
      </c>
      <c r="P2633" t="s">
        <v>25</v>
      </c>
      <c r="Q2633" t="s">
        <v>25</v>
      </c>
      <c r="R2633" t="s">
        <v>25</v>
      </c>
      <c r="S2633" t="s">
        <v>25</v>
      </c>
      <c r="T2633" t="s">
        <v>25</v>
      </c>
      <c r="U2633" t="s">
        <v>25</v>
      </c>
      <c r="V2633" t="s">
        <v>25</v>
      </c>
    </row>
    <row r="2634" spans="1:22" hidden="1" x14ac:dyDescent="0.35">
      <c r="A2634">
        <v>210890</v>
      </c>
      <c r="B2634" t="s">
        <v>2637</v>
      </c>
      <c r="C2634">
        <v>0</v>
      </c>
      <c r="D2634">
        <v>0.78</v>
      </c>
      <c r="E2634" s="1">
        <v>0.67</v>
      </c>
      <c r="F2634" t="s">
        <v>5096</v>
      </c>
      <c r="G2634" t="s">
        <v>5097</v>
      </c>
      <c r="H2634">
        <f>N2634-E2634</f>
        <v>5.9999999999999942E-2</v>
      </c>
      <c r="I2634" t="s">
        <v>19</v>
      </c>
      <c r="J2634" t="s">
        <v>28</v>
      </c>
      <c r="K2634" t="s">
        <v>5096</v>
      </c>
      <c r="L2634" t="s">
        <v>23</v>
      </c>
      <c r="M2634">
        <v>0.78</v>
      </c>
      <c r="N2634" s="1">
        <v>0.73</v>
      </c>
      <c r="O2634">
        <v>0.76</v>
      </c>
      <c r="P2634">
        <v>0.69</v>
      </c>
      <c r="Q2634">
        <v>0.67</v>
      </c>
      <c r="R2634">
        <v>0.8</v>
      </c>
      <c r="S2634">
        <v>0.05</v>
      </c>
      <c r="T2634">
        <v>0.08</v>
      </c>
      <c r="U2634">
        <v>0.05</v>
      </c>
      <c r="V2634">
        <v>0.2</v>
      </c>
    </row>
    <row r="2635" spans="1:22" hidden="1" x14ac:dyDescent="0.35">
      <c r="A2635">
        <v>210906</v>
      </c>
      <c r="B2635" t="s">
        <v>2638</v>
      </c>
      <c r="C2635">
        <v>0</v>
      </c>
      <c r="D2635">
        <v>0.54</v>
      </c>
      <c r="E2635" s="1">
        <v>0.46</v>
      </c>
      <c r="F2635" t="s">
        <v>5096</v>
      </c>
      <c r="G2635" t="s">
        <v>5098</v>
      </c>
      <c r="H2635">
        <f>N2635-E2635</f>
        <v>-7.0000000000000007E-2</v>
      </c>
      <c r="I2635" t="s">
        <v>19</v>
      </c>
      <c r="J2635" t="s">
        <v>17</v>
      </c>
      <c r="K2635" t="s">
        <v>5096</v>
      </c>
      <c r="L2635">
        <v>2016</v>
      </c>
      <c r="M2635">
        <v>0.48</v>
      </c>
      <c r="N2635" s="1">
        <v>0.39</v>
      </c>
      <c r="O2635">
        <v>0.48</v>
      </c>
      <c r="P2635">
        <v>0.39</v>
      </c>
      <c r="Q2635">
        <v>0.33</v>
      </c>
      <c r="R2635">
        <v>0.5</v>
      </c>
      <c r="S2635">
        <v>0.04</v>
      </c>
      <c r="T2635">
        <v>7.0000000000000007E-2</v>
      </c>
      <c r="U2635">
        <v>0.11</v>
      </c>
      <c r="V2635">
        <v>0</v>
      </c>
    </row>
    <row r="2636" spans="1:22" hidden="1" x14ac:dyDescent="0.35">
      <c r="A2636">
        <v>210942</v>
      </c>
      <c r="B2636" t="s">
        <v>2639</v>
      </c>
      <c r="C2636">
        <v>0</v>
      </c>
      <c r="D2636">
        <v>0.33</v>
      </c>
      <c r="E2636" s="1">
        <v>0.28999999999999998</v>
      </c>
      <c r="F2636" t="s">
        <v>5096</v>
      </c>
      <c r="G2636" t="s">
        <v>5097</v>
      </c>
      <c r="H2636">
        <f>N2636-E2636</f>
        <v>-4.9999999999999989E-2</v>
      </c>
      <c r="I2636" t="s">
        <v>19</v>
      </c>
      <c r="J2636" t="s">
        <v>17</v>
      </c>
      <c r="K2636" t="s">
        <v>5096</v>
      </c>
      <c r="L2636" t="s">
        <v>23</v>
      </c>
      <c r="M2636">
        <v>0.31</v>
      </c>
      <c r="N2636" s="1">
        <v>0.24</v>
      </c>
      <c r="O2636">
        <v>0.31</v>
      </c>
      <c r="P2636">
        <v>0.24</v>
      </c>
      <c r="Q2636">
        <v>0.22</v>
      </c>
      <c r="R2636">
        <v>0.28999999999999998</v>
      </c>
      <c r="S2636">
        <v>0.02</v>
      </c>
      <c r="T2636">
        <v>0.01</v>
      </c>
      <c r="U2636">
        <v>0.01</v>
      </c>
      <c r="V2636">
        <v>0.02</v>
      </c>
    </row>
    <row r="2637" spans="1:22" hidden="1" x14ac:dyDescent="0.35">
      <c r="A2637">
        <v>210951</v>
      </c>
      <c r="B2637" t="s">
        <v>2640</v>
      </c>
      <c r="C2637">
        <v>0</v>
      </c>
      <c r="D2637" t="s">
        <v>25</v>
      </c>
      <c r="E2637" s="1" t="s">
        <v>25</v>
      </c>
      <c r="F2637" t="s">
        <v>5096</v>
      </c>
      <c r="G2637" t="s">
        <v>5097</v>
      </c>
      <c r="H2637" t="s">
        <v>25</v>
      </c>
      <c r="I2637" t="s">
        <v>19</v>
      </c>
      <c r="J2637" t="s">
        <v>28</v>
      </c>
      <c r="K2637" t="s">
        <v>5096</v>
      </c>
      <c r="L2637" t="s">
        <v>23</v>
      </c>
      <c r="M2637" t="s">
        <v>25</v>
      </c>
      <c r="N2637" s="1" t="s">
        <v>25</v>
      </c>
      <c r="O2637">
        <v>0.5</v>
      </c>
      <c r="P2637">
        <v>0.23</v>
      </c>
      <c r="Q2637">
        <v>0.23</v>
      </c>
      <c r="R2637" t="s">
        <v>25</v>
      </c>
      <c r="S2637" t="s">
        <v>25</v>
      </c>
      <c r="T2637" t="s">
        <v>25</v>
      </c>
      <c r="U2637" t="s">
        <v>25</v>
      </c>
      <c r="V2637" t="s">
        <v>25</v>
      </c>
    </row>
    <row r="2638" spans="1:22" hidden="1" x14ac:dyDescent="0.35">
      <c r="A2638">
        <v>210960</v>
      </c>
      <c r="B2638" t="s">
        <v>2641</v>
      </c>
      <c r="C2638">
        <v>0</v>
      </c>
      <c r="D2638">
        <v>0.32</v>
      </c>
      <c r="E2638" s="1">
        <v>0.18</v>
      </c>
      <c r="F2638" t="s">
        <v>5096</v>
      </c>
      <c r="G2638" t="s">
        <v>5097</v>
      </c>
      <c r="H2638">
        <f>N2638-E2638</f>
        <v>4.0000000000000008E-2</v>
      </c>
      <c r="I2638" t="s">
        <v>19</v>
      </c>
      <c r="J2638" t="s">
        <v>17</v>
      </c>
      <c r="K2638" t="s">
        <v>5096</v>
      </c>
      <c r="L2638" t="s">
        <v>23</v>
      </c>
      <c r="M2638">
        <v>0.32</v>
      </c>
      <c r="N2638" s="1">
        <v>0.22</v>
      </c>
      <c r="O2638">
        <v>0.32</v>
      </c>
      <c r="P2638">
        <v>0.22</v>
      </c>
      <c r="Q2638">
        <v>0.19</v>
      </c>
      <c r="R2638">
        <v>0.35</v>
      </c>
      <c r="S2638" t="s">
        <v>25</v>
      </c>
      <c r="T2638" t="s">
        <v>25</v>
      </c>
      <c r="U2638" t="s">
        <v>25</v>
      </c>
      <c r="V2638" t="s">
        <v>25</v>
      </c>
    </row>
    <row r="2639" spans="1:22" hidden="1" x14ac:dyDescent="0.35">
      <c r="A2639">
        <v>211006</v>
      </c>
      <c r="B2639" t="s">
        <v>2642</v>
      </c>
      <c r="C2639">
        <v>0</v>
      </c>
      <c r="D2639" t="s">
        <v>25</v>
      </c>
      <c r="E2639" s="1" t="s">
        <v>25</v>
      </c>
      <c r="F2639" t="s">
        <v>5096</v>
      </c>
      <c r="G2639" t="s">
        <v>5097</v>
      </c>
      <c r="H2639" t="s">
        <v>25</v>
      </c>
      <c r="I2639" t="s">
        <v>19</v>
      </c>
      <c r="J2639" t="s">
        <v>28</v>
      </c>
      <c r="K2639" t="s">
        <v>5096</v>
      </c>
      <c r="L2639" t="s">
        <v>23</v>
      </c>
      <c r="M2639" t="s">
        <v>25</v>
      </c>
      <c r="N2639" s="1" t="s">
        <v>25</v>
      </c>
      <c r="O2639">
        <v>0.67</v>
      </c>
      <c r="P2639">
        <v>0.64</v>
      </c>
      <c r="Q2639">
        <v>0.56999999999999995</v>
      </c>
      <c r="R2639">
        <v>0.68</v>
      </c>
      <c r="S2639" t="s">
        <v>25</v>
      </c>
      <c r="T2639" t="s">
        <v>25</v>
      </c>
      <c r="U2639" t="s">
        <v>25</v>
      </c>
      <c r="V2639" t="s">
        <v>25</v>
      </c>
    </row>
    <row r="2640" spans="1:22" hidden="1" x14ac:dyDescent="0.35">
      <c r="A2640">
        <v>211024</v>
      </c>
      <c r="B2640" t="s">
        <v>2643</v>
      </c>
      <c r="C2640">
        <v>0</v>
      </c>
      <c r="D2640">
        <v>0.53</v>
      </c>
      <c r="E2640" s="1">
        <v>0.28999999999999998</v>
      </c>
      <c r="F2640" t="s">
        <v>5096</v>
      </c>
      <c r="G2640" t="s">
        <v>5097</v>
      </c>
      <c r="H2640">
        <f>N2640-E2640</f>
        <v>0.13</v>
      </c>
      <c r="I2640" t="s">
        <v>19</v>
      </c>
      <c r="J2640" t="s">
        <v>17</v>
      </c>
      <c r="K2640" t="s">
        <v>5096</v>
      </c>
      <c r="L2640" t="s">
        <v>23</v>
      </c>
      <c r="M2640">
        <v>0.56000000000000005</v>
      </c>
      <c r="N2640" s="1">
        <v>0.42</v>
      </c>
      <c r="O2640">
        <v>0.56000000000000005</v>
      </c>
      <c r="P2640">
        <v>0.42</v>
      </c>
      <c r="Q2640">
        <v>0.33</v>
      </c>
      <c r="R2640">
        <v>0.67</v>
      </c>
      <c r="S2640">
        <v>0.09</v>
      </c>
      <c r="T2640">
        <v>0.25</v>
      </c>
      <c r="U2640">
        <v>0.22</v>
      </c>
      <c r="V2640">
        <v>0.33</v>
      </c>
    </row>
    <row r="2641" spans="1:22" hidden="1" x14ac:dyDescent="0.35">
      <c r="A2641">
        <v>211079</v>
      </c>
      <c r="B2641" t="s">
        <v>2644</v>
      </c>
      <c r="C2641">
        <v>0</v>
      </c>
      <c r="D2641" t="s">
        <v>25</v>
      </c>
      <c r="E2641" s="1" t="s">
        <v>25</v>
      </c>
      <c r="F2641" t="s">
        <v>5096</v>
      </c>
      <c r="G2641" t="s">
        <v>5097</v>
      </c>
      <c r="H2641" t="s">
        <v>25</v>
      </c>
      <c r="I2641" t="s">
        <v>19</v>
      </c>
      <c r="J2641" t="s">
        <v>28</v>
      </c>
      <c r="K2641" t="s">
        <v>5096</v>
      </c>
      <c r="L2641" t="s">
        <v>23</v>
      </c>
      <c r="M2641">
        <v>0.28999999999999998</v>
      </c>
      <c r="N2641" s="1">
        <v>0.17</v>
      </c>
      <c r="O2641">
        <v>0.22</v>
      </c>
      <c r="P2641">
        <v>0.09</v>
      </c>
      <c r="Q2641">
        <v>0.08</v>
      </c>
      <c r="R2641">
        <v>0.15</v>
      </c>
      <c r="S2641">
        <v>0.14000000000000001</v>
      </c>
      <c r="T2641">
        <v>0.17</v>
      </c>
      <c r="U2641">
        <v>0.16</v>
      </c>
      <c r="V2641">
        <v>0.2</v>
      </c>
    </row>
    <row r="2642" spans="1:22" hidden="1" x14ac:dyDescent="0.35">
      <c r="A2642">
        <v>211088</v>
      </c>
      <c r="B2642" t="s">
        <v>2645</v>
      </c>
      <c r="C2642">
        <v>0</v>
      </c>
      <c r="D2642">
        <v>0.6</v>
      </c>
      <c r="E2642" s="1">
        <v>0.49</v>
      </c>
      <c r="F2642" t="s">
        <v>5096</v>
      </c>
      <c r="G2642" t="s">
        <v>5097</v>
      </c>
      <c r="H2642">
        <f>N2642-E2642</f>
        <v>2.0000000000000018E-2</v>
      </c>
      <c r="I2642" t="s">
        <v>19</v>
      </c>
      <c r="J2642" t="s">
        <v>17</v>
      </c>
      <c r="K2642" t="s">
        <v>5096</v>
      </c>
      <c r="L2642" t="s">
        <v>23</v>
      </c>
      <c r="M2642">
        <v>0.62</v>
      </c>
      <c r="N2642" s="1">
        <v>0.51</v>
      </c>
      <c r="O2642">
        <v>0.62</v>
      </c>
      <c r="P2642">
        <v>0.51</v>
      </c>
      <c r="Q2642">
        <v>0.53</v>
      </c>
      <c r="R2642">
        <v>0.5</v>
      </c>
      <c r="S2642" t="s">
        <v>25</v>
      </c>
      <c r="T2642" t="s">
        <v>25</v>
      </c>
      <c r="U2642" t="s">
        <v>25</v>
      </c>
      <c r="V2642" t="s">
        <v>25</v>
      </c>
    </row>
    <row r="2643" spans="1:22" hidden="1" x14ac:dyDescent="0.35">
      <c r="A2643">
        <v>211130</v>
      </c>
      <c r="B2643" t="s">
        <v>2646</v>
      </c>
      <c r="C2643">
        <v>0</v>
      </c>
      <c r="D2643" t="s">
        <v>25</v>
      </c>
      <c r="E2643" s="1" t="s">
        <v>25</v>
      </c>
      <c r="F2643" t="s">
        <v>5096</v>
      </c>
      <c r="G2643" t="s">
        <v>25</v>
      </c>
      <c r="H2643" t="s">
        <v>25</v>
      </c>
      <c r="I2643" t="s">
        <v>19</v>
      </c>
      <c r="J2643" t="s">
        <v>17</v>
      </c>
      <c r="K2643" t="s">
        <v>5096</v>
      </c>
      <c r="L2643" t="s">
        <v>25</v>
      </c>
      <c r="M2643" t="s">
        <v>25</v>
      </c>
      <c r="N2643" s="1" t="s">
        <v>25</v>
      </c>
      <c r="O2643" t="s">
        <v>25</v>
      </c>
      <c r="P2643" t="s">
        <v>25</v>
      </c>
      <c r="Q2643" t="s">
        <v>25</v>
      </c>
      <c r="R2643" t="s">
        <v>25</v>
      </c>
      <c r="S2643" t="s">
        <v>25</v>
      </c>
      <c r="T2643" t="s">
        <v>25</v>
      </c>
      <c r="U2643" t="s">
        <v>25</v>
      </c>
      <c r="V2643" t="s">
        <v>25</v>
      </c>
    </row>
    <row r="2644" spans="1:22" hidden="1" x14ac:dyDescent="0.35">
      <c r="A2644">
        <v>211149</v>
      </c>
      <c r="B2644" t="s">
        <v>2647</v>
      </c>
      <c r="C2644">
        <v>0</v>
      </c>
      <c r="D2644" t="s">
        <v>25</v>
      </c>
      <c r="E2644" s="1" t="s">
        <v>25</v>
      </c>
      <c r="F2644" t="s">
        <v>5096</v>
      </c>
      <c r="G2644" t="s">
        <v>5097</v>
      </c>
      <c r="H2644" t="s">
        <v>25</v>
      </c>
      <c r="I2644" t="s">
        <v>19</v>
      </c>
      <c r="J2644" t="s">
        <v>28</v>
      </c>
      <c r="K2644" t="s">
        <v>5096</v>
      </c>
      <c r="L2644" t="s">
        <v>23</v>
      </c>
      <c r="M2644" t="s">
        <v>25</v>
      </c>
      <c r="N2644" s="1" t="s">
        <v>25</v>
      </c>
      <c r="O2644">
        <v>0.8</v>
      </c>
      <c r="P2644">
        <v>0.71</v>
      </c>
      <c r="Q2644">
        <v>0.71</v>
      </c>
      <c r="R2644">
        <v>1</v>
      </c>
      <c r="S2644" t="s">
        <v>25</v>
      </c>
      <c r="T2644" t="s">
        <v>25</v>
      </c>
      <c r="U2644" t="s">
        <v>25</v>
      </c>
      <c r="V2644" t="s">
        <v>25</v>
      </c>
    </row>
    <row r="2645" spans="1:22" hidden="1" x14ac:dyDescent="0.35">
      <c r="A2645">
        <v>211158</v>
      </c>
      <c r="B2645" t="s">
        <v>2648</v>
      </c>
      <c r="C2645">
        <v>0</v>
      </c>
      <c r="D2645">
        <v>0.62</v>
      </c>
      <c r="E2645" s="1">
        <v>0.4</v>
      </c>
      <c r="F2645" t="s">
        <v>5096</v>
      </c>
      <c r="G2645">
        <v>2016</v>
      </c>
      <c r="H2645">
        <f>N2645-E2645</f>
        <v>-0.06</v>
      </c>
      <c r="I2645" t="s">
        <v>19</v>
      </c>
      <c r="J2645" t="s">
        <v>17</v>
      </c>
      <c r="K2645" t="s">
        <v>5096</v>
      </c>
      <c r="L2645">
        <v>2017</v>
      </c>
      <c r="M2645">
        <v>0.57999999999999996</v>
      </c>
      <c r="N2645" s="1">
        <v>0.34</v>
      </c>
      <c r="O2645">
        <v>0.57999999999999996</v>
      </c>
      <c r="P2645">
        <v>0.34</v>
      </c>
      <c r="Q2645">
        <v>0.36</v>
      </c>
      <c r="R2645">
        <v>0.3</v>
      </c>
      <c r="S2645">
        <v>0.28999999999999998</v>
      </c>
      <c r="T2645">
        <v>0.44</v>
      </c>
      <c r="U2645">
        <v>0.43</v>
      </c>
      <c r="V2645">
        <v>0.45</v>
      </c>
    </row>
    <row r="2646" spans="1:22" hidden="1" x14ac:dyDescent="0.35">
      <c r="A2646">
        <v>211200</v>
      </c>
      <c r="B2646" t="s">
        <v>2383</v>
      </c>
      <c r="C2646">
        <v>0</v>
      </c>
      <c r="D2646" t="s">
        <v>25</v>
      </c>
      <c r="E2646" s="1" t="s">
        <v>25</v>
      </c>
      <c r="F2646" t="s">
        <v>5096</v>
      </c>
      <c r="G2646" t="s">
        <v>5097</v>
      </c>
      <c r="H2646" t="s">
        <v>25</v>
      </c>
      <c r="I2646" t="s">
        <v>19</v>
      </c>
      <c r="J2646" t="s">
        <v>28</v>
      </c>
      <c r="K2646" t="s">
        <v>5096</v>
      </c>
      <c r="L2646" t="s">
        <v>23</v>
      </c>
      <c r="M2646" t="s">
        <v>25</v>
      </c>
      <c r="N2646" s="1" t="s">
        <v>25</v>
      </c>
      <c r="O2646">
        <v>0.78</v>
      </c>
      <c r="P2646">
        <v>0.76</v>
      </c>
      <c r="Q2646">
        <v>0.75</v>
      </c>
      <c r="R2646">
        <v>0.9</v>
      </c>
      <c r="S2646" t="s">
        <v>25</v>
      </c>
      <c r="T2646" t="s">
        <v>25</v>
      </c>
      <c r="U2646" t="s">
        <v>25</v>
      </c>
      <c r="V2646" t="s">
        <v>25</v>
      </c>
    </row>
    <row r="2647" spans="1:22" hidden="1" x14ac:dyDescent="0.35">
      <c r="A2647">
        <v>211273</v>
      </c>
      <c r="B2647" t="s">
        <v>2649</v>
      </c>
      <c r="C2647">
        <v>0</v>
      </c>
      <c r="D2647">
        <v>0.83</v>
      </c>
      <c r="E2647" s="1">
        <v>0.84</v>
      </c>
      <c r="F2647" t="s">
        <v>5096</v>
      </c>
      <c r="G2647" t="s">
        <v>5097</v>
      </c>
      <c r="H2647">
        <f>N2647-E2647</f>
        <v>3.0000000000000027E-2</v>
      </c>
      <c r="I2647" t="s">
        <v>19</v>
      </c>
      <c r="J2647" t="s">
        <v>17</v>
      </c>
      <c r="K2647" t="s">
        <v>5096</v>
      </c>
      <c r="L2647" t="s">
        <v>23</v>
      </c>
      <c r="M2647">
        <v>0.84</v>
      </c>
      <c r="N2647" s="1">
        <v>0.87</v>
      </c>
      <c r="O2647">
        <v>0.84</v>
      </c>
      <c r="P2647">
        <v>0.87</v>
      </c>
      <c r="Q2647">
        <v>0.84</v>
      </c>
      <c r="R2647">
        <v>0.88</v>
      </c>
      <c r="S2647" t="s">
        <v>25</v>
      </c>
      <c r="T2647" t="s">
        <v>25</v>
      </c>
      <c r="U2647" t="s">
        <v>25</v>
      </c>
      <c r="V2647" t="s">
        <v>25</v>
      </c>
    </row>
    <row r="2648" spans="1:22" hidden="1" x14ac:dyDescent="0.35">
      <c r="A2648">
        <v>211291</v>
      </c>
      <c r="B2648" t="s">
        <v>2650</v>
      </c>
      <c r="C2648">
        <v>1</v>
      </c>
      <c r="D2648">
        <v>0.88</v>
      </c>
      <c r="E2648" s="1">
        <v>0.86</v>
      </c>
      <c r="F2648" t="s">
        <v>5096</v>
      </c>
      <c r="G2648">
        <v>2016</v>
      </c>
      <c r="H2648">
        <f>N2648-E2648</f>
        <v>2.0000000000000018E-2</v>
      </c>
      <c r="I2648" t="s">
        <v>19</v>
      </c>
      <c r="J2648" t="s">
        <v>17</v>
      </c>
      <c r="K2648" t="s">
        <v>5096</v>
      </c>
      <c r="L2648">
        <v>2017</v>
      </c>
      <c r="M2648">
        <v>0.9</v>
      </c>
      <c r="N2648" s="1">
        <v>0.88</v>
      </c>
      <c r="O2648">
        <v>0.9</v>
      </c>
      <c r="P2648">
        <v>0.88</v>
      </c>
      <c r="Q2648">
        <v>0.92</v>
      </c>
      <c r="R2648">
        <v>0.87</v>
      </c>
      <c r="S2648">
        <v>7.0000000000000007E-2</v>
      </c>
      <c r="T2648">
        <v>0.09</v>
      </c>
      <c r="U2648">
        <v>0.04</v>
      </c>
      <c r="V2648">
        <v>0.11</v>
      </c>
    </row>
    <row r="2649" spans="1:22" hidden="1" x14ac:dyDescent="0.35">
      <c r="A2649">
        <v>211307</v>
      </c>
      <c r="B2649" t="s">
        <v>2651</v>
      </c>
      <c r="C2649">
        <v>0</v>
      </c>
      <c r="D2649">
        <v>0.33</v>
      </c>
      <c r="E2649" s="1">
        <v>0.26</v>
      </c>
      <c r="F2649" t="s">
        <v>5096</v>
      </c>
      <c r="G2649">
        <v>2016</v>
      </c>
      <c r="H2649">
        <f>N2649-E2649</f>
        <v>-5.0000000000000017E-2</v>
      </c>
      <c r="I2649" t="s">
        <v>19</v>
      </c>
      <c r="J2649" t="s">
        <v>28</v>
      </c>
      <c r="K2649" t="s">
        <v>5096</v>
      </c>
      <c r="L2649">
        <v>2017</v>
      </c>
      <c r="M2649">
        <v>0.31</v>
      </c>
      <c r="N2649" s="1">
        <v>0.21</v>
      </c>
      <c r="O2649">
        <v>0.17</v>
      </c>
      <c r="P2649">
        <v>7.0000000000000007E-2</v>
      </c>
      <c r="Q2649">
        <v>0.04</v>
      </c>
      <c r="R2649">
        <v>0.08</v>
      </c>
      <c r="S2649">
        <v>0.28999999999999998</v>
      </c>
      <c r="T2649">
        <v>0.28999999999999998</v>
      </c>
      <c r="U2649">
        <v>0.2</v>
      </c>
      <c r="V2649">
        <v>0.35</v>
      </c>
    </row>
    <row r="2650" spans="1:22" hidden="1" x14ac:dyDescent="0.35">
      <c r="A2650">
        <v>211316</v>
      </c>
      <c r="B2650" t="s">
        <v>2652</v>
      </c>
      <c r="C2650">
        <v>0</v>
      </c>
      <c r="D2650" t="s">
        <v>25</v>
      </c>
      <c r="E2650" s="1" t="s">
        <v>25</v>
      </c>
      <c r="F2650" t="s">
        <v>5096</v>
      </c>
      <c r="G2650" t="s">
        <v>5097</v>
      </c>
      <c r="H2650" t="s">
        <v>25</v>
      </c>
      <c r="I2650" t="s">
        <v>19</v>
      </c>
      <c r="J2650" t="s">
        <v>28</v>
      </c>
      <c r="K2650" t="s">
        <v>5096</v>
      </c>
      <c r="L2650" t="s">
        <v>23</v>
      </c>
      <c r="M2650" t="s">
        <v>25</v>
      </c>
      <c r="N2650" s="1" t="s">
        <v>25</v>
      </c>
      <c r="O2650">
        <v>0.85</v>
      </c>
      <c r="P2650">
        <v>0.94</v>
      </c>
      <c r="Q2650">
        <v>0.91</v>
      </c>
      <c r="R2650">
        <v>1</v>
      </c>
      <c r="S2650" t="s">
        <v>25</v>
      </c>
      <c r="T2650" t="s">
        <v>25</v>
      </c>
      <c r="U2650" t="s">
        <v>25</v>
      </c>
      <c r="V2650" t="s">
        <v>25</v>
      </c>
    </row>
    <row r="2651" spans="1:22" hidden="1" x14ac:dyDescent="0.35">
      <c r="A2651">
        <v>211343</v>
      </c>
      <c r="B2651" t="s">
        <v>2653</v>
      </c>
      <c r="C2651">
        <v>0</v>
      </c>
      <c r="D2651">
        <v>0.39</v>
      </c>
      <c r="E2651" s="1">
        <v>0.34</v>
      </c>
      <c r="F2651" t="s">
        <v>5096</v>
      </c>
      <c r="G2651" t="s">
        <v>5097</v>
      </c>
      <c r="H2651">
        <f>N2651-E2651</f>
        <v>-0.10000000000000003</v>
      </c>
      <c r="I2651" t="s">
        <v>19</v>
      </c>
      <c r="J2651" t="s">
        <v>28</v>
      </c>
      <c r="K2651" t="s">
        <v>5096</v>
      </c>
      <c r="L2651" t="s">
        <v>23</v>
      </c>
      <c r="M2651">
        <v>0.39</v>
      </c>
      <c r="N2651" s="1">
        <v>0.24</v>
      </c>
      <c r="O2651">
        <v>0.24</v>
      </c>
      <c r="P2651">
        <v>0.13</v>
      </c>
      <c r="Q2651">
        <v>0.15</v>
      </c>
      <c r="R2651">
        <v>0.11</v>
      </c>
      <c r="S2651">
        <v>0.28999999999999998</v>
      </c>
      <c r="T2651">
        <v>0.22</v>
      </c>
      <c r="U2651">
        <v>0.18</v>
      </c>
      <c r="V2651">
        <v>0.28999999999999998</v>
      </c>
    </row>
    <row r="2652" spans="1:22" hidden="1" x14ac:dyDescent="0.35">
      <c r="A2652">
        <v>211352</v>
      </c>
      <c r="B2652" t="s">
        <v>2654</v>
      </c>
      <c r="C2652">
        <v>0</v>
      </c>
      <c r="D2652">
        <v>0.54</v>
      </c>
      <c r="E2652" s="1">
        <v>0.4</v>
      </c>
      <c r="F2652" t="s">
        <v>5096</v>
      </c>
      <c r="G2652" t="s">
        <v>5097</v>
      </c>
      <c r="H2652">
        <f>N2652-E2652</f>
        <v>7.999999999999996E-2</v>
      </c>
      <c r="I2652" t="s">
        <v>19</v>
      </c>
      <c r="J2652" t="s">
        <v>17</v>
      </c>
      <c r="K2652" t="s">
        <v>5096</v>
      </c>
      <c r="L2652" t="s">
        <v>23</v>
      </c>
      <c r="M2652">
        <v>0.56999999999999995</v>
      </c>
      <c r="N2652" s="1">
        <v>0.48</v>
      </c>
      <c r="O2652">
        <v>0.56999999999999995</v>
      </c>
      <c r="P2652">
        <v>0.48</v>
      </c>
      <c r="Q2652">
        <v>0.45</v>
      </c>
      <c r="R2652">
        <v>0.57999999999999996</v>
      </c>
      <c r="S2652" t="s">
        <v>25</v>
      </c>
      <c r="T2652" t="s">
        <v>25</v>
      </c>
      <c r="U2652" t="s">
        <v>25</v>
      </c>
      <c r="V2652" t="s">
        <v>25</v>
      </c>
    </row>
    <row r="2653" spans="1:22" hidden="1" x14ac:dyDescent="0.35">
      <c r="A2653">
        <v>211361</v>
      </c>
      <c r="B2653" t="s">
        <v>2655</v>
      </c>
      <c r="C2653">
        <v>0</v>
      </c>
      <c r="D2653">
        <v>0.54</v>
      </c>
      <c r="E2653" s="1">
        <v>0.45</v>
      </c>
      <c r="F2653" t="s">
        <v>5096</v>
      </c>
      <c r="G2653" t="s">
        <v>5097</v>
      </c>
      <c r="H2653">
        <f>N2653-E2653</f>
        <v>-2.0000000000000018E-2</v>
      </c>
      <c r="I2653" t="s">
        <v>19</v>
      </c>
      <c r="J2653" t="s">
        <v>17</v>
      </c>
      <c r="K2653" t="s">
        <v>5096</v>
      </c>
      <c r="L2653" t="s">
        <v>23</v>
      </c>
      <c r="M2653">
        <v>0.53</v>
      </c>
      <c r="N2653" s="1">
        <v>0.43</v>
      </c>
      <c r="O2653">
        <v>0.53</v>
      </c>
      <c r="P2653">
        <v>0.43</v>
      </c>
      <c r="Q2653">
        <v>0.39</v>
      </c>
      <c r="R2653">
        <v>0.54</v>
      </c>
      <c r="S2653" t="s">
        <v>25</v>
      </c>
      <c r="T2653" t="s">
        <v>25</v>
      </c>
      <c r="U2653" t="s">
        <v>25</v>
      </c>
      <c r="V2653" t="s">
        <v>25</v>
      </c>
    </row>
    <row r="2654" spans="1:22" hidden="1" x14ac:dyDescent="0.35">
      <c r="A2654">
        <v>211431</v>
      </c>
      <c r="B2654" t="s">
        <v>2656</v>
      </c>
      <c r="C2654">
        <v>0</v>
      </c>
      <c r="D2654">
        <v>0.55000000000000004</v>
      </c>
      <c r="E2654" s="1">
        <v>0.38</v>
      </c>
      <c r="F2654" t="s">
        <v>5096</v>
      </c>
      <c r="G2654" t="s">
        <v>5097</v>
      </c>
      <c r="H2654">
        <f>N2654-E2654</f>
        <v>-2.0000000000000018E-2</v>
      </c>
      <c r="I2654" t="s">
        <v>19</v>
      </c>
      <c r="J2654" t="s">
        <v>17</v>
      </c>
      <c r="K2654" t="s">
        <v>5096</v>
      </c>
      <c r="L2654" t="s">
        <v>23</v>
      </c>
      <c r="M2654">
        <v>0.54</v>
      </c>
      <c r="N2654" s="1">
        <v>0.36</v>
      </c>
      <c r="O2654">
        <v>0.54</v>
      </c>
      <c r="P2654">
        <v>0.36</v>
      </c>
      <c r="Q2654">
        <v>0.36</v>
      </c>
      <c r="R2654">
        <v>0.36</v>
      </c>
      <c r="S2654" t="s">
        <v>25</v>
      </c>
      <c r="T2654" t="s">
        <v>25</v>
      </c>
      <c r="U2654" t="s">
        <v>25</v>
      </c>
      <c r="V2654" t="s">
        <v>25</v>
      </c>
    </row>
    <row r="2655" spans="1:22" hidden="1" x14ac:dyDescent="0.35">
      <c r="A2655">
        <v>211440</v>
      </c>
      <c r="B2655" t="s">
        <v>2657</v>
      </c>
      <c r="C2655">
        <v>2</v>
      </c>
      <c r="D2655">
        <v>0.9</v>
      </c>
      <c r="E2655" s="1">
        <v>0.82</v>
      </c>
      <c r="F2655" t="s">
        <v>5096</v>
      </c>
      <c r="G2655">
        <v>2016</v>
      </c>
      <c r="H2655">
        <f>N2655-E2655</f>
        <v>1.0000000000000009E-2</v>
      </c>
      <c r="I2655" t="s">
        <v>19</v>
      </c>
      <c r="J2655" t="s">
        <v>17</v>
      </c>
      <c r="K2655" t="s">
        <v>5096</v>
      </c>
      <c r="L2655">
        <v>2017</v>
      </c>
      <c r="M2655">
        <v>0.89</v>
      </c>
      <c r="N2655" s="1">
        <v>0.83</v>
      </c>
      <c r="O2655">
        <v>0.89</v>
      </c>
      <c r="P2655">
        <v>0.83</v>
      </c>
      <c r="Q2655">
        <v>0.84</v>
      </c>
      <c r="R2655">
        <v>0.82</v>
      </c>
      <c r="S2655">
        <v>7.0000000000000007E-2</v>
      </c>
      <c r="T2655">
        <v>0.1</v>
      </c>
      <c r="U2655">
        <v>0.09</v>
      </c>
      <c r="V2655">
        <v>0.11</v>
      </c>
    </row>
    <row r="2656" spans="1:22" hidden="1" x14ac:dyDescent="0.35">
      <c r="A2656">
        <v>211468</v>
      </c>
      <c r="B2656" t="s">
        <v>2658</v>
      </c>
      <c r="C2656">
        <v>0</v>
      </c>
      <c r="D2656">
        <v>0.62</v>
      </c>
      <c r="E2656" s="1">
        <v>0.51</v>
      </c>
      <c r="F2656" t="s">
        <v>5096</v>
      </c>
      <c r="G2656" t="s">
        <v>5097</v>
      </c>
      <c r="H2656">
        <f>N2656-E2656</f>
        <v>-7.0000000000000007E-2</v>
      </c>
      <c r="I2656" t="s">
        <v>19</v>
      </c>
      <c r="J2656" t="s">
        <v>17</v>
      </c>
      <c r="K2656" t="s">
        <v>5096</v>
      </c>
      <c r="L2656" t="s">
        <v>23</v>
      </c>
      <c r="M2656">
        <v>0.56000000000000005</v>
      </c>
      <c r="N2656" s="1">
        <v>0.44</v>
      </c>
      <c r="O2656">
        <v>0.56000000000000005</v>
      </c>
      <c r="P2656">
        <v>0.44</v>
      </c>
      <c r="Q2656">
        <v>0.42</v>
      </c>
      <c r="R2656">
        <v>0.45</v>
      </c>
      <c r="S2656" t="s">
        <v>25</v>
      </c>
      <c r="T2656" t="s">
        <v>25</v>
      </c>
      <c r="U2656" t="s">
        <v>25</v>
      </c>
      <c r="V2656" t="s">
        <v>25</v>
      </c>
    </row>
    <row r="2657" spans="1:22" hidden="1" x14ac:dyDescent="0.35">
      <c r="A2657">
        <v>211477</v>
      </c>
      <c r="B2657" t="s">
        <v>2659</v>
      </c>
      <c r="C2657">
        <v>0</v>
      </c>
      <c r="D2657">
        <v>0.4</v>
      </c>
      <c r="E2657" s="1">
        <v>0.26</v>
      </c>
      <c r="F2657" t="s">
        <v>5096</v>
      </c>
      <c r="G2657" t="s">
        <v>5097</v>
      </c>
      <c r="H2657">
        <f>N2657-E2657</f>
        <v>2.9999999999999971E-2</v>
      </c>
      <c r="I2657" t="s">
        <v>19</v>
      </c>
      <c r="J2657" t="s">
        <v>17</v>
      </c>
      <c r="K2657" t="s">
        <v>5096</v>
      </c>
      <c r="L2657" t="s">
        <v>23</v>
      </c>
      <c r="M2657">
        <v>0.38</v>
      </c>
      <c r="N2657" s="1">
        <v>0.28999999999999998</v>
      </c>
      <c r="O2657">
        <v>0.38</v>
      </c>
      <c r="P2657">
        <v>0.28999999999999998</v>
      </c>
      <c r="Q2657">
        <v>0.28999999999999998</v>
      </c>
      <c r="R2657">
        <v>0.28999999999999998</v>
      </c>
      <c r="S2657" t="s">
        <v>25</v>
      </c>
      <c r="T2657" t="s">
        <v>25</v>
      </c>
      <c r="U2657" t="s">
        <v>25</v>
      </c>
      <c r="V2657" t="s">
        <v>25</v>
      </c>
    </row>
    <row r="2658" spans="1:22" hidden="1" x14ac:dyDescent="0.35">
      <c r="A2658">
        <v>211556</v>
      </c>
      <c r="B2658" t="s">
        <v>2660</v>
      </c>
      <c r="C2658">
        <v>0</v>
      </c>
      <c r="D2658">
        <v>0.55000000000000004</v>
      </c>
      <c r="E2658" s="1">
        <v>0.4</v>
      </c>
      <c r="F2658" t="s">
        <v>5096</v>
      </c>
      <c r="G2658" t="s">
        <v>5097</v>
      </c>
      <c r="H2658">
        <f>N2658-E2658</f>
        <v>1.9999999999999962E-2</v>
      </c>
      <c r="I2658" t="s">
        <v>19</v>
      </c>
      <c r="J2658" t="s">
        <v>17</v>
      </c>
      <c r="K2658" t="s">
        <v>5096</v>
      </c>
      <c r="L2658" t="s">
        <v>23</v>
      </c>
      <c r="M2658">
        <v>0.56999999999999995</v>
      </c>
      <c r="N2658" s="1">
        <v>0.42</v>
      </c>
      <c r="O2658">
        <v>0.56999999999999995</v>
      </c>
      <c r="P2658">
        <v>0.42</v>
      </c>
      <c r="Q2658">
        <v>0.43</v>
      </c>
      <c r="R2658">
        <v>0.39</v>
      </c>
      <c r="S2658">
        <v>0.3</v>
      </c>
      <c r="T2658">
        <v>0.42</v>
      </c>
      <c r="U2658">
        <v>0.37</v>
      </c>
      <c r="V2658">
        <v>0.61</v>
      </c>
    </row>
    <row r="2659" spans="1:22" hidden="1" x14ac:dyDescent="0.35">
      <c r="A2659">
        <v>211583</v>
      </c>
      <c r="B2659" t="s">
        <v>2661</v>
      </c>
      <c r="C2659">
        <v>0</v>
      </c>
      <c r="D2659">
        <v>0.48</v>
      </c>
      <c r="E2659" s="1">
        <v>0.34</v>
      </c>
      <c r="F2659" t="s">
        <v>5096</v>
      </c>
      <c r="G2659" t="s">
        <v>5097</v>
      </c>
      <c r="H2659">
        <f>N2659-E2659</f>
        <v>-1.0000000000000009E-2</v>
      </c>
      <c r="I2659" t="s">
        <v>19</v>
      </c>
      <c r="J2659" t="s">
        <v>17</v>
      </c>
      <c r="K2659" t="s">
        <v>5096</v>
      </c>
      <c r="L2659" t="s">
        <v>23</v>
      </c>
      <c r="M2659">
        <v>0.51</v>
      </c>
      <c r="N2659" s="1">
        <v>0.33</v>
      </c>
      <c r="O2659">
        <v>0.51</v>
      </c>
      <c r="P2659">
        <v>0.33</v>
      </c>
      <c r="Q2659">
        <v>0.28999999999999998</v>
      </c>
      <c r="R2659">
        <v>0.39</v>
      </c>
      <c r="S2659">
        <v>0.38</v>
      </c>
      <c r="T2659">
        <v>0.47</v>
      </c>
      <c r="U2659">
        <v>0.47</v>
      </c>
      <c r="V2659">
        <v>0.46</v>
      </c>
    </row>
    <row r="2660" spans="1:22" hidden="1" x14ac:dyDescent="0.35">
      <c r="A2660">
        <v>211608</v>
      </c>
      <c r="B2660" t="s">
        <v>2662</v>
      </c>
      <c r="C2660">
        <v>0</v>
      </c>
      <c r="D2660">
        <v>0.16</v>
      </c>
      <c r="E2660" s="1">
        <v>0.31</v>
      </c>
      <c r="F2660" t="s">
        <v>5096</v>
      </c>
      <c r="G2660">
        <v>2016</v>
      </c>
      <c r="H2660">
        <f>N2660-E2660</f>
        <v>9.0000000000000024E-2</v>
      </c>
      <c r="I2660" t="s">
        <v>16</v>
      </c>
      <c r="J2660" t="s">
        <v>17</v>
      </c>
      <c r="K2660" t="s">
        <v>5096</v>
      </c>
      <c r="L2660">
        <v>2017</v>
      </c>
      <c r="M2660">
        <v>0.26</v>
      </c>
      <c r="N2660" s="1">
        <v>0.4</v>
      </c>
      <c r="O2660">
        <v>0.26</v>
      </c>
      <c r="P2660">
        <v>0.25</v>
      </c>
      <c r="Q2660">
        <v>0.23</v>
      </c>
      <c r="R2660">
        <v>0.67</v>
      </c>
      <c r="S2660">
        <v>0.4</v>
      </c>
      <c r="T2660">
        <v>0.4</v>
      </c>
      <c r="U2660">
        <v>0.41</v>
      </c>
      <c r="V2660">
        <v>0.17</v>
      </c>
    </row>
    <row r="2661" spans="1:22" hidden="1" x14ac:dyDescent="0.35">
      <c r="A2661">
        <v>211617</v>
      </c>
      <c r="B2661" t="s">
        <v>2663</v>
      </c>
      <c r="C2661">
        <v>0</v>
      </c>
      <c r="D2661" t="s">
        <v>25</v>
      </c>
      <c r="E2661" s="1" t="s">
        <v>25</v>
      </c>
      <c r="F2661" t="s">
        <v>5096</v>
      </c>
      <c r="G2661" t="s">
        <v>5097</v>
      </c>
      <c r="H2661" t="s">
        <v>25</v>
      </c>
      <c r="I2661" t="s">
        <v>19</v>
      </c>
      <c r="J2661" t="s">
        <v>28</v>
      </c>
      <c r="K2661" t="s">
        <v>5096</v>
      </c>
      <c r="L2661" t="s">
        <v>23</v>
      </c>
      <c r="M2661" t="s">
        <v>25</v>
      </c>
      <c r="N2661" s="1" t="s">
        <v>25</v>
      </c>
      <c r="O2661">
        <v>0.66</v>
      </c>
      <c r="P2661">
        <v>0.64</v>
      </c>
      <c r="Q2661">
        <v>0.55000000000000004</v>
      </c>
      <c r="R2661">
        <v>0.76</v>
      </c>
      <c r="S2661" t="s">
        <v>25</v>
      </c>
      <c r="T2661" t="s">
        <v>25</v>
      </c>
      <c r="U2661" t="s">
        <v>25</v>
      </c>
      <c r="V2661" t="s">
        <v>25</v>
      </c>
    </row>
    <row r="2662" spans="1:22" hidden="1" x14ac:dyDescent="0.35">
      <c r="A2662">
        <v>211635</v>
      </c>
      <c r="B2662" t="s">
        <v>2664</v>
      </c>
      <c r="C2662">
        <v>0</v>
      </c>
      <c r="D2662" t="s">
        <v>25</v>
      </c>
      <c r="E2662" s="1" t="s">
        <v>25</v>
      </c>
      <c r="F2662" t="s">
        <v>5096</v>
      </c>
      <c r="G2662" t="s">
        <v>25</v>
      </c>
      <c r="H2662" t="s">
        <v>25</v>
      </c>
      <c r="I2662" t="s">
        <v>19</v>
      </c>
      <c r="J2662" t="s">
        <v>28</v>
      </c>
      <c r="K2662" t="s">
        <v>5096</v>
      </c>
      <c r="L2662" t="s">
        <v>25</v>
      </c>
      <c r="M2662" t="s">
        <v>25</v>
      </c>
      <c r="N2662" s="1" t="s">
        <v>25</v>
      </c>
      <c r="O2662" t="s">
        <v>25</v>
      </c>
      <c r="P2662" t="s">
        <v>25</v>
      </c>
      <c r="Q2662" t="s">
        <v>25</v>
      </c>
      <c r="R2662" t="s">
        <v>25</v>
      </c>
      <c r="S2662" t="s">
        <v>25</v>
      </c>
      <c r="T2662" t="s">
        <v>25</v>
      </c>
      <c r="U2662" t="s">
        <v>25</v>
      </c>
      <c r="V2662" t="s">
        <v>25</v>
      </c>
    </row>
    <row r="2663" spans="1:22" hidden="1" x14ac:dyDescent="0.35">
      <c r="A2663">
        <v>211644</v>
      </c>
      <c r="B2663" t="s">
        <v>2665</v>
      </c>
      <c r="C2663">
        <v>0</v>
      </c>
      <c r="D2663">
        <v>0.5</v>
      </c>
      <c r="E2663" s="1">
        <v>0.2</v>
      </c>
      <c r="F2663" t="s">
        <v>5096</v>
      </c>
      <c r="G2663">
        <v>2016</v>
      </c>
      <c r="H2663">
        <f>N2663-E2663</f>
        <v>7.0000000000000007E-2</v>
      </c>
      <c r="I2663" t="s">
        <v>19</v>
      </c>
      <c r="J2663" t="s">
        <v>17</v>
      </c>
      <c r="K2663" t="s">
        <v>5096</v>
      </c>
      <c r="L2663" t="s">
        <v>23</v>
      </c>
      <c r="M2663">
        <v>0.5</v>
      </c>
      <c r="N2663" s="1">
        <v>0.27</v>
      </c>
      <c r="O2663">
        <v>0.5</v>
      </c>
      <c r="P2663">
        <v>0.27</v>
      </c>
      <c r="Q2663">
        <v>0.25</v>
      </c>
      <c r="R2663">
        <v>0.33</v>
      </c>
      <c r="S2663" t="s">
        <v>25</v>
      </c>
      <c r="T2663" t="s">
        <v>25</v>
      </c>
      <c r="U2663" t="s">
        <v>25</v>
      </c>
      <c r="V2663" t="s">
        <v>25</v>
      </c>
    </row>
    <row r="2664" spans="1:22" hidden="1" x14ac:dyDescent="0.35">
      <c r="A2664">
        <v>211802</v>
      </c>
      <c r="B2664" t="s">
        <v>2666</v>
      </c>
      <c r="C2664">
        <v>0</v>
      </c>
      <c r="D2664" t="s">
        <v>25</v>
      </c>
      <c r="E2664" s="1" t="s">
        <v>25</v>
      </c>
      <c r="F2664" t="s">
        <v>5096</v>
      </c>
      <c r="G2664">
        <v>2016</v>
      </c>
      <c r="H2664" t="s">
        <v>25</v>
      </c>
      <c r="I2664" t="s">
        <v>19</v>
      </c>
      <c r="J2664" t="s">
        <v>28</v>
      </c>
      <c r="K2664" t="s">
        <v>5096</v>
      </c>
      <c r="L2664" t="s">
        <v>21</v>
      </c>
      <c r="M2664" t="s">
        <v>25</v>
      </c>
      <c r="N2664" s="1" t="s">
        <v>25</v>
      </c>
      <c r="O2664">
        <v>0.86</v>
      </c>
      <c r="P2664" t="s">
        <v>25</v>
      </c>
      <c r="Q2664" t="s">
        <v>25</v>
      </c>
      <c r="R2664" t="s">
        <v>25</v>
      </c>
      <c r="S2664" t="s">
        <v>25</v>
      </c>
      <c r="T2664" t="s">
        <v>25</v>
      </c>
      <c r="U2664" t="s">
        <v>25</v>
      </c>
      <c r="V2664" t="s">
        <v>25</v>
      </c>
    </row>
    <row r="2665" spans="1:22" hidden="1" x14ac:dyDescent="0.35">
      <c r="A2665">
        <v>211820</v>
      </c>
      <c r="B2665" t="s">
        <v>2667</v>
      </c>
      <c r="C2665">
        <v>0</v>
      </c>
      <c r="D2665" t="s">
        <v>25</v>
      </c>
      <c r="E2665" s="1" t="s">
        <v>25</v>
      </c>
      <c r="F2665" t="s">
        <v>5096</v>
      </c>
      <c r="G2665" t="s">
        <v>5097</v>
      </c>
      <c r="H2665" t="s">
        <v>25</v>
      </c>
      <c r="I2665" t="s">
        <v>19</v>
      </c>
      <c r="J2665" t="s">
        <v>28</v>
      </c>
      <c r="K2665" t="s">
        <v>5096</v>
      </c>
      <c r="L2665" t="s">
        <v>23</v>
      </c>
      <c r="M2665" t="s">
        <v>25</v>
      </c>
      <c r="N2665" s="1" t="s">
        <v>25</v>
      </c>
      <c r="O2665">
        <v>0.61</v>
      </c>
      <c r="P2665">
        <v>0.45</v>
      </c>
      <c r="Q2665">
        <v>0.5</v>
      </c>
      <c r="R2665">
        <v>0.43</v>
      </c>
      <c r="S2665" t="s">
        <v>25</v>
      </c>
      <c r="T2665" t="s">
        <v>25</v>
      </c>
      <c r="U2665" t="s">
        <v>25</v>
      </c>
      <c r="V2665" t="s">
        <v>25</v>
      </c>
    </row>
    <row r="2666" spans="1:22" hidden="1" x14ac:dyDescent="0.35">
      <c r="A2666">
        <v>211893</v>
      </c>
      <c r="B2666" t="s">
        <v>2668</v>
      </c>
      <c r="C2666">
        <v>0</v>
      </c>
      <c r="D2666">
        <v>0.83</v>
      </c>
      <c r="E2666" s="1">
        <v>1</v>
      </c>
      <c r="F2666" t="s">
        <v>5096</v>
      </c>
      <c r="G2666" t="s">
        <v>5097</v>
      </c>
      <c r="H2666">
        <f>N2666-E2666</f>
        <v>0</v>
      </c>
      <c r="I2666" t="s">
        <v>19</v>
      </c>
      <c r="J2666" t="s">
        <v>17</v>
      </c>
      <c r="K2666" t="s">
        <v>5096</v>
      </c>
      <c r="L2666" t="s">
        <v>23</v>
      </c>
      <c r="M2666">
        <v>0.85</v>
      </c>
      <c r="N2666" s="1">
        <v>1</v>
      </c>
      <c r="O2666">
        <v>0.85</v>
      </c>
      <c r="P2666">
        <v>1</v>
      </c>
      <c r="Q2666">
        <v>1</v>
      </c>
      <c r="R2666">
        <v>1</v>
      </c>
      <c r="S2666" t="s">
        <v>25</v>
      </c>
      <c r="T2666" t="s">
        <v>25</v>
      </c>
      <c r="U2666" t="s">
        <v>25</v>
      </c>
      <c r="V2666" t="s">
        <v>25</v>
      </c>
    </row>
    <row r="2667" spans="1:22" hidden="1" x14ac:dyDescent="0.35">
      <c r="A2667">
        <v>211909</v>
      </c>
      <c r="B2667" t="s">
        <v>2669</v>
      </c>
      <c r="C2667">
        <v>0</v>
      </c>
      <c r="D2667" t="s">
        <v>25</v>
      </c>
      <c r="E2667" s="1" t="s">
        <v>25</v>
      </c>
      <c r="F2667" t="s">
        <v>5096</v>
      </c>
      <c r="G2667" t="s">
        <v>5097</v>
      </c>
      <c r="H2667" t="s">
        <v>25</v>
      </c>
      <c r="I2667" t="s">
        <v>19</v>
      </c>
      <c r="J2667" t="s">
        <v>28</v>
      </c>
      <c r="K2667" t="s">
        <v>5096</v>
      </c>
      <c r="L2667" t="s">
        <v>23</v>
      </c>
      <c r="M2667" t="s">
        <v>25</v>
      </c>
      <c r="N2667" s="1" t="s">
        <v>25</v>
      </c>
      <c r="O2667">
        <v>0.88</v>
      </c>
      <c r="P2667">
        <v>0.88</v>
      </c>
      <c r="Q2667">
        <v>0.88</v>
      </c>
      <c r="R2667" t="s">
        <v>25</v>
      </c>
      <c r="S2667" t="s">
        <v>25</v>
      </c>
      <c r="T2667" t="s">
        <v>25</v>
      </c>
      <c r="U2667" t="s">
        <v>25</v>
      </c>
      <c r="V2667" t="s">
        <v>25</v>
      </c>
    </row>
    <row r="2668" spans="1:22" hidden="1" x14ac:dyDescent="0.35">
      <c r="A2668">
        <v>211927</v>
      </c>
      <c r="B2668" t="s">
        <v>2670</v>
      </c>
      <c r="C2668">
        <v>0</v>
      </c>
      <c r="D2668">
        <v>0.28000000000000003</v>
      </c>
      <c r="E2668" s="1">
        <v>0.24</v>
      </c>
      <c r="F2668" t="s">
        <v>5096</v>
      </c>
      <c r="G2668">
        <v>2016</v>
      </c>
      <c r="H2668">
        <f>N2668-E2668</f>
        <v>-9.9999999999999811E-3</v>
      </c>
      <c r="I2668" t="s">
        <v>19</v>
      </c>
      <c r="J2668" t="s">
        <v>28</v>
      </c>
      <c r="K2668" t="s">
        <v>5096</v>
      </c>
      <c r="L2668">
        <v>2017</v>
      </c>
      <c r="M2668">
        <v>0.3</v>
      </c>
      <c r="N2668" s="1">
        <v>0.23</v>
      </c>
      <c r="O2668">
        <v>0.17</v>
      </c>
      <c r="P2668">
        <v>0.09</v>
      </c>
      <c r="Q2668">
        <v>0.09</v>
      </c>
      <c r="R2668">
        <v>0.09</v>
      </c>
      <c r="S2668">
        <v>0.27</v>
      </c>
      <c r="T2668">
        <v>0.28000000000000003</v>
      </c>
      <c r="U2668">
        <v>0.27</v>
      </c>
      <c r="V2668">
        <v>0.32</v>
      </c>
    </row>
    <row r="2669" spans="1:22" hidden="1" x14ac:dyDescent="0.35">
      <c r="A2669">
        <v>211981</v>
      </c>
      <c r="B2669" t="s">
        <v>2671</v>
      </c>
      <c r="C2669">
        <v>0</v>
      </c>
      <c r="D2669">
        <v>0.56999999999999995</v>
      </c>
      <c r="E2669" s="1">
        <v>0.31</v>
      </c>
      <c r="F2669" t="s">
        <v>5096</v>
      </c>
      <c r="G2669" t="s">
        <v>5097</v>
      </c>
      <c r="H2669">
        <f>N2669-E2669</f>
        <v>7.0000000000000007E-2</v>
      </c>
      <c r="I2669" t="s">
        <v>19</v>
      </c>
      <c r="J2669" t="s">
        <v>17</v>
      </c>
      <c r="K2669" t="s">
        <v>5096</v>
      </c>
      <c r="L2669" t="s">
        <v>23</v>
      </c>
      <c r="M2669">
        <v>0.56999999999999995</v>
      </c>
      <c r="N2669" s="1">
        <v>0.38</v>
      </c>
      <c r="O2669">
        <v>0.56999999999999995</v>
      </c>
      <c r="P2669">
        <v>0.38</v>
      </c>
      <c r="Q2669">
        <v>0.35</v>
      </c>
      <c r="R2669">
        <v>0.44</v>
      </c>
      <c r="S2669">
        <v>0.32</v>
      </c>
      <c r="T2669">
        <v>0.46</v>
      </c>
      <c r="U2669">
        <v>0.51</v>
      </c>
      <c r="V2669">
        <v>0.37</v>
      </c>
    </row>
    <row r="2670" spans="1:22" hidden="1" x14ac:dyDescent="0.35">
      <c r="A2670">
        <v>212009</v>
      </c>
      <c r="B2670" t="s">
        <v>2672</v>
      </c>
      <c r="C2670">
        <v>5</v>
      </c>
      <c r="D2670">
        <v>0.84</v>
      </c>
      <c r="E2670" s="1">
        <v>0.8</v>
      </c>
      <c r="F2670" t="s">
        <v>5096</v>
      </c>
      <c r="G2670" t="s">
        <v>5097</v>
      </c>
      <c r="H2670">
        <f>N2670-E2670</f>
        <v>2.9999999999999916E-2</v>
      </c>
      <c r="I2670" t="s">
        <v>19</v>
      </c>
      <c r="J2670" t="s">
        <v>17</v>
      </c>
      <c r="K2670" t="s">
        <v>5096</v>
      </c>
      <c r="L2670">
        <v>2017</v>
      </c>
      <c r="M2670">
        <v>0.83</v>
      </c>
      <c r="N2670" s="1">
        <v>0.83</v>
      </c>
      <c r="O2670">
        <v>0.83</v>
      </c>
      <c r="P2670">
        <v>0.83</v>
      </c>
      <c r="Q2670">
        <v>0.81</v>
      </c>
      <c r="R2670">
        <v>0.84</v>
      </c>
      <c r="S2670" t="s">
        <v>25</v>
      </c>
      <c r="T2670" t="s">
        <v>25</v>
      </c>
      <c r="U2670" t="s">
        <v>25</v>
      </c>
      <c r="V2670" t="s">
        <v>25</v>
      </c>
    </row>
    <row r="2671" spans="1:22" hidden="1" x14ac:dyDescent="0.35">
      <c r="A2671">
        <v>212018</v>
      </c>
      <c r="B2671" t="s">
        <v>2673</v>
      </c>
      <c r="C2671">
        <v>0</v>
      </c>
      <c r="D2671" t="s">
        <v>25</v>
      </c>
      <c r="E2671" s="1" t="s">
        <v>25</v>
      </c>
      <c r="F2671" t="s">
        <v>5096</v>
      </c>
      <c r="G2671" t="s">
        <v>25</v>
      </c>
      <c r="H2671" t="s">
        <v>25</v>
      </c>
      <c r="I2671" t="s">
        <v>19</v>
      </c>
      <c r="J2671" t="s">
        <v>17</v>
      </c>
      <c r="K2671" t="s">
        <v>5096</v>
      </c>
      <c r="L2671" t="s">
        <v>25</v>
      </c>
      <c r="M2671" t="s">
        <v>25</v>
      </c>
      <c r="N2671" s="1" t="s">
        <v>25</v>
      </c>
      <c r="O2671" t="s">
        <v>25</v>
      </c>
      <c r="P2671" t="s">
        <v>25</v>
      </c>
      <c r="Q2671" t="s">
        <v>25</v>
      </c>
      <c r="R2671" t="s">
        <v>25</v>
      </c>
      <c r="S2671" t="s">
        <v>25</v>
      </c>
      <c r="T2671" t="s">
        <v>25</v>
      </c>
      <c r="U2671" t="s">
        <v>25</v>
      </c>
      <c r="V2671" t="s">
        <v>25</v>
      </c>
    </row>
    <row r="2672" spans="1:22" hidden="1" x14ac:dyDescent="0.35">
      <c r="A2672">
        <v>212045</v>
      </c>
      <c r="B2672" t="s">
        <v>2674</v>
      </c>
      <c r="C2672">
        <v>0</v>
      </c>
      <c r="D2672" t="s">
        <v>25</v>
      </c>
      <c r="E2672" s="1" t="s">
        <v>25</v>
      </c>
      <c r="F2672" t="s">
        <v>5096</v>
      </c>
      <c r="G2672" t="s">
        <v>5097</v>
      </c>
      <c r="H2672" t="s">
        <v>25</v>
      </c>
      <c r="I2672" t="s">
        <v>19</v>
      </c>
      <c r="J2672" t="s">
        <v>28</v>
      </c>
      <c r="K2672" t="s">
        <v>5096</v>
      </c>
      <c r="L2672">
        <v>2017</v>
      </c>
      <c r="M2672" t="s">
        <v>25</v>
      </c>
      <c r="N2672" s="1" t="s">
        <v>25</v>
      </c>
      <c r="O2672">
        <v>1</v>
      </c>
      <c r="P2672">
        <v>1</v>
      </c>
      <c r="Q2672" t="s">
        <v>25</v>
      </c>
      <c r="R2672">
        <v>1</v>
      </c>
      <c r="S2672" t="s">
        <v>25</v>
      </c>
      <c r="T2672" t="s">
        <v>25</v>
      </c>
      <c r="U2672" t="s">
        <v>25</v>
      </c>
      <c r="V2672" t="s">
        <v>25</v>
      </c>
    </row>
    <row r="2673" spans="1:22" hidden="1" x14ac:dyDescent="0.35">
      <c r="A2673">
        <v>212054</v>
      </c>
      <c r="B2673" t="s">
        <v>2675</v>
      </c>
      <c r="C2673">
        <v>0</v>
      </c>
      <c r="D2673">
        <v>0.7</v>
      </c>
      <c r="E2673" s="1">
        <v>0.56000000000000005</v>
      </c>
      <c r="F2673" t="s">
        <v>5096</v>
      </c>
      <c r="G2673">
        <v>2016</v>
      </c>
      <c r="H2673">
        <f>N2673-E2673</f>
        <v>9.9999999999998979E-3</v>
      </c>
      <c r="I2673" t="s">
        <v>19</v>
      </c>
      <c r="J2673" t="s">
        <v>17</v>
      </c>
      <c r="K2673" t="s">
        <v>5096</v>
      </c>
      <c r="L2673">
        <v>2017</v>
      </c>
      <c r="M2673">
        <v>0.71</v>
      </c>
      <c r="N2673" s="1">
        <v>0.56999999999999995</v>
      </c>
      <c r="O2673">
        <v>0.71</v>
      </c>
      <c r="P2673">
        <v>0.56999999999999995</v>
      </c>
      <c r="Q2673">
        <v>0.52</v>
      </c>
      <c r="R2673">
        <v>0.62</v>
      </c>
      <c r="S2673" t="s">
        <v>25</v>
      </c>
      <c r="T2673" t="s">
        <v>25</v>
      </c>
      <c r="U2673" t="s">
        <v>25</v>
      </c>
      <c r="V2673" t="s">
        <v>25</v>
      </c>
    </row>
    <row r="2674" spans="1:22" hidden="1" x14ac:dyDescent="0.35">
      <c r="A2674">
        <v>212106</v>
      </c>
      <c r="B2674" t="s">
        <v>2676</v>
      </c>
      <c r="C2674">
        <v>0</v>
      </c>
      <c r="D2674">
        <v>0.77</v>
      </c>
      <c r="E2674" s="1">
        <v>0.64</v>
      </c>
      <c r="F2674" t="s">
        <v>5096</v>
      </c>
      <c r="G2674">
        <v>2016</v>
      </c>
      <c r="H2674">
        <f>N2674-E2674</f>
        <v>1.0000000000000009E-2</v>
      </c>
      <c r="I2674" t="s">
        <v>19</v>
      </c>
      <c r="J2674" t="s">
        <v>17</v>
      </c>
      <c r="K2674" t="s">
        <v>5096</v>
      </c>
      <c r="L2674" t="s">
        <v>23</v>
      </c>
      <c r="M2674">
        <v>0.76</v>
      </c>
      <c r="N2674" s="1">
        <v>0.65</v>
      </c>
      <c r="O2674">
        <v>0.76</v>
      </c>
      <c r="P2674">
        <v>0.65</v>
      </c>
      <c r="Q2674">
        <v>0.62</v>
      </c>
      <c r="R2674">
        <v>0.68</v>
      </c>
      <c r="S2674" t="s">
        <v>25</v>
      </c>
      <c r="T2674" t="s">
        <v>25</v>
      </c>
      <c r="U2674" t="s">
        <v>25</v>
      </c>
      <c r="V2674" t="s">
        <v>25</v>
      </c>
    </row>
    <row r="2675" spans="1:22" hidden="1" x14ac:dyDescent="0.35">
      <c r="A2675">
        <v>212115</v>
      </c>
      <c r="B2675" t="s">
        <v>2677</v>
      </c>
      <c r="C2675">
        <v>0</v>
      </c>
      <c r="D2675">
        <v>0.56999999999999995</v>
      </c>
      <c r="E2675" s="1">
        <v>0.48</v>
      </c>
      <c r="F2675" t="s">
        <v>5096</v>
      </c>
      <c r="G2675">
        <v>2016</v>
      </c>
      <c r="H2675">
        <f>N2675-E2675</f>
        <v>-0.12</v>
      </c>
      <c r="I2675" t="s">
        <v>19</v>
      </c>
      <c r="J2675" t="s">
        <v>17</v>
      </c>
      <c r="K2675" t="s">
        <v>5096</v>
      </c>
      <c r="L2675">
        <v>2017</v>
      </c>
      <c r="M2675">
        <v>0.48</v>
      </c>
      <c r="N2675" s="1">
        <v>0.36</v>
      </c>
      <c r="O2675">
        <v>0.48</v>
      </c>
      <c r="P2675">
        <v>0.36</v>
      </c>
      <c r="Q2675">
        <v>0.37</v>
      </c>
      <c r="R2675">
        <v>0.36</v>
      </c>
      <c r="S2675">
        <v>0.36</v>
      </c>
      <c r="T2675">
        <v>0.44</v>
      </c>
      <c r="U2675">
        <v>0.47</v>
      </c>
      <c r="V2675">
        <v>0.41</v>
      </c>
    </row>
    <row r="2676" spans="1:22" hidden="1" x14ac:dyDescent="0.35">
      <c r="A2676">
        <v>212133</v>
      </c>
      <c r="B2676" t="s">
        <v>2678</v>
      </c>
      <c r="C2676">
        <v>0</v>
      </c>
      <c r="D2676">
        <v>0.63</v>
      </c>
      <c r="E2676" s="1">
        <v>0.49</v>
      </c>
      <c r="F2676" t="s">
        <v>5096</v>
      </c>
      <c r="G2676" t="s">
        <v>5097</v>
      </c>
      <c r="H2676">
        <f>N2676-E2676</f>
        <v>4.0000000000000036E-2</v>
      </c>
      <c r="I2676" t="s">
        <v>19</v>
      </c>
      <c r="J2676" t="s">
        <v>17</v>
      </c>
      <c r="K2676" t="s">
        <v>5096</v>
      </c>
      <c r="L2676" t="s">
        <v>23</v>
      </c>
      <c r="M2676">
        <v>0.65</v>
      </c>
      <c r="N2676" s="1">
        <v>0.53</v>
      </c>
      <c r="O2676">
        <v>0.65</v>
      </c>
      <c r="P2676">
        <v>0.53</v>
      </c>
      <c r="Q2676">
        <v>0.54</v>
      </c>
      <c r="R2676">
        <v>0.52</v>
      </c>
      <c r="S2676" t="s">
        <v>25</v>
      </c>
      <c r="T2676" t="s">
        <v>25</v>
      </c>
      <c r="U2676" t="s">
        <v>25</v>
      </c>
      <c r="V2676" t="s">
        <v>25</v>
      </c>
    </row>
    <row r="2677" spans="1:22" hidden="1" x14ac:dyDescent="0.35">
      <c r="A2677">
        <v>212160</v>
      </c>
      <c r="B2677" t="s">
        <v>2679</v>
      </c>
      <c r="C2677">
        <v>0</v>
      </c>
      <c r="D2677">
        <v>0.49</v>
      </c>
      <c r="E2677" s="1">
        <v>0.41</v>
      </c>
      <c r="F2677" t="s">
        <v>5096</v>
      </c>
      <c r="G2677" t="s">
        <v>5097</v>
      </c>
      <c r="H2677">
        <f>N2677-E2677</f>
        <v>-8.9999999999999969E-2</v>
      </c>
      <c r="I2677" t="s">
        <v>19</v>
      </c>
      <c r="J2677" t="s">
        <v>17</v>
      </c>
      <c r="K2677" t="s">
        <v>5096</v>
      </c>
      <c r="L2677">
        <v>2017</v>
      </c>
      <c r="M2677">
        <v>0.48</v>
      </c>
      <c r="N2677" s="1">
        <v>0.32</v>
      </c>
      <c r="O2677">
        <v>0.48</v>
      </c>
      <c r="P2677">
        <v>0.32</v>
      </c>
      <c r="Q2677">
        <v>0.3</v>
      </c>
      <c r="R2677">
        <v>0.4</v>
      </c>
      <c r="S2677">
        <v>0.27</v>
      </c>
      <c r="T2677">
        <v>0.41</v>
      </c>
      <c r="U2677">
        <v>0.45</v>
      </c>
      <c r="V2677">
        <v>0.28000000000000003</v>
      </c>
    </row>
    <row r="2678" spans="1:22" hidden="1" x14ac:dyDescent="0.35">
      <c r="A2678">
        <v>212197</v>
      </c>
      <c r="B2678" t="s">
        <v>2680</v>
      </c>
      <c r="C2678">
        <v>0</v>
      </c>
      <c r="D2678">
        <v>0.74</v>
      </c>
      <c r="E2678" s="1">
        <v>0.5</v>
      </c>
      <c r="F2678" t="s">
        <v>5096</v>
      </c>
      <c r="G2678" t="s">
        <v>5097</v>
      </c>
      <c r="H2678">
        <f>N2678-E2678</f>
        <v>0.10999999999999999</v>
      </c>
      <c r="I2678" t="s">
        <v>19</v>
      </c>
      <c r="J2678" t="s">
        <v>17</v>
      </c>
      <c r="K2678" t="s">
        <v>5096</v>
      </c>
      <c r="L2678" t="s">
        <v>23</v>
      </c>
      <c r="M2678">
        <v>0.76</v>
      </c>
      <c r="N2678" s="1">
        <v>0.61</v>
      </c>
      <c r="O2678">
        <v>0.76</v>
      </c>
      <c r="P2678">
        <v>0.61</v>
      </c>
      <c r="Q2678">
        <v>0.55000000000000004</v>
      </c>
      <c r="R2678">
        <v>0.68</v>
      </c>
      <c r="S2678" t="s">
        <v>25</v>
      </c>
      <c r="T2678" t="s">
        <v>25</v>
      </c>
      <c r="U2678" t="s">
        <v>25</v>
      </c>
      <c r="V2678" t="s">
        <v>25</v>
      </c>
    </row>
    <row r="2679" spans="1:22" hidden="1" x14ac:dyDescent="0.35">
      <c r="A2679">
        <v>212434</v>
      </c>
      <c r="B2679" t="s">
        <v>2681</v>
      </c>
      <c r="C2679">
        <v>0</v>
      </c>
      <c r="D2679" t="s">
        <v>25</v>
      </c>
      <c r="E2679" s="1" t="s">
        <v>25</v>
      </c>
      <c r="F2679" t="s">
        <v>5096</v>
      </c>
      <c r="G2679" t="s">
        <v>5097</v>
      </c>
      <c r="H2679" t="s">
        <v>25</v>
      </c>
      <c r="I2679" t="s">
        <v>19</v>
      </c>
      <c r="J2679" t="s">
        <v>28</v>
      </c>
      <c r="K2679" t="s">
        <v>5096</v>
      </c>
      <c r="L2679" t="s">
        <v>23</v>
      </c>
      <c r="M2679" t="s">
        <v>25</v>
      </c>
      <c r="N2679" s="1" t="s">
        <v>25</v>
      </c>
      <c r="O2679">
        <v>0.64</v>
      </c>
      <c r="P2679">
        <v>0.5</v>
      </c>
      <c r="Q2679">
        <v>0.38</v>
      </c>
      <c r="R2679">
        <v>0.83</v>
      </c>
      <c r="S2679" t="s">
        <v>25</v>
      </c>
      <c r="T2679" t="s">
        <v>25</v>
      </c>
      <c r="U2679" t="s">
        <v>25</v>
      </c>
      <c r="V2679" t="s">
        <v>25</v>
      </c>
    </row>
    <row r="2680" spans="1:22" hidden="1" x14ac:dyDescent="0.35">
      <c r="A2680">
        <v>212443</v>
      </c>
      <c r="B2680" t="s">
        <v>2682</v>
      </c>
      <c r="C2680">
        <v>0</v>
      </c>
      <c r="D2680" t="s">
        <v>25</v>
      </c>
      <c r="E2680" s="1" t="s">
        <v>25</v>
      </c>
      <c r="F2680" t="s">
        <v>5096</v>
      </c>
      <c r="G2680" t="s">
        <v>25</v>
      </c>
      <c r="H2680" t="s">
        <v>25</v>
      </c>
      <c r="I2680" t="s">
        <v>19</v>
      </c>
      <c r="J2680" t="s">
        <v>17</v>
      </c>
      <c r="K2680" t="s">
        <v>5096</v>
      </c>
      <c r="L2680" t="s">
        <v>25</v>
      </c>
      <c r="M2680" t="s">
        <v>25</v>
      </c>
      <c r="N2680" s="1" t="s">
        <v>25</v>
      </c>
      <c r="O2680" t="s">
        <v>25</v>
      </c>
      <c r="P2680" t="s">
        <v>25</v>
      </c>
      <c r="Q2680" t="s">
        <v>25</v>
      </c>
      <c r="R2680" t="s">
        <v>25</v>
      </c>
      <c r="S2680" t="s">
        <v>25</v>
      </c>
      <c r="T2680" t="s">
        <v>25</v>
      </c>
      <c r="U2680" t="s">
        <v>25</v>
      </c>
      <c r="V2680" t="s">
        <v>25</v>
      </c>
    </row>
    <row r="2681" spans="1:22" hidden="1" x14ac:dyDescent="0.35">
      <c r="A2681">
        <v>212452</v>
      </c>
      <c r="B2681" t="s">
        <v>2683</v>
      </c>
      <c r="C2681">
        <v>0</v>
      </c>
      <c r="D2681">
        <v>0.49</v>
      </c>
      <c r="E2681" s="1">
        <v>0.5</v>
      </c>
      <c r="F2681" t="s">
        <v>5096</v>
      </c>
      <c r="G2681" t="s">
        <v>5097</v>
      </c>
      <c r="H2681" t="s">
        <v>25</v>
      </c>
      <c r="I2681" t="s">
        <v>19</v>
      </c>
      <c r="J2681" t="s">
        <v>17</v>
      </c>
      <c r="K2681" t="s">
        <v>5096</v>
      </c>
      <c r="L2681">
        <v>2016</v>
      </c>
      <c r="M2681">
        <v>0.2</v>
      </c>
      <c r="N2681" s="1" t="s">
        <v>25</v>
      </c>
      <c r="O2681">
        <v>0.2</v>
      </c>
      <c r="P2681" t="s">
        <v>25</v>
      </c>
      <c r="Q2681" t="s">
        <v>25</v>
      </c>
      <c r="R2681" t="s">
        <v>25</v>
      </c>
      <c r="S2681">
        <v>0.2</v>
      </c>
      <c r="T2681" t="s">
        <v>25</v>
      </c>
      <c r="U2681" t="s">
        <v>25</v>
      </c>
      <c r="V2681" t="s">
        <v>25</v>
      </c>
    </row>
    <row r="2682" spans="1:22" hidden="1" x14ac:dyDescent="0.35">
      <c r="A2682">
        <v>212568</v>
      </c>
      <c r="B2682" t="s">
        <v>2684</v>
      </c>
      <c r="C2682">
        <v>0</v>
      </c>
      <c r="D2682" t="s">
        <v>25</v>
      </c>
      <c r="E2682" s="1" t="s">
        <v>25</v>
      </c>
      <c r="F2682" t="s">
        <v>5096</v>
      </c>
      <c r="G2682" t="s">
        <v>5097</v>
      </c>
      <c r="H2682" t="s">
        <v>25</v>
      </c>
      <c r="I2682" t="s">
        <v>19</v>
      </c>
      <c r="J2682" t="s">
        <v>28</v>
      </c>
      <c r="K2682" t="s">
        <v>5096</v>
      </c>
      <c r="L2682">
        <v>2017</v>
      </c>
      <c r="M2682" t="s">
        <v>25</v>
      </c>
      <c r="N2682" s="1" t="s">
        <v>25</v>
      </c>
      <c r="O2682">
        <v>1</v>
      </c>
      <c r="P2682" t="s">
        <v>25</v>
      </c>
      <c r="Q2682" t="s">
        <v>25</v>
      </c>
      <c r="R2682" t="s">
        <v>25</v>
      </c>
      <c r="S2682" t="s">
        <v>25</v>
      </c>
      <c r="T2682" t="s">
        <v>25</v>
      </c>
      <c r="U2682" t="s">
        <v>25</v>
      </c>
      <c r="V2682" t="s">
        <v>25</v>
      </c>
    </row>
    <row r="2683" spans="1:22" hidden="1" x14ac:dyDescent="0.35">
      <c r="A2683">
        <v>212577</v>
      </c>
      <c r="B2683" t="s">
        <v>2685</v>
      </c>
      <c r="C2683">
        <v>2</v>
      </c>
      <c r="D2683">
        <v>0.87</v>
      </c>
      <c r="E2683" s="1">
        <v>0.87</v>
      </c>
      <c r="F2683" t="s">
        <v>5096</v>
      </c>
      <c r="G2683">
        <v>2016</v>
      </c>
      <c r="H2683">
        <f>N2683-E2683</f>
        <v>-5.9999999999999942E-2</v>
      </c>
      <c r="I2683" t="s">
        <v>19</v>
      </c>
      <c r="J2683" t="s">
        <v>17</v>
      </c>
      <c r="K2683" t="s">
        <v>5096</v>
      </c>
      <c r="L2683">
        <v>2017</v>
      </c>
      <c r="M2683">
        <v>0.86</v>
      </c>
      <c r="N2683" s="1">
        <v>0.81</v>
      </c>
      <c r="O2683">
        <v>0.86</v>
      </c>
      <c r="P2683">
        <v>0.81</v>
      </c>
      <c r="Q2683">
        <v>0.8</v>
      </c>
      <c r="R2683">
        <v>0.82</v>
      </c>
      <c r="S2683">
        <v>0.1</v>
      </c>
      <c r="T2683">
        <v>0.09</v>
      </c>
      <c r="U2683">
        <v>7.0000000000000007E-2</v>
      </c>
      <c r="V2683">
        <v>0.11</v>
      </c>
    </row>
    <row r="2684" spans="1:22" hidden="1" x14ac:dyDescent="0.35">
      <c r="A2684">
        <v>212601</v>
      </c>
      <c r="B2684" t="s">
        <v>2686</v>
      </c>
      <c r="C2684">
        <v>0</v>
      </c>
      <c r="D2684">
        <v>0.65</v>
      </c>
      <c r="E2684" s="1">
        <v>0.39</v>
      </c>
      <c r="F2684" t="s">
        <v>5096</v>
      </c>
      <c r="G2684" t="s">
        <v>5097</v>
      </c>
      <c r="H2684">
        <f>N2684-E2684</f>
        <v>2.9999999999999971E-2</v>
      </c>
      <c r="I2684" t="s">
        <v>19</v>
      </c>
      <c r="J2684" t="s">
        <v>17</v>
      </c>
      <c r="K2684" t="s">
        <v>5096</v>
      </c>
      <c r="L2684" t="s">
        <v>23</v>
      </c>
      <c r="M2684">
        <v>0.66</v>
      </c>
      <c r="N2684" s="1">
        <v>0.42</v>
      </c>
      <c r="O2684">
        <v>0.66</v>
      </c>
      <c r="P2684">
        <v>0.42</v>
      </c>
      <c r="Q2684">
        <v>0.39</v>
      </c>
      <c r="R2684">
        <v>0.52</v>
      </c>
      <c r="S2684">
        <v>0.22</v>
      </c>
      <c r="T2684">
        <v>0.39</v>
      </c>
      <c r="U2684">
        <v>0.44</v>
      </c>
      <c r="V2684">
        <v>0.25</v>
      </c>
    </row>
    <row r="2685" spans="1:22" hidden="1" x14ac:dyDescent="0.35">
      <c r="A2685">
        <v>212656</v>
      </c>
      <c r="B2685" t="s">
        <v>2687</v>
      </c>
      <c r="C2685">
        <v>0</v>
      </c>
      <c r="D2685">
        <v>0.64</v>
      </c>
      <c r="E2685" s="1">
        <v>0.28999999999999998</v>
      </c>
      <c r="F2685" t="s">
        <v>5096</v>
      </c>
      <c r="G2685" t="s">
        <v>5097</v>
      </c>
      <c r="H2685">
        <f>N2685-E2685</f>
        <v>-3.999999999999998E-2</v>
      </c>
      <c r="I2685" t="s">
        <v>19</v>
      </c>
      <c r="J2685" t="s">
        <v>17</v>
      </c>
      <c r="K2685" t="s">
        <v>5096</v>
      </c>
      <c r="L2685" t="s">
        <v>23</v>
      </c>
      <c r="M2685">
        <v>0.66</v>
      </c>
      <c r="N2685" s="1">
        <v>0.25</v>
      </c>
      <c r="O2685">
        <v>0.66</v>
      </c>
      <c r="P2685">
        <v>0.25</v>
      </c>
      <c r="Q2685">
        <v>0.23</v>
      </c>
      <c r="R2685">
        <v>0.33</v>
      </c>
      <c r="S2685">
        <v>0.2</v>
      </c>
      <c r="T2685">
        <v>0.47</v>
      </c>
      <c r="U2685">
        <v>0.46</v>
      </c>
      <c r="V2685">
        <v>0.5</v>
      </c>
    </row>
    <row r="2686" spans="1:22" hidden="1" x14ac:dyDescent="0.35">
      <c r="A2686">
        <v>212674</v>
      </c>
      <c r="B2686" t="s">
        <v>2688</v>
      </c>
      <c r="C2686">
        <v>26</v>
      </c>
      <c r="D2686">
        <v>0.85</v>
      </c>
      <c r="E2686" s="1">
        <v>0.83</v>
      </c>
      <c r="F2686" t="s">
        <v>5096</v>
      </c>
      <c r="G2686" t="s">
        <v>5097</v>
      </c>
      <c r="H2686">
        <f>N2686-E2686</f>
        <v>-3.9999999999999925E-2</v>
      </c>
      <c r="I2686" t="s">
        <v>19</v>
      </c>
      <c r="J2686" t="s">
        <v>17</v>
      </c>
      <c r="K2686" t="s">
        <v>5096</v>
      </c>
      <c r="L2686" t="s">
        <v>23</v>
      </c>
      <c r="M2686">
        <v>0.85</v>
      </c>
      <c r="N2686" s="1">
        <v>0.79</v>
      </c>
      <c r="O2686">
        <v>0.85</v>
      </c>
      <c r="P2686">
        <v>0.79</v>
      </c>
      <c r="Q2686">
        <v>0.79</v>
      </c>
      <c r="R2686">
        <v>0.8</v>
      </c>
      <c r="S2686">
        <v>0.13</v>
      </c>
      <c r="T2686">
        <v>0.16</v>
      </c>
      <c r="U2686">
        <v>0.18</v>
      </c>
      <c r="V2686">
        <v>0.14000000000000001</v>
      </c>
    </row>
    <row r="2687" spans="1:22" hidden="1" x14ac:dyDescent="0.35">
      <c r="A2687">
        <v>212771</v>
      </c>
      <c r="B2687" t="s">
        <v>2689</v>
      </c>
      <c r="C2687">
        <v>0</v>
      </c>
      <c r="D2687" t="s">
        <v>25</v>
      </c>
      <c r="E2687" s="1" t="s">
        <v>25</v>
      </c>
      <c r="F2687" t="s">
        <v>5096</v>
      </c>
      <c r="G2687" t="s">
        <v>25</v>
      </c>
      <c r="H2687" t="s">
        <v>25</v>
      </c>
      <c r="I2687" t="s">
        <v>19</v>
      </c>
      <c r="J2687" t="s">
        <v>17</v>
      </c>
      <c r="K2687" t="s">
        <v>5096</v>
      </c>
      <c r="L2687" t="s">
        <v>25</v>
      </c>
      <c r="M2687" t="s">
        <v>25</v>
      </c>
      <c r="N2687" s="1" t="s">
        <v>25</v>
      </c>
      <c r="O2687" t="s">
        <v>25</v>
      </c>
      <c r="P2687" t="s">
        <v>25</v>
      </c>
      <c r="Q2687" t="s">
        <v>25</v>
      </c>
      <c r="R2687" t="s">
        <v>25</v>
      </c>
      <c r="S2687" t="s">
        <v>25</v>
      </c>
      <c r="T2687" t="s">
        <v>25</v>
      </c>
      <c r="U2687" t="s">
        <v>25</v>
      </c>
      <c r="V2687" t="s">
        <v>25</v>
      </c>
    </row>
    <row r="2688" spans="1:22" hidden="1" x14ac:dyDescent="0.35">
      <c r="A2688">
        <v>212805</v>
      </c>
      <c r="B2688" t="s">
        <v>2690</v>
      </c>
      <c r="C2688">
        <v>0</v>
      </c>
      <c r="D2688">
        <v>0.83</v>
      </c>
      <c r="E2688" s="1">
        <v>0.8</v>
      </c>
      <c r="F2688" t="s">
        <v>5096</v>
      </c>
      <c r="G2688" t="s">
        <v>5097</v>
      </c>
      <c r="H2688">
        <f>N2688-E2688</f>
        <v>1.0000000000000009E-2</v>
      </c>
      <c r="I2688" t="s">
        <v>19</v>
      </c>
      <c r="J2688" t="s">
        <v>17</v>
      </c>
      <c r="K2688" t="s">
        <v>5096</v>
      </c>
      <c r="L2688" t="s">
        <v>23</v>
      </c>
      <c r="M2688">
        <v>0.83</v>
      </c>
      <c r="N2688" s="1">
        <v>0.81</v>
      </c>
      <c r="O2688">
        <v>0.83</v>
      </c>
      <c r="P2688">
        <v>0.81</v>
      </c>
      <c r="Q2688">
        <v>0.82</v>
      </c>
      <c r="R2688">
        <v>0.81</v>
      </c>
      <c r="S2688">
        <v>0.06</v>
      </c>
      <c r="T2688">
        <v>0.02</v>
      </c>
      <c r="U2688">
        <v>0.09</v>
      </c>
      <c r="V2688">
        <v>0</v>
      </c>
    </row>
    <row r="2689" spans="1:22" hidden="1" x14ac:dyDescent="0.35">
      <c r="A2689">
        <v>212832</v>
      </c>
      <c r="B2689" t="s">
        <v>2691</v>
      </c>
      <c r="C2689">
        <v>0</v>
      </c>
      <c r="D2689">
        <v>0.54</v>
      </c>
      <c r="E2689" s="1">
        <v>0.36</v>
      </c>
      <c r="F2689" t="s">
        <v>5096</v>
      </c>
      <c r="G2689" t="s">
        <v>5097</v>
      </c>
      <c r="H2689">
        <f>N2689-E2689</f>
        <v>0.10000000000000003</v>
      </c>
      <c r="I2689" t="s">
        <v>19</v>
      </c>
      <c r="J2689" t="s">
        <v>17</v>
      </c>
      <c r="K2689" t="s">
        <v>5096</v>
      </c>
      <c r="L2689" t="s">
        <v>23</v>
      </c>
      <c r="M2689">
        <v>0.55000000000000004</v>
      </c>
      <c r="N2689" s="1">
        <v>0.46</v>
      </c>
      <c r="O2689">
        <v>0.55000000000000004</v>
      </c>
      <c r="P2689">
        <v>0.46</v>
      </c>
      <c r="Q2689">
        <v>0.44</v>
      </c>
      <c r="R2689">
        <v>0.5</v>
      </c>
      <c r="S2689" t="s">
        <v>25</v>
      </c>
      <c r="T2689" t="s">
        <v>25</v>
      </c>
      <c r="U2689" t="s">
        <v>25</v>
      </c>
      <c r="V2689" t="s">
        <v>25</v>
      </c>
    </row>
    <row r="2690" spans="1:22" hidden="1" x14ac:dyDescent="0.35">
      <c r="A2690">
        <v>212869</v>
      </c>
      <c r="B2690" t="s">
        <v>2692</v>
      </c>
      <c r="C2690">
        <v>0</v>
      </c>
      <c r="D2690" t="s">
        <v>25</v>
      </c>
      <c r="E2690" s="1" t="s">
        <v>25</v>
      </c>
      <c r="F2690" t="s">
        <v>5096</v>
      </c>
      <c r="G2690" t="s">
        <v>5097</v>
      </c>
      <c r="H2690" t="s">
        <v>25</v>
      </c>
      <c r="I2690" t="s">
        <v>19</v>
      </c>
      <c r="J2690" t="s">
        <v>28</v>
      </c>
      <c r="K2690" t="s">
        <v>5096</v>
      </c>
      <c r="L2690" t="s">
        <v>23</v>
      </c>
      <c r="M2690" t="s">
        <v>25</v>
      </c>
      <c r="N2690" s="1" t="s">
        <v>25</v>
      </c>
      <c r="O2690">
        <v>0.16</v>
      </c>
      <c r="P2690">
        <v>0.15</v>
      </c>
      <c r="Q2690">
        <v>0.14000000000000001</v>
      </c>
      <c r="R2690">
        <v>0.16</v>
      </c>
      <c r="S2690" t="s">
        <v>25</v>
      </c>
      <c r="T2690" t="s">
        <v>25</v>
      </c>
      <c r="U2690" t="s">
        <v>25</v>
      </c>
      <c r="V2690" t="s">
        <v>25</v>
      </c>
    </row>
    <row r="2691" spans="1:22" hidden="1" x14ac:dyDescent="0.35">
      <c r="A2691">
        <v>212878</v>
      </c>
      <c r="B2691" t="s">
        <v>2693</v>
      </c>
      <c r="C2691">
        <v>1</v>
      </c>
      <c r="D2691">
        <v>0.19</v>
      </c>
      <c r="E2691" s="1">
        <v>0.14000000000000001</v>
      </c>
      <c r="F2691" t="s">
        <v>5096</v>
      </c>
      <c r="G2691">
        <v>2016</v>
      </c>
      <c r="H2691">
        <f>N2691-E2691</f>
        <v>9.9999999999999811E-3</v>
      </c>
      <c r="I2691" t="s">
        <v>19</v>
      </c>
      <c r="J2691" t="s">
        <v>28</v>
      </c>
      <c r="K2691" t="s">
        <v>5096</v>
      </c>
      <c r="L2691">
        <v>2017</v>
      </c>
      <c r="M2691">
        <v>0.23</v>
      </c>
      <c r="N2691" s="1">
        <v>0.15</v>
      </c>
      <c r="O2691">
        <v>0.11</v>
      </c>
      <c r="P2691">
        <v>0.04</v>
      </c>
      <c r="Q2691">
        <v>0.02</v>
      </c>
      <c r="R2691">
        <v>0.06</v>
      </c>
      <c r="S2691">
        <v>0.24</v>
      </c>
      <c r="T2691">
        <v>0.22</v>
      </c>
      <c r="U2691">
        <v>0.21</v>
      </c>
      <c r="V2691">
        <v>0.23</v>
      </c>
    </row>
    <row r="2692" spans="1:22" hidden="1" x14ac:dyDescent="0.35">
      <c r="A2692">
        <v>212911</v>
      </c>
      <c r="B2692" t="s">
        <v>2694</v>
      </c>
      <c r="C2692">
        <v>1</v>
      </c>
      <c r="D2692">
        <v>0.91</v>
      </c>
      <c r="E2692" s="1">
        <v>0.87</v>
      </c>
      <c r="F2692" t="s">
        <v>5096</v>
      </c>
      <c r="G2692" t="s">
        <v>5097</v>
      </c>
      <c r="H2692">
        <f>N2692-E2692</f>
        <v>4.0000000000000036E-2</v>
      </c>
      <c r="I2692" t="s">
        <v>19</v>
      </c>
      <c r="J2692" t="s">
        <v>17</v>
      </c>
      <c r="K2692" t="s">
        <v>5096</v>
      </c>
      <c r="L2692">
        <v>2017</v>
      </c>
      <c r="M2692">
        <v>0.93</v>
      </c>
      <c r="N2692" s="1">
        <v>0.91</v>
      </c>
      <c r="O2692">
        <v>0.93</v>
      </c>
      <c r="P2692">
        <v>0.91</v>
      </c>
      <c r="Q2692">
        <v>0.88</v>
      </c>
      <c r="R2692">
        <v>0.93</v>
      </c>
      <c r="S2692">
        <v>0.02</v>
      </c>
      <c r="T2692">
        <v>0.02</v>
      </c>
      <c r="U2692">
        <v>0</v>
      </c>
      <c r="V2692">
        <v>0.04</v>
      </c>
    </row>
    <row r="2693" spans="1:22" hidden="1" x14ac:dyDescent="0.35">
      <c r="A2693">
        <v>212975</v>
      </c>
      <c r="B2693" t="s">
        <v>2695</v>
      </c>
      <c r="C2693">
        <v>0</v>
      </c>
      <c r="D2693" t="s">
        <v>25</v>
      </c>
      <c r="E2693" s="1" t="s">
        <v>25</v>
      </c>
      <c r="F2693" t="s">
        <v>5096</v>
      </c>
      <c r="G2693" t="s">
        <v>5097</v>
      </c>
      <c r="H2693" t="s">
        <v>25</v>
      </c>
      <c r="I2693" t="s">
        <v>19</v>
      </c>
      <c r="J2693" t="s">
        <v>28</v>
      </c>
      <c r="K2693" t="s">
        <v>5096</v>
      </c>
      <c r="L2693" t="s">
        <v>23</v>
      </c>
      <c r="M2693" t="s">
        <v>25</v>
      </c>
      <c r="N2693" s="1" t="s">
        <v>25</v>
      </c>
      <c r="O2693">
        <v>0.79</v>
      </c>
      <c r="P2693">
        <v>0.62</v>
      </c>
      <c r="Q2693">
        <v>0.61</v>
      </c>
      <c r="R2693">
        <v>0.67</v>
      </c>
      <c r="S2693" t="s">
        <v>25</v>
      </c>
      <c r="T2693" t="s">
        <v>25</v>
      </c>
      <c r="U2693" t="s">
        <v>25</v>
      </c>
      <c r="V2693" t="s">
        <v>25</v>
      </c>
    </row>
    <row r="2694" spans="1:22" hidden="1" x14ac:dyDescent="0.35">
      <c r="A2694">
        <v>212984</v>
      </c>
      <c r="B2694" t="s">
        <v>2696</v>
      </c>
      <c r="C2694">
        <v>0</v>
      </c>
      <c r="D2694">
        <v>0.56999999999999995</v>
      </c>
      <c r="E2694" s="1">
        <v>0.39</v>
      </c>
      <c r="F2694" t="s">
        <v>5096</v>
      </c>
      <c r="G2694" t="s">
        <v>5097</v>
      </c>
      <c r="H2694">
        <f>N2694-E2694</f>
        <v>-4.0000000000000036E-2</v>
      </c>
      <c r="I2694" t="s">
        <v>19</v>
      </c>
      <c r="J2694" t="s">
        <v>17</v>
      </c>
      <c r="K2694" t="s">
        <v>5096</v>
      </c>
      <c r="L2694" t="s">
        <v>23</v>
      </c>
      <c r="M2694">
        <v>0.57999999999999996</v>
      </c>
      <c r="N2694" s="1">
        <v>0.35</v>
      </c>
      <c r="O2694">
        <v>0.57999999999999996</v>
      </c>
      <c r="P2694">
        <v>0.35</v>
      </c>
      <c r="Q2694">
        <v>0.28999999999999998</v>
      </c>
      <c r="R2694">
        <v>0.4</v>
      </c>
      <c r="S2694">
        <v>0.31</v>
      </c>
      <c r="T2694">
        <v>0.48</v>
      </c>
      <c r="U2694">
        <v>0.52</v>
      </c>
      <c r="V2694">
        <v>0.43</v>
      </c>
    </row>
    <row r="2695" spans="1:22" hidden="1" x14ac:dyDescent="0.35">
      <c r="A2695">
        <v>212993</v>
      </c>
      <c r="B2695" t="s">
        <v>2697</v>
      </c>
      <c r="C2695">
        <v>0</v>
      </c>
      <c r="D2695">
        <v>0.92</v>
      </c>
      <c r="E2695" s="1">
        <v>1</v>
      </c>
      <c r="F2695" t="s">
        <v>5096</v>
      </c>
      <c r="G2695">
        <v>2016</v>
      </c>
      <c r="H2695">
        <f>N2695-E2695</f>
        <v>0</v>
      </c>
      <c r="I2695" t="s">
        <v>19</v>
      </c>
      <c r="J2695" t="s">
        <v>17</v>
      </c>
      <c r="K2695" t="s">
        <v>5096</v>
      </c>
      <c r="L2695">
        <v>2016</v>
      </c>
      <c r="M2695">
        <v>0.92</v>
      </c>
      <c r="N2695" s="1">
        <v>1</v>
      </c>
      <c r="O2695">
        <v>0.92</v>
      </c>
      <c r="P2695">
        <v>1</v>
      </c>
      <c r="Q2695">
        <v>1</v>
      </c>
      <c r="R2695" t="s">
        <v>25</v>
      </c>
      <c r="S2695" t="s">
        <v>25</v>
      </c>
      <c r="T2695" t="s">
        <v>25</v>
      </c>
      <c r="U2695" t="s">
        <v>25</v>
      </c>
      <c r="V2695" t="s">
        <v>25</v>
      </c>
    </row>
    <row r="2696" spans="1:22" hidden="1" x14ac:dyDescent="0.35">
      <c r="A2696">
        <v>213002</v>
      </c>
      <c r="B2696" t="s">
        <v>2698</v>
      </c>
      <c r="C2696">
        <v>0</v>
      </c>
      <c r="D2696" t="s">
        <v>25</v>
      </c>
      <c r="E2696" s="1" t="s">
        <v>25</v>
      </c>
      <c r="F2696" t="s">
        <v>5096</v>
      </c>
      <c r="G2696" t="s">
        <v>5097</v>
      </c>
      <c r="H2696" t="s">
        <v>25</v>
      </c>
      <c r="I2696" t="s">
        <v>19</v>
      </c>
      <c r="J2696" t="s">
        <v>28</v>
      </c>
      <c r="K2696" t="s">
        <v>5096</v>
      </c>
      <c r="L2696" t="s">
        <v>23</v>
      </c>
      <c r="M2696" t="s">
        <v>25</v>
      </c>
      <c r="N2696" s="1" t="s">
        <v>25</v>
      </c>
      <c r="O2696">
        <v>0.37</v>
      </c>
      <c r="P2696">
        <v>0.31</v>
      </c>
      <c r="Q2696">
        <v>0.31</v>
      </c>
      <c r="R2696">
        <v>0.46</v>
      </c>
      <c r="S2696" t="s">
        <v>25</v>
      </c>
      <c r="T2696" t="s">
        <v>25</v>
      </c>
      <c r="U2696" t="s">
        <v>25</v>
      </c>
      <c r="V2696" t="s">
        <v>25</v>
      </c>
    </row>
    <row r="2697" spans="1:22" hidden="1" x14ac:dyDescent="0.35">
      <c r="A2697">
        <v>213011</v>
      </c>
      <c r="B2697" t="s">
        <v>2699</v>
      </c>
      <c r="C2697">
        <v>0</v>
      </c>
      <c r="D2697">
        <v>0.66</v>
      </c>
      <c r="E2697" s="1">
        <v>0.54</v>
      </c>
      <c r="F2697" t="s">
        <v>5096</v>
      </c>
      <c r="G2697" t="s">
        <v>5097</v>
      </c>
      <c r="H2697">
        <f>N2697-E2697</f>
        <v>-1.0000000000000009E-2</v>
      </c>
      <c r="I2697" t="s">
        <v>19</v>
      </c>
      <c r="J2697" t="s">
        <v>17</v>
      </c>
      <c r="K2697" t="s">
        <v>5096</v>
      </c>
      <c r="L2697" t="s">
        <v>23</v>
      </c>
      <c r="M2697">
        <v>0.66</v>
      </c>
      <c r="N2697" s="1">
        <v>0.53</v>
      </c>
      <c r="O2697">
        <v>0.66</v>
      </c>
      <c r="P2697">
        <v>0.53</v>
      </c>
      <c r="Q2697">
        <v>0.49</v>
      </c>
      <c r="R2697">
        <v>0.6</v>
      </c>
      <c r="S2697">
        <v>0.26</v>
      </c>
      <c r="T2697">
        <v>0.37</v>
      </c>
      <c r="U2697">
        <v>0.36</v>
      </c>
      <c r="V2697">
        <v>0.38</v>
      </c>
    </row>
    <row r="2698" spans="1:22" hidden="1" x14ac:dyDescent="0.35">
      <c r="A2698">
        <v>213020</v>
      </c>
      <c r="B2698" t="s">
        <v>2700</v>
      </c>
      <c r="C2698">
        <v>0</v>
      </c>
      <c r="D2698">
        <v>0.54</v>
      </c>
      <c r="E2698" s="1">
        <v>0.35</v>
      </c>
      <c r="F2698" t="s">
        <v>5096</v>
      </c>
      <c r="G2698">
        <v>2016</v>
      </c>
      <c r="H2698">
        <f>N2698-E2698</f>
        <v>7.0000000000000007E-2</v>
      </c>
      <c r="I2698" t="s">
        <v>19</v>
      </c>
      <c r="J2698" t="s">
        <v>17</v>
      </c>
      <c r="K2698" t="s">
        <v>5096</v>
      </c>
      <c r="L2698">
        <v>2017</v>
      </c>
      <c r="M2698">
        <v>0.56000000000000005</v>
      </c>
      <c r="N2698" s="1">
        <v>0.42</v>
      </c>
      <c r="O2698">
        <v>0.56000000000000005</v>
      </c>
      <c r="P2698">
        <v>0.42</v>
      </c>
      <c r="Q2698">
        <v>0.43</v>
      </c>
      <c r="R2698">
        <v>0.39</v>
      </c>
      <c r="S2698">
        <v>0.28000000000000003</v>
      </c>
      <c r="T2698">
        <v>0.34</v>
      </c>
      <c r="U2698">
        <v>0.32</v>
      </c>
      <c r="V2698">
        <v>0.38</v>
      </c>
    </row>
    <row r="2699" spans="1:22" hidden="1" x14ac:dyDescent="0.35">
      <c r="A2699">
        <v>213163</v>
      </c>
      <c r="B2699" t="s">
        <v>2701</v>
      </c>
      <c r="C2699">
        <v>0</v>
      </c>
      <c r="D2699" t="s">
        <v>25</v>
      </c>
      <c r="E2699" s="1" t="s">
        <v>25</v>
      </c>
      <c r="F2699" t="s">
        <v>5096</v>
      </c>
      <c r="G2699" t="s">
        <v>25</v>
      </c>
      <c r="H2699" t="s">
        <v>25</v>
      </c>
      <c r="I2699" t="s">
        <v>19</v>
      </c>
      <c r="J2699" t="s">
        <v>28</v>
      </c>
      <c r="K2699" t="s">
        <v>5096</v>
      </c>
      <c r="L2699" t="s">
        <v>25</v>
      </c>
      <c r="M2699" t="s">
        <v>25</v>
      </c>
      <c r="N2699" s="1" t="s">
        <v>25</v>
      </c>
      <c r="O2699" t="s">
        <v>25</v>
      </c>
      <c r="P2699" t="s">
        <v>25</v>
      </c>
      <c r="Q2699" t="s">
        <v>25</v>
      </c>
      <c r="R2699" t="s">
        <v>25</v>
      </c>
      <c r="S2699" t="s">
        <v>25</v>
      </c>
      <c r="T2699" t="s">
        <v>25</v>
      </c>
      <c r="U2699" t="s">
        <v>25</v>
      </c>
      <c r="V2699" t="s">
        <v>25</v>
      </c>
    </row>
    <row r="2700" spans="1:22" hidden="1" x14ac:dyDescent="0.35">
      <c r="A2700">
        <v>213181</v>
      </c>
      <c r="B2700" t="s">
        <v>2702</v>
      </c>
      <c r="C2700">
        <v>0</v>
      </c>
      <c r="D2700" t="s">
        <v>25</v>
      </c>
      <c r="E2700" s="1" t="s">
        <v>25</v>
      </c>
      <c r="F2700" t="s">
        <v>5096</v>
      </c>
      <c r="G2700" t="s">
        <v>5097</v>
      </c>
      <c r="H2700" t="s">
        <v>25</v>
      </c>
      <c r="I2700" t="s">
        <v>19</v>
      </c>
      <c r="J2700" t="s">
        <v>28</v>
      </c>
      <c r="K2700" t="s">
        <v>5096</v>
      </c>
      <c r="L2700" t="s">
        <v>23</v>
      </c>
      <c r="M2700" t="s">
        <v>25</v>
      </c>
      <c r="N2700" s="1" t="s">
        <v>25</v>
      </c>
      <c r="O2700">
        <v>0.71</v>
      </c>
      <c r="P2700">
        <v>0.52</v>
      </c>
      <c r="Q2700">
        <v>0.52</v>
      </c>
      <c r="R2700">
        <v>0.53</v>
      </c>
      <c r="S2700" t="s">
        <v>25</v>
      </c>
      <c r="T2700" t="s">
        <v>25</v>
      </c>
      <c r="U2700" t="s">
        <v>25</v>
      </c>
      <c r="V2700" t="s">
        <v>25</v>
      </c>
    </row>
    <row r="2701" spans="1:22" hidden="1" x14ac:dyDescent="0.35">
      <c r="A2701">
        <v>213233</v>
      </c>
      <c r="B2701" t="s">
        <v>2703</v>
      </c>
      <c r="C2701">
        <v>0</v>
      </c>
      <c r="D2701" t="s">
        <v>25</v>
      </c>
      <c r="E2701" s="1" t="s">
        <v>25</v>
      </c>
      <c r="F2701" t="s">
        <v>5096</v>
      </c>
      <c r="G2701" t="s">
        <v>5097</v>
      </c>
      <c r="H2701" t="s">
        <v>25</v>
      </c>
      <c r="I2701" t="s">
        <v>19</v>
      </c>
      <c r="J2701" t="s">
        <v>28</v>
      </c>
      <c r="K2701" t="s">
        <v>5096</v>
      </c>
      <c r="L2701" t="s">
        <v>23</v>
      </c>
      <c r="M2701" t="s">
        <v>25</v>
      </c>
      <c r="N2701" s="1" t="s">
        <v>25</v>
      </c>
      <c r="O2701">
        <v>0.67</v>
      </c>
      <c r="P2701">
        <v>0.46</v>
      </c>
      <c r="Q2701">
        <v>0.46</v>
      </c>
      <c r="R2701">
        <v>0.47</v>
      </c>
      <c r="S2701" t="s">
        <v>25</v>
      </c>
      <c r="T2701" t="s">
        <v>25</v>
      </c>
      <c r="U2701" t="s">
        <v>25</v>
      </c>
      <c r="V2701" t="s">
        <v>25</v>
      </c>
    </row>
    <row r="2702" spans="1:22" hidden="1" x14ac:dyDescent="0.35">
      <c r="A2702">
        <v>213251</v>
      </c>
      <c r="B2702" t="s">
        <v>2704</v>
      </c>
      <c r="C2702">
        <v>0</v>
      </c>
      <c r="D2702">
        <v>0.76</v>
      </c>
      <c r="E2702" s="1">
        <v>0.65</v>
      </c>
      <c r="F2702" t="s">
        <v>5096</v>
      </c>
      <c r="G2702" t="s">
        <v>5097</v>
      </c>
      <c r="H2702">
        <f>N2702-E2702</f>
        <v>1.0000000000000009E-2</v>
      </c>
      <c r="I2702" t="s">
        <v>19</v>
      </c>
      <c r="J2702" t="s">
        <v>17</v>
      </c>
      <c r="K2702" t="s">
        <v>5096</v>
      </c>
      <c r="L2702" t="s">
        <v>23</v>
      </c>
      <c r="M2702">
        <v>0.77</v>
      </c>
      <c r="N2702" s="1">
        <v>0.66</v>
      </c>
      <c r="O2702">
        <v>0.77</v>
      </c>
      <c r="P2702">
        <v>0.66</v>
      </c>
      <c r="Q2702">
        <v>0.62</v>
      </c>
      <c r="R2702">
        <v>0.71</v>
      </c>
      <c r="S2702" t="s">
        <v>25</v>
      </c>
      <c r="T2702" t="s">
        <v>25</v>
      </c>
      <c r="U2702" t="s">
        <v>25</v>
      </c>
      <c r="V2702" t="s">
        <v>25</v>
      </c>
    </row>
    <row r="2703" spans="1:22" hidden="1" x14ac:dyDescent="0.35">
      <c r="A2703">
        <v>213303</v>
      </c>
      <c r="B2703" t="s">
        <v>2705</v>
      </c>
      <c r="C2703">
        <v>0</v>
      </c>
      <c r="D2703">
        <v>0.42</v>
      </c>
      <c r="E2703" s="1">
        <v>0.31</v>
      </c>
      <c r="F2703" t="s">
        <v>5096</v>
      </c>
      <c r="G2703" t="s">
        <v>5097</v>
      </c>
      <c r="H2703">
        <f>N2703-E2703</f>
        <v>-4.9999999999999989E-2</v>
      </c>
      <c r="I2703" t="s">
        <v>19</v>
      </c>
      <c r="J2703" t="s">
        <v>17</v>
      </c>
      <c r="K2703" t="s">
        <v>5096</v>
      </c>
      <c r="L2703" t="s">
        <v>23</v>
      </c>
      <c r="M2703">
        <v>0.43</v>
      </c>
      <c r="N2703" s="1">
        <v>0.26</v>
      </c>
      <c r="O2703">
        <v>0.43</v>
      </c>
      <c r="P2703">
        <v>0.26</v>
      </c>
      <c r="Q2703">
        <v>0.15</v>
      </c>
      <c r="R2703">
        <v>0.48</v>
      </c>
      <c r="S2703" t="s">
        <v>25</v>
      </c>
      <c r="T2703" t="s">
        <v>25</v>
      </c>
      <c r="U2703" t="s">
        <v>25</v>
      </c>
      <c r="V2703" t="s">
        <v>25</v>
      </c>
    </row>
    <row r="2704" spans="1:22" hidden="1" x14ac:dyDescent="0.35">
      <c r="A2704">
        <v>213321</v>
      </c>
      <c r="B2704" t="s">
        <v>2706</v>
      </c>
      <c r="C2704">
        <v>0</v>
      </c>
      <c r="D2704">
        <v>0.64</v>
      </c>
      <c r="E2704" s="1">
        <v>0.47</v>
      </c>
      <c r="F2704" t="s">
        <v>5096</v>
      </c>
      <c r="G2704" t="s">
        <v>5097</v>
      </c>
      <c r="H2704">
        <f>N2704-E2704</f>
        <v>1.0000000000000009E-2</v>
      </c>
      <c r="I2704" t="s">
        <v>19</v>
      </c>
      <c r="J2704" t="s">
        <v>17</v>
      </c>
      <c r="K2704" t="s">
        <v>5096</v>
      </c>
      <c r="L2704" t="s">
        <v>23</v>
      </c>
      <c r="M2704">
        <v>0.66</v>
      </c>
      <c r="N2704" s="1">
        <v>0.48</v>
      </c>
      <c r="O2704">
        <v>0.66</v>
      </c>
      <c r="P2704">
        <v>0.48</v>
      </c>
      <c r="Q2704">
        <v>0.42</v>
      </c>
      <c r="R2704">
        <v>0.52</v>
      </c>
      <c r="S2704" t="s">
        <v>25</v>
      </c>
      <c r="T2704" t="s">
        <v>25</v>
      </c>
      <c r="U2704" t="s">
        <v>25</v>
      </c>
      <c r="V2704" t="s">
        <v>25</v>
      </c>
    </row>
    <row r="2705" spans="1:22" hidden="1" x14ac:dyDescent="0.35">
      <c r="A2705">
        <v>213349</v>
      </c>
      <c r="B2705" t="s">
        <v>2707</v>
      </c>
      <c r="C2705">
        <v>0</v>
      </c>
      <c r="D2705">
        <v>0.55000000000000004</v>
      </c>
      <c r="E2705" s="1">
        <v>0.37</v>
      </c>
      <c r="F2705" t="s">
        <v>5096</v>
      </c>
      <c r="G2705">
        <v>2016</v>
      </c>
      <c r="H2705">
        <f>N2705-E2705</f>
        <v>-2.0000000000000018E-2</v>
      </c>
      <c r="I2705" t="s">
        <v>19</v>
      </c>
      <c r="J2705" t="s">
        <v>17</v>
      </c>
      <c r="K2705" t="s">
        <v>5096</v>
      </c>
      <c r="L2705">
        <v>2017</v>
      </c>
      <c r="M2705">
        <v>0.53</v>
      </c>
      <c r="N2705" s="1">
        <v>0.35</v>
      </c>
      <c r="O2705">
        <v>0.53</v>
      </c>
      <c r="P2705">
        <v>0.35</v>
      </c>
      <c r="Q2705">
        <v>0.3</v>
      </c>
      <c r="R2705">
        <v>0.42</v>
      </c>
      <c r="S2705">
        <v>0.32</v>
      </c>
      <c r="T2705">
        <v>0.47</v>
      </c>
      <c r="U2705">
        <v>0.51</v>
      </c>
      <c r="V2705">
        <v>0.43</v>
      </c>
    </row>
    <row r="2706" spans="1:22" hidden="1" x14ac:dyDescent="0.35">
      <c r="A2706">
        <v>213358</v>
      </c>
      <c r="B2706" t="s">
        <v>2708</v>
      </c>
      <c r="C2706">
        <v>0</v>
      </c>
      <c r="D2706">
        <v>0.47</v>
      </c>
      <c r="E2706" s="1">
        <v>0.28999999999999998</v>
      </c>
      <c r="F2706" t="s">
        <v>5096</v>
      </c>
      <c r="G2706" t="s">
        <v>5097</v>
      </c>
      <c r="H2706">
        <f>N2706-E2706</f>
        <v>-9.9999999999999534E-3</v>
      </c>
      <c r="I2706" t="s">
        <v>19</v>
      </c>
      <c r="J2706" t="s">
        <v>17</v>
      </c>
      <c r="K2706" t="s">
        <v>5096</v>
      </c>
      <c r="L2706" t="s">
        <v>23</v>
      </c>
      <c r="M2706">
        <v>0.5</v>
      </c>
      <c r="N2706" s="1">
        <v>0.28000000000000003</v>
      </c>
      <c r="O2706">
        <v>0.5</v>
      </c>
      <c r="P2706">
        <v>0.28000000000000003</v>
      </c>
      <c r="Q2706">
        <v>0.28000000000000003</v>
      </c>
      <c r="R2706">
        <v>0.28999999999999998</v>
      </c>
      <c r="S2706">
        <v>0.27</v>
      </c>
      <c r="T2706">
        <v>0.37</v>
      </c>
      <c r="U2706">
        <v>0.4</v>
      </c>
      <c r="V2706">
        <v>0.21</v>
      </c>
    </row>
    <row r="2707" spans="1:22" hidden="1" x14ac:dyDescent="0.35">
      <c r="A2707">
        <v>213367</v>
      </c>
      <c r="B2707" t="s">
        <v>2709</v>
      </c>
      <c r="C2707">
        <v>0</v>
      </c>
      <c r="D2707">
        <v>0.65</v>
      </c>
      <c r="E2707" s="1">
        <v>0.52</v>
      </c>
      <c r="F2707" t="s">
        <v>5096</v>
      </c>
      <c r="G2707" t="s">
        <v>5097</v>
      </c>
      <c r="H2707">
        <f>N2707-E2707</f>
        <v>-1.0000000000000009E-2</v>
      </c>
      <c r="I2707" t="s">
        <v>19</v>
      </c>
      <c r="J2707" t="s">
        <v>17</v>
      </c>
      <c r="K2707" t="s">
        <v>5096</v>
      </c>
      <c r="L2707" t="s">
        <v>23</v>
      </c>
      <c r="M2707">
        <v>0.65</v>
      </c>
      <c r="N2707" s="1">
        <v>0.51</v>
      </c>
      <c r="O2707">
        <v>0.65</v>
      </c>
      <c r="P2707">
        <v>0.51</v>
      </c>
      <c r="Q2707">
        <v>0.47</v>
      </c>
      <c r="R2707">
        <v>0.56999999999999995</v>
      </c>
      <c r="S2707" t="s">
        <v>25</v>
      </c>
      <c r="T2707" t="s">
        <v>25</v>
      </c>
      <c r="U2707" t="s">
        <v>25</v>
      </c>
      <c r="V2707" t="s">
        <v>25</v>
      </c>
    </row>
    <row r="2708" spans="1:22" hidden="1" x14ac:dyDescent="0.35">
      <c r="A2708">
        <v>213376</v>
      </c>
      <c r="B2708" t="s">
        <v>2710</v>
      </c>
      <c r="C2708">
        <v>0</v>
      </c>
      <c r="D2708">
        <v>0.3</v>
      </c>
      <c r="E2708" s="1">
        <v>0.17</v>
      </c>
      <c r="F2708" t="s">
        <v>5096</v>
      </c>
      <c r="G2708" t="s">
        <v>5097</v>
      </c>
      <c r="H2708">
        <f>N2708-E2708</f>
        <v>9.9999999999999811E-3</v>
      </c>
      <c r="I2708" t="s">
        <v>19</v>
      </c>
      <c r="J2708" t="s">
        <v>17</v>
      </c>
      <c r="K2708" t="s">
        <v>5096</v>
      </c>
      <c r="L2708">
        <v>2016</v>
      </c>
      <c r="M2708">
        <v>0.32</v>
      </c>
      <c r="N2708" s="1">
        <v>0.18</v>
      </c>
      <c r="O2708">
        <v>0.32</v>
      </c>
      <c r="P2708">
        <v>0.18</v>
      </c>
      <c r="Q2708">
        <v>0.16</v>
      </c>
      <c r="R2708">
        <v>0.24</v>
      </c>
      <c r="S2708" t="s">
        <v>25</v>
      </c>
      <c r="T2708" t="s">
        <v>25</v>
      </c>
      <c r="U2708" t="s">
        <v>25</v>
      </c>
      <c r="V2708" t="s">
        <v>25</v>
      </c>
    </row>
    <row r="2709" spans="1:22" hidden="1" x14ac:dyDescent="0.35">
      <c r="A2709">
        <v>213385</v>
      </c>
      <c r="B2709" t="s">
        <v>2711</v>
      </c>
      <c r="C2709">
        <v>14</v>
      </c>
      <c r="D2709">
        <v>0.89</v>
      </c>
      <c r="E2709" s="1">
        <v>0.86</v>
      </c>
      <c r="F2709" t="s">
        <v>5096</v>
      </c>
      <c r="G2709">
        <v>2016</v>
      </c>
      <c r="H2709">
        <f>N2709-E2709</f>
        <v>-2.0000000000000018E-2</v>
      </c>
      <c r="I2709" t="s">
        <v>19</v>
      </c>
      <c r="J2709" t="s">
        <v>17</v>
      </c>
      <c r="K2709" t="s">
        <v>5096</v>
      </c>
      <c r="L2709">
        <v>2017</v>
      </c>
      <c r="M2709">
        <v>0.9</v>
      </c>
      <c r="N2709" s="1">
        <v>0.84</v>
      </c>
      <c r="O2709">
        <v>0.9</v>
      </c>
      <c r="P2709">
        <v>0.84</v>
      </c>
      <c r="Q2709">
        <v>0.88</v>
      </c>
      <c r="R2709">
        <v>0.82</v>
      </c>
      <c r="S2709">
        <v>0.05</v>
      </c>
      <c r="T2709">
        <v>0.09</v>
      </c>
      <c r="U2709">
        <v>0.04</v>
      </c>
      <c r="V2709">
        <v>0.11</v>
      </c>
    </row>
    <row r="2710" spans="1:22" hidden="1" x14ac:dyDescent="0.35">
      <c r="A2710">
        <v>213400</v>
      </c>
      <c r="B2710" t="s">
        <v>2712</v>
      </c>
      <c r="C2710">
        <v>0</v>
      </c>
      <c r="D2710">
        <v>0.65</v>
      </c>
      <c r="E2710" s="1">
        <v>0.44</v>
      </c>
      <c r="F2710" t="s">
        <v>5096</v>
      </c>
      <c r="G2710" t="s">
        <v>5097</v>
      </c>
      <c r="H2710">
        <f>N2710-E2710</f>
        <v>0</v>
      </c>
      <c r="I2710" t="s">
        <v>19</v>
      </c>
      <c r="J2710" t="s">
        <v>17</v>
      </c>
      <c r="K2710" t="s">
        <v>5096</v>
      </c>
      <c r="L2710" t="s">
        <v>23</v>
      </c>
      <c r="M2710">
        <v>0.63</v>
      </c>
      <c r="N2710" s="1">
        <v>0.44</v>
      </c>
      <c r="O2710">
        <v>0.63</v>
      </c>
      <c r="P2710">
        <v>0.44</v>
      </c>
      <c r="Q2710">
        <v>0.4</v>
      </c>
      <c r="R2710">
        <v>0.5</v>
      </c>
      <c r="S2710" t="s">
        <v>25</v>
      </c>
      <c r="T2710" t="s">
        <v>25</v>
      </c>
      <c r="U2710" t="s">
        <v>25</v>
      </c>
      <c r="V2710" t="s">
        <v>25</v>
      </c>
    </row>
    <row r="2711" spans="1:22" hidden="1" x14ac:dyDescent="0.35">
      <c r="A2711">
        <v>213446</v>
      </c>
      <c r="B2711" t="s">
        <v>2713</v>
      </c>
      <c r="C2711">
        <v>0</v>
      </c>
      <c r="D2711" t="s">
        <v>25</v>
      </c>
      <c r="E2711" s="1" t="s">
        <v>25</v>
      </c>
      <c r="F2711" t="s">
        <v>5096</v>
      </c>
      <c r="G2711" t="s">
        <v>25</v>
      </c>
      <c r="H2711" t="s">
        <v>25</v>
      </c>
      <c r="I2711" t="s">
        <v>19</v>
      </c>
      <c r="J2711" t="s">
        <v>17</v>
      </c>
      <c r="K2711" t="s">
        <v>5096</v>
      </c>
      <c r="L2711" t="s">
        <v>25</v>
      </c>
      <c r="M2711" t="s">
        <v>25</v>
      </c>
      <c r="N2711" s="1" t="s">
        <v>25</v>
      </c>
      <c r="O2711" t="s">
        <v>25</v>
      </c>
      <c r="P2711" t="s">
        <v>25</v>
      </c>
      <c r="Q2711" t="s">
        <v>25</v>
      </c>
      <c r="R2711" t="s">
        <v>25</v>
      </c>
      <c r="S2711" t="s">
        <v>25</v>
      </c>
      <c r="T2711" t="s">
        <v>25</v>
      </c>
      <c r="U2711" t="s">
        <v>25</v>
      </c>
      <c r="V2711" t="s">
        <v>25</v>
      </c>
    </row>
    <row r="2712" spans="1:22" hidden="1" x14ac:dyDescent="0.35">
      <c r="A2712">
        <v>213473</v>
      </c>
      <c r="B2712" t="s">
        <v>2714</v>
      </c>
      <c r="C2712">
        <v>0</v>
      </c>
      <c r="D2712" t="s">
        <v>25</v>
      </c>
      <c r="E2712" s="1" t="s">
        <v>25</v>
      </c>
      <c r="F2712" t="s">
        <v>5096</v>
      </c>
      <c r="G2712" t="s">
        <v>5097</v>
      </c>
      <c r="H2712" t="s">
        <v>25</v>
      </c>
      <c r="I2712" t="s">
        <v>19</v>
      </c>
      <c r="J2712" t="s">
        <v>28</v>
      </c>
      <c r="K2712" t="s">
        <v>5096</v>
      </c>
      <c r="L2712" t="s">
        <v>23</v>
      </c>
      <c r="M2712" t="s">
        <v>25</v>
      </c>
      <c r="N2712" s="1" t="s">
        <v>25</v>
      </c>
      <c r="O2712">
        <v>0.66</v>
      </c>
      <c r="P2712">
        <v>0.89</v>
      </c>
      <c r="Q2712">
        <v>0.86</v>
      </c>
      <c r="R2712">
        <v>1</v>
      </c>
      <c r="S2712" t="s">
        <v>25</v>
      </c>
      <c r="T2712" t="s">
        <v>25</v>
      </c>
      <c r="U2712" t="s">
        <v>25</v>
      </c>
      <c r="V2712" t="s">
        <v>25</v>
      </c>
    </row>
    <row r="2713" spans="1:22" hidden="1" x14ac:dyDescent="0.35">
      <c r="A2713">
        <v>213507</v>
      </c>
      <c r="B2713" t="s">
        <v>2715</v>
      </c>
      <c r="C2713">
        <v>0</v>
      </c>
      <c r="D2713">
        <v>0.75</v>
      </c>
      <c r="E2713" s="1">
        <v>0.59</v>
      </c>
      <c r="F2713" t="s">
        <v>5096</v>
      </c>
      <c r="G2713" t="s">
        <v>5097</v>
      </c>
      <c r="H2713">
        <f>N2713-E2713</f>
        <v>-2.0000000000000018E-2</v>
      </c>
      <c r="I2713" t="s">
        <v>19</v>
      </c>
      <c r="J2713" t="s">
        <v>17</v>
      </c>
      <c r="K2713" t="s">
        <v>5096</v>
      </c>
      <c r="L2713" t="s">
        <v>23</v>
      </c>
      <c r="M2713">
        <v>0.75</v>
      </c>
      <c r="N2713" s="1">
        <v>0.56999999999999995</v>
      </c>
      <c r="O2713">
        <v>0.75</v>
      </c>
      <c r="P2713">
        <v>0.56999999999999995</v>
      </c>
      <c r="Q2713">
        <v>0.44</v>
      </c>
      <c r="R2713">
        <v>0.62</v>
      </c>
      <c r="S2713" t="s">
        <v>25</v>
      </c>
      <c r="T2713" t="s">
        <v>25</v>
      </c>
      <c r="U2713" t="s">
        <v>25</v>
      </c>
      <c r="V2713" t="s">
        <v>25</v>
      </c>
    </row>
    <row r="2714" spans="1:22" hidden="1" x14ac:dyDescent="0.35">
      <c r="A2714">
        <v>213525</v>
      </c>
      <c r="B2714" t="s">
        <v>2716</v>
      </c>
      <c r="C2714">
        <v>0</v>
      </c>
      <c r="D2714">
        <v>0.28000000000000003</v>
      </c>
      <c r="E2714" s="1">
        <v>0.17</v>
      </c>
      <c r="F2714" t="s">
        <v>5096</v>
      </c>
      <c r="G2714">
        <v>2016</v>
      </c>
      <c r="H2714">
        <f>N2714-E2714</f>
        <v>0</v>
      </c>
      <c r="I2714" t="s">
        <v>19</v>
      </c>
      <c r="J2714" t="s">
        <v>28</v>
      </c>
      <c r="K2714" t="s">
        <v>5096</v>
      </c>
      <c r="L2714">
        <v>2017</v>
      </c>
      <c r="M2714">
        <v>0.28000000000000003</v>
      </c>
      <c r="N2714" s="1">
        <v>0.17</v>
      </c>
      <c r="O2714">
        <v>0.17</v>
      </c>
      <c r="P2714">
        <v>0.04</v>
      </c>
      <c r="Q2714">
        <v>0.02</v>
      </c>
      <c r="R2714">
        <v>0.05</v>
      </c>
      <c r="S2714">
        <v>0.22</v>
      </c>
      <c r="T2714">
        <v>0.26</v>
      </c>
      <c r="U2714">
        <v>0.25</v>
      </c>
      <c r="V2714">
        <v>0.26</v>
      </c>
    </row>
    <row r="2715" spans="1:22" hidden="1" x14ac:dyDescent="0.35">
      <c r="A2715">
        <v>213534</v>
      </c>
      <c r="B2715" t="s">
        <v>2717</v>
      </c>
      <c r="C2715">
        <v>0</v>
      </c>
      <c r="D2715" t="s">
        <v>25</v>
      </c>
      <c r="E2715" s="1" t="s">
        <v>25</v>
      </c>
      <c r="F2715" t="s">
        <v>5096</v>
      </c>
      <c r="G2715" t="s">
        <v>5097</v>
      </c>
      <c r="H2715" t="s">
        <v>25</v>
      </c>
      <c r="I2715" t="s">
        <v>19</v>
      </c>
      <c r="J2715" t="s">
        <v>28</v>
      </c>
      <c r="K2715" t="s">
        <v>5096</v>
      </c>
      <c r="L2715" t="s">
        <v>23</v>
      </c>
      <c r="M2715" t="s">
        <v>25</v>
      </c>
      <c r="N2715" s="1" t="s">
        <v>25</v>
      </c>
      <c r="O2715">
        <v>0.42</v>
      </c>
      <c r="P2715">
        <v>0.33</v>
      </c>
      <c r="Q2715">
        <v>0.3</v>
      </c>
      <c r="R2715">
        <v>0.34</v>
      </c>
      <c r="S2715" t="s">
        <v>25</v>
      </c>
      <c r="T2715" t="s">
        <v>25</v>
      </c>
      <c r="U2715" t="s">
        <v>25</v>
      </c>
      <c r="V2715" t="s">
        <v>25</v>
      </c>
    </row>
    <row r="2716" spans="1:22" hidden="1" x14ac:dyDescent="0.35">
      <c r="A2716">
        <v>213543</v>
      </c>
      <c r="B2716" t="s">
        <v>2718</v>
      </c>
      <c r="C2716">
        <v>2</v>
      </c>
      <c r="D2716">
        <v>0.89</v>
      </c>
      <c r="E2716" s="1">
        <v>0.78</v>
      </c>
      <c r="F2716" t="s">
        <v>5096</v>
      </c>
      <c r="G2716">
        <v>2016</v>
      </c>
      <c r="H2716">
        <f>N2716-E2716</f>
        <v>7.999999999999996E-2</v>
      </c>
      <c r="I2716" t="s">
        <v>19</v>
      </c>
      <c r="J2716" t="s">
        <v>17</v>
      </c>
      <c r="K2716" t="s">
        <v>5096</v>
      </c>
      <c r="L2716">
        <v>2017</v>
      </c>
      <c r="M2716">
        <v>0.86</v>
      </c>
      <c r="N2716" s="1">
        <v>0.86</v>
      </c>
      <c r="O2716">
        <v>0.86</v>
      </c>
      <c r="P2716">
        <v>0.86</v>
      </c>
      <c r="Q2716">
        <v>0.84</v>
      </c>
      <c r="R2716">
        <v>0.86</v>
      </c>
      <c r="S2716" t="s">
        <v>25</v>
      </c>
      <c r="T2716" t="s">
        <v>25</v>
      </c>
      <c r="U2716" t="s">
        <v>25</v>
      </c>
      <c r="V2716" t="s">
        <v>25</v>
      </c>
    </row>
    <row r="2717" spans="1:22" hidden="1" x14ac:dyDescent="0.35">
      <c r="A2717">
        <v>213570</v>
      </c>
      <c r="B2717" t="s">
        <v>2719</v>
      </c>
      <c r="C2717">
        <v>1</v>
      </c>
      <c r="D2717" t="s">
        <v>25</v>
      </c>
      <c r="E2717" s="1" t="s">
        <v>25</v>
      </c>
      <c r="F2717" t="s">
        <v>5096</v>
      </c>
      <c r="G2717" t="s">
        <v>5097</v>
      </c>
      <c r="H2717" t="s">
        <v>25</v>
      </c>
      <c r="I2717" t="s">
        <v>19</v>
      </c>
      <c r="J2717" t="s">
        <v>28</v>
      </c>
      <c r="K2717" t="s">
        <v>5096</v>
      </c>
      <c r="L2717" t="s">
        <v>23</v>
      </c>
      <c r="M2717" t="s">
        <v>25</v>
      </c>
      <c r="N2717" s="1" t="s">
        <v>25</v>
      </c>
      <c r="O2717">
        <v>0.64</v>
      </c>
      <c r="P2717">
        <v>0.57999999999999996</v>
      </c>
      <c r="Q2717">
        <v>0.56000000000000005</v>
      </c>
      <c r="R2717">
        <v>0.59</v>
      </c>
      <c r="S2717" t="s">
        <v>25</v>
      </c>
      <c r="T2717" t="s">
        <v>25</v>
      </c>
      <c r="U2717" t="s">
        <v>25</v>
      </c>
      <c r="V2717" t="s">
        <v>25</v>
      </c>
    </row>
    <row r="2718" spans="1:22" hidden="1" x14ac:dyDescent="0.35">
      <c r="A2718">
        <v>213589</v>
      </c>
      <c r="B2718" t="s">
        <v>2720</v>
      </c>
      <c r="C2718">
        <v>0</v>
      </c>
      <c r="D2718" t="s">
        <v>25</v>
      </c>
      <c r="E2718" s="1" t="s">
        <v>25</v>
      </c>
      <c r="F2718" t="s">
        <v>5096</v>
      </c>
      <c r="G2718" t="s">
        <v>5097</v>
      </c>
      <c r="H2718" t="s">
        <v>25</v>
      </c>
      <c r="I2718" t="s">
        <v>19</v>
      </c>
      <c r="J2718" t="s">
        <v>28</v>
      </c>
      <c r="K2718" t="s">
        <v>5096</v>
      </c>
      <c r="L2718" t="s">
        <v>23</v>
      </c>
      <c r="M2718" t="s">
        <v>25</v>
      </c>
      <c r="N2718" s="1" t="s">
        <v>25</v>
      </c>
      <c r="O2718">
        <v>0.46</v>
      </c>
      <c r="P2718">
        <v>0.43</v>
      </c>
      <c r="Q2718">
        <v>0.41</v>
      </c>
      <c r="R2718">
        <v>0.46</v>
      </c>
      <c r="S2718" t="s">
        <v>25</v>
      </c>
      <c r="T2718" t="s">
        <v>25</v>
      </c>
      <c r="U2718" t="s">
        <v>25</v>
      </c>
      <c r="V2718" t="s">
        <v>25</v>
      </c>
    </row>
    <row r="2719" spans="1:22" hidden="1" x14ac:dyDescent="0.35">
      <c r="A2719">
        <v>213598</v>
      </c>
      <c r="B2719" t="s">
        <v>318</v>
      </c>
      <c r="C2719">
        <v>0</v>
      </c>
      <c r="D2719">
        <v>0.43</v>
      </c>
      <c r="E2719" s="1">
        <v>0.6</v>
      </c>
      <c r="F2719" t="s">
        <v>5096</v>
      </c>
      <c r="G2719">
        <v>2016</v>
      </c>
      <c r="H2719">
        <f>N2719-E2719</f>
        <v>-2.0000000000000018E-2</v>
      </c>
      <c r="I2719" t="s">
        <v>16</v>
      </c>
      <c r="J2719" t="s">
        <v>17</v>
      </c>
      <c r="K2719" t="s">
        <v>5096</v>
      </c>
      <c r="L2719">
        <v>2017</v>
      </c>
      <c r="M2719">
        <v>0.46</v>
      </c>
      <c r="N2719" s="1">
        <v>0.57999999999999996</v>
      </c>
      <c r="O2719">
        <v>0.46</v>
      </c>
      <c r="P2719">
        <v>0.43</v>
      </c>
      <c r="Q2719">
        <v>0.42</v>
      </c>
      <c r="R2719">
        <v>0.6</v>
      </c>
      <c r="S2719">
        <v>0.36</v>
      </c>
      <c r="T2719">
        <v>0.38</v>
      </c>
      <c r="U2719">
        <v>0.37</v>
      </c>
      <c r="V2719">
        <v>0.4</v>
      </c>
    </row>
    <row r="2720" spans="1:22" hidden="1" x14ac:dyDescent="0.35">
      <c r="A2720">
        <v>213613</v>
      </c>
      <c r="B2720" t="s">
        <v>2721</v>
      </c>
      <c r="C2720">
        <v>0</v>
      </c>
      <c r="D2720">
        <v>0.48</v>
      </c>
      <c r="E2720" s="1">
        <v>0.36</v>
      </c>
      <c r="F2720" t="s">
        <v>5096</v>
      </c>
      <c r="G2720">
        <v>2016</v>
      </c>
      <c r="H2720">
        <f>N2720-E2720</f>
        <v>8.0000000000000016E-2</v>
      </c>
      <c r="I2720" t="s">
        <v>19</v>
      </c>
      <c r="J2720" t="s">
        <v>17</v>
      </c>
      <c r="K2720" t="s">
        <v>5096</v>
      </c>
      <c r="L2720">
        <v>2017</v>
      </c>
      <c r="M2720">
        <v>0.55000000000000004</v>
      </c>
      <c r="N2720" s="1">
        <v>0.44</v>
      </c>
      <c r="O2720">
        <v>0.55000000000000004</v>
      </c>
      <c r="P2720">
        <v>0.44</v>
      </c>
      <c r="Q2720">
        <v>0.47</v>
      </c>
      <c r="R2720">
        <v>0.33</v>
      </c>
      <c r="S2720">
        <v>0.28999999999999998</v>
      </c>
      <c r="T2720">
        <v>0.44</v>
      </c>
      <c r="U2720">
        <v>0.42</v>
      </c>
      <c r="V2720">
        <v>0.52</v>
      </c>
    </row>
    <row r="2721" spans="1:33" hidden="1" x14ac:dyDescent="0.35">
      <c r="A2721">
        <v>213622</v>
      </c>
      <c r="B2721" t="s">
        <v>2722</v>
      </c>
      <c r="C2721">
        <v>0</v>
      </c>
      <c r="D2721">
        <v>0.39</v>
      </c>
      <c r="E2721" s="1">
        <v>0</v>
      </c>
      <c r="F2721" t="s">
        <v>5096</v>
      </c>
      <c r="G2721">
        <v>2016</v>
      </c>
      <c r="H2721">
        <f>N2721-E2721</f>
        <v>0</v>
      </c>
      <c r="I2721" t="s">
        <v>19</v>
      </c>
      <c r="J2721" t="s">
        <v>28</v>
      </c>
      <c r="K2721" t="s">
        <v>5096</v>
      </c>
      <c r="L2721" t="s">
        <v>21</v>
      </c>
      <c r="M2721">
        <v>0.57999999999999996</v>
      </c>
      <c r="N2721" s="1">
        <v>0</v>
      </c>
      <c r="O2721">
        <v>0.48</v>
      </c>
      <c r="P2721">
        <v>0</v>
      </c>
      <c r="Q2721">
        <v>0</v>
      </c>
      <c r="R2721" t="s">
        <v>25</v>
      </c>
      <c r="S2721">
        <v>0.2</v>
      </c>
      <c r="T2721">
        <v>0</v>
      </c>
      <c r="U2721">
        <v>0</v>
      </c>
      <c r="V2721" t="s">
        <v>25</v>
      </c>
    </row>
    <row r="2722" spans="1:33" hidden="1" x14ac:dyDescent="0.35">
      <c r="A2722">
        <v>213631</v>
      </c>
      <c r="B2722" t="s">
        <v>2723</v>
      </c>
      <c r="C2722">
        <v>0</v>
      </c>
      <c r="D2722" t="s">
        <v>25</v>
      </c>
      <c r="E2722" s="1" t="s">
        <v>25</v>
      </c>
      <c r="F2722" t="s">
        <v>5096</v>
      </c>
      <c r="G2722" t="s">
        <v>25</v>
      </c>
      <c r="H2722" t="s">
        <v>25</v>
      </c>
      <c r="I2722" t="s">
        <v>19</v>
      </c>
      <c r="J2722" t="s">
        <v>17</v>
      </c>
      <c r="K2722" t="s">
        <v>5096</v>
      </c>
      <c r="L2722" t="s">
        <v>25</v>
      </c>
      <c r="M2722" t="s">
        <v>25</v>
      </c>
      <c r="N2722" s="1" t="s">
        <v>25</v>
      </c>
      <c r="O2722" t="s">
        <v>25</v>
      </c>
      <c r="P2722" t="s">
        <v>25</v>
      </c>
      <c r="Q2722" t="s">
        <v>25</v>
      </c>
      <c r="R2722" t="s">
        <v>25</v>
      </c>
      <c r="S2722" t="s">
        <v>25</v>
      </c>
      <c r="T2722" t="s">
        <v>25</v>
      </c>
      <c r="U2722" t="s">
        <v>25</v>
      </c>
      <c r="V2722" t="s">
        <v>25</v>
      </c>
    </row>
    <row r="2723" spans="1:33" hidden="1" x14ac:dyDescent="0.35">
      <c r="A2723">
        <v>213640</v>
      </c>
      <c r="B2723" t="s">
        <v>2724</v>
      </c>
      <c r="C2723">
        <v>0</v>
      </c>
      <c r="D2723" t="s">
        <v>25</v>
      </c>
      <c r="E2723" s="1" t="s">
        <v>25</v>
      </c>
      <c r="F2723" t="s">
        <v>5096</v>
      </c>
      <c r="G2723" t="s">
        <v>25</v>
      </c>
      <c r="H2723" t="s">
        <v>25</v>
      </c>
      <c r="I2723" t="s">
        <v>19</v>
      </c>
      <c r="J2723" t="s">
        <v>17</v>
      </c>
      <c r="K2723" t="s">
        <v>5096</v>
      </c>
      <c r="L2723" t="s">
        <v>25</v>
      </c>
      <c r="M2723" t="s">
        <v>25</v>
      </c>
      <c r="N2723" s="1" t="s">
        <v>25</v>
      </c>
      <c r="O2723" t="s">
        <v>25</v>
      </c>
      <c r="P2723" t="s">
        <v>25</v>
      </c>
      <c r="Q2723" t="s">
        <v>25</v>
      </c>
      <c r="R2723" t="s">
        <v>25</v>
      </c>
      <c r="S2723" t="s">
        <v>25</v>
      </c>
      <c r="T2723" t="s">
        <v>25</v>
      </c>
      <c r="U2723" t="s">
        <v>25</v>
      </c>
      <c r="V2723" t="s">
        <v>25</v>
      </c>
    </row>
    <row r="2724" spans="1:33" hidden="1" x14ac:dyDescent="0.35">
      <c r="A2724">
        <v>213659</v>
      </c>
      <c r="B2724" t="s">
        <v>2725</v>
      </c>
      <c r="C2724">
        <v>0</v>
      </c>
      <c r="D2724">
        <v>0.27</v>
      </c>
      <c r="E2724" s="1">
        <v>0.18</v>
      </c>
      <c r="F2724" t="s">
        <v>5096</v>
      </c>
      <c r="G2724">
        <v>2016</v>
      </c>
      <c r="H2724">
        <f>N2724-E2724</f>
        <v>-3.999999999999998E-2</v>
      </c>
      <c r="I2724" t="s">
        <v>19</v>
      </c>
      <c r="J2724" t="s">
        <v>28</v>
      </c>
      <c r="K2724" t="s">
        <v>5096</v>
      </c>
      <c r="L2724">
        <v>2017</v>
      </c>
      <c r="M2724">
        <v>0.27</v>
      </c>
      <c r="N2724" s="1">
        <v>0.14000000000000001</v>
      </c>
      <c r="O2724">
        <v>0.18</v>
      </c>
      <c r="P2724">
        <v>0.05</v>
      </c>
      <c r="Q2724">
        <v>0.02</v>
      </c>
      <c r="R2724">
        <v>0.06</v>
      </c>
      <c r="S2724">
        <v>0.18</v>
      </c>
      <c r="T2724">
        <v>0.2</v>
      </c>
      <c r="U2724">
        <v>0.18</v>
      </c>
      <c r="V2724">
        <v>0.2</v>
      </c>
    </row>
    <row r="2725" spans="1:33" x14ac:dyDescent="0.35">
      <c r="A2725">
        <v>213668</v>
      </c>
      <c r="B2725" t="s">
        <v>2726</v>
      </c>
      <c r="C2725">
        <v>20</v>
      </c>
      <c r="D2725">
        <v>0.81</v>
      </c>
      <c r="E2725" s="1">
        <v>0.77</v>
      </c>
      <c r="F2725" t="s">
        <v>5111</v>
      </c>
      <c r="G2725" t="s">
        <v>5112</v>
      </c>
      <c r="H2725">
        <f>N2725-E2725</f>
        <v>-0.22999999999999998</v>
      </c>
      <c r="I2725" t="s">
        <v>19</v>
      </c>
      <c r="J2725" t="s">
        <v>17</v>
      </c>
      <c r="K2725" t="s">
        <v>5111</v>
      </c>
      <c r="L2725" t="s">
        <v>5112</v>
      </c>
      <c r="M2725">
        <v>0.67</v>
      </c>
      <c r="N2725" s="1">
        <v>0.54</v>
      </c>
      <c r="O2725">
        <v>0.67</v>
      </c>
      <c r="P2725">
        <v>0.54</v>
      </c>
      <c r="Q2725">
        <v>0.46</v>
      </c>
      <c r="R2725">
        <v>0.67</v>
      </c>
      <c r="S2725">
        <v>0.24</v>
      </c>
      <c r="T2725">
        <v>0.34</v>
      </c>
      <c r="U2725">
        <v>0.43</v>
      </c>
      <c r="V2725">
        <v>0.19</v>
      </c>
      <c r="X2725">
        <f>M2725+0.15</f>
        <v>0.82000000000000006</v>
      </c>
      <c r="Y2725">
        <f t="shared" ref="Y2725:AC2725" si="27">N2725+0.15</f>
        <v>0.69000000000000006</v>
      </c>
      <c r="Z2725">
        <f t="shared" si="27"/>
        <v>0.82000000000000006</v>
      </c>
      <c r="AA2725">
        <f t="shared" si="27"/>
        <v>0.69000000000000006</v>
      </c>
      <c r="AB2725">
        <f t="shared" si="27"/>
        <v>0.61</v>
      </c>
      <c r="AC2725">
        <f t="shared" si="27"/>
        <v>0.82000000000000006</v>
      </c>
      <c r="AD2725">
        <f t="shared" ref="AD2725:AG2725" si="28">S2725</f>
        <v>0.24</v>
      </c>
      <c r="AE2725">
        <f t="shared" si="28"/>
        <v>0.34</v>
      </c>
      <c r="AF2725">
        <f t="shared" si="28"/>
        <v>0.43</v>
      </c>
      <c r="AG2725">
        <f t="shared" si="28"/>
        <v>0.19</v>
      </c>
    </row>
    <row r="2726" spans="1:33" hidden="1" x14ac:dyDescent="0.35">
      <c r="A2726">
        <v>213774</v>
      </c>
      <c r="B2726" t="s">
        <v>2727</v>
      </c>
      <c r="C2726">
        <v>0</v>
      </c>
      <c r="D2726">
        <v>0.44</v>
      </c>
      <c r="E2726" s="1">
        <v>0.37</v>
      </c>
      <c r="F2726" t="s">
        <v>5096</v>
      </c>
      <c r="G2726" t="s">
        <v>5097</v>
      </c>
      <c r="H2726">
        <f>N2726-E2726</f>
        <v>-2.0000000000000018E-2</v>
      </c>
      <c r="I2726" t="s">
        <v>19</v>
      </c>
      <c r="J2726" t="s">
        <v>28</v>
      </c>
      <c r="K2726" t="s">
        <v>5096</v>
      </c>
      <c r="L2726" t="s">
        <v>23</v>
      </c>
      <c r="M2726">
        <v>0.42</v>
      </c>
      <c r="N2726" s="1">
        <v>0.35</v>
      </c>
      <c r="O2726">
        <v>0.26</v>
      </c>
      <c r="P2726">
        <v>0.18</v>
      </c>
      <c r="Q2726">
        <v>0.15</v>
      </c>
      <c r="R2726">
        <v>0.26</v>
      </c>
      <c r="S2726">
        <v>0.32</v>
      </c>
      <c r="T2726">
        <v>0.35</v>
      </c>
      <c r="U2726">
        <v>0.37</v>
      </c>
      <c r="V2726">
        <v>0.27</v>
      </c>
    </row>
    <row r="2727" spans="1:33" hidden="1" x14ac:dyDescent="0.35">
      <c r="A2727">
        <v>213783</v>
      </c>
      <c r="B2727" t="s">
        <v>2728</v>
      </c>
      <c r="C2727">
        <v>0</v>
      </c>
      <c r="D2727">
        <v>0.53</v>
      </c>
      <c r="E2727" s="1">
        <v>0.47</v>
      </c>
      <c r="F2727" t="s">
        <v>5096</v>
      </c>
      <c r="G2727" t="s">
        <v>5097</v>
      </c>
      <c r="H2727">
        <f>N2727-E2727</f>
        <v>0</v>
      </c>
      <c r="I2727" t="s">
        <v>19</v>
      </c>
      <c r="J2727" t="s">
        <v>17</v>
      </c>
      <c r="K2727" t="s">
        <v>5096</v>
      </c>
      <c r="L2727" t="s">
        <v>23</v>
      </c>
      <c r="M2727">
        <v>0.53</v>
      </c>
      <c r="N2727" s="1">
        <v>0.47</v>
      </c>
      <c r="O2727">
        <v>0.53</v>
      </c>
      <c r="P2727">
        <v>0.47</v>
      </c>
      <c r="Q2727">
        <v>0.49</v>
      </c>
      <c r="R2727">
        <v>0.43</v>
      </c>
      <c r="S2727" t="s">
        <v>25</v>
      </c>
      <c r="T2727" t="s">
        <v>25</v>
      </c>
      <c r="U2727" t="s">
        <v>25</v>
      </c>
      <c r="V2727" t="s">
        <v>25</v>
      </c>
    </row>
    <row r="2728" spans="1:33" hidden="1" x14ac:dyDescent="0.35">
      <c r="A2728">
        <v>213826</v>
      </c>
      <c r="B2728" t="s">
        <v>2729</v>
      </c>
      <c r="C2728">
        <v>0</v>
      </c>
      <c r="D2728">
        <v>0.68</v>
      </c>
      <c r="E2728" s="1">
        <v>0.52</v>
      </c>
      <c r="F2728" t="s">
        <v>5096</v>
      </c>
      <c r="G2728" t="s">
        <v>5097</v>
      </c>
      <c r="H2728">
        <f>N2728-E2728</f>
        <v>5.9999999999999942E-2</v>
      </c>
      <c r="I2728" t="s">
        <v>19</v>
      </c>
      <c r="J2728" t="s">
        <v>17</v>
      </c>
      <c r="K2728" t="s">
        <v>5096</v>
      </c>
      <c r="L2728" t="s">
        <v>23</v>
      </c>
      <c r="M2728">
        <v>0.68</v>
      </c>
      <c r="N2728" s="1">
        <v>0.57999999999999996</v>
      </c>
      <c r="O2728">
        <v>0.68</v>
      </c>
      <c r="P2728">
        <v>0.57999999999999996</v>
      </c>
      <c r="Q2728">
        <v>0.5</v>
      </c>
      <c r="R2728">
        <v>0.59</v>
      </c>
      <c r="S2728" t="s">
        <v>25</v>
      </c>
      <c r="T2728" t="s">
        <v>25</v>
      </c>
      <c r="U2728" t="s">
        <v>25</v>
      </c>
      <c r="V2728" t="s">
        <v>25</v>
      </c>
    </row>
    <row r="2729" spans="1:33" hidden="1" x14ac:dyDescent="0.35">
      <c r="A2729">
        <v>213871</v>
      </c>
      <c r="B2729" t="s">
        <v>2730</v>
      </c>
      <c r="C2729">
        <v>0</v>
      </c>
      <c r="D2729" t="s">
        <v>25</v>
      </c>
      <c r="E2729" s="1" t="s">
        <v>25</v>
      </c>
      <c r="F2729" t="s">
        <v>5096</v>
      </c>
      <c r="G2729">
        <v>2016</v>
      </c>
      <c r="H2729" t="s">
        <v>25</v>
      </c>
      <c r="I2729" t="s">
        <v>19</v>
      </c>
      <c r="J2729" t="s">
        <v>28</v>
      </c>
      <c r="K2729" t="s">
        <v>5096</v>
      </c>
      <c r="L2729" t="s">
        <v>21</v>
      </c>
      <c r="M2729" t="s">
        <v>25</v>
      </c>
      <c r="N2729" s="1" t="s">
        <v>25</v>
      </c>
      <c r="O2729">
        <v>0.44</v>
      </c>
      <c r="P2729">
        <v>0.47</v>
      </c>
      <c r="Q2729" t="s">
        <v>25</v>
      </c>
      <c r="R2729">
        <v>0.47</v>
      </c>
      <c r="S2729" t="s">
        <v>25</v>
      </c>
      <c r="T2729" t="s">
        <v>25</v>
      </c>
      <c r="U2729" t="s">
        <v>25</v>
      </c>
      <c r="V2729" t="s">
        <v>25</v>
      </c>
    </row>
    <row r="2730" spans="1:33" hidden="1" x14ac:dyDescent="0.35">
      <c r="A2730">
        <v>213914</v>
      </c>
      <c r="B2730" t="s">
        <v>2731</v>
      </c>
      <c r="C2730">
        <v>2</v>
      </c>
      <c r="D2730" t="s">
        <v>25</v>
      </c>
      <c r="E2730" s="1" t="s">
        <v>25</v>
      </c>
      <c r="F2730" t="s">
        <v>5096</v>
      </c>
      <c r="G2730" t="s">
        <v>5097</v>
      </c>
      <c r="H2730" t="s">
        <v>25</v>
      </c>
      <c r="I2730" t="s">
        <v>19</v>
      </c>
      <c r="J2730" t="s">
        <v>28</v>
      </c>
      <c r="K2730" t="s">
        <v>5096</v>
      </c>
      <c r="L2730" t="s">
        <v>23</v>
      </c>
      <c r="M2730" t="s">
        <v>25</v>
      </c>
      <c r="N2730" s="1" t="s">
        <v>25</v>
      </c>
      <c r="O2730">
        <v>0.73</v>
      </c>
      <c r="P2730">
        <v>0.56999999999999995</v>
      </c>
      <c r="Q2730">
        <v>0.33</v>
      </c>
      <c r="R2730">
        <v>0.75</v>
      </c>
      <c r="S2730" t="s">
        <v>25</v>
      </c>
      <c r="T2730" t="s">
        <v>25</v>
      </c>
      <c r="U2730" t="s">
        <v>25</v>
      </c>
      <c r="V2730" t="s">
        <v>25</v>
      </c>
    </row>
    <row r="2731" spans="1:33" hidden="1" x14ac:dyDescent="0.35">
      <c r="A2731">
        <v>213932</v>
      </c>
      <c r="B2731" t="s">
        <v>2732</v>
      </c>
      <c r="C2731">
        <v>0</v>
      </c>
      <c r="D2731" t="s">
        <v>25</v>
      </c>
      <c r="E2731" s="1" t="s">
        <v>25</v>
      </c>
      <c r="F2731" t="s">
        <v>5096</v>
      </c>
      <c r="G2731" t="s">
        <v>25</v>
      </c>
      <c r="H2731" t="s">
        <v>25</v>
      </c>
      <c r="I2731" t="s">
        <v>19</v>
      </c>
      <c r="J2731" t="s">
        <v>28</v>
      </c>
      <c r="K2731" t="s">
        <v>5096</v>
      </c>
      <c r="L2731" t="s">
        <v>25</v>
      </c>
      <c r="M2731" t="s">
        <v>25</v>
      </c>
      <c r="N2731" s="1" t="s">
        <v>25</v>
      </c>
      <c r="O2731" t="s">
        <v>25</v>
      </c>
      <c r="P2731" t="s">
        <v>25</v>
      </c>
      <c r="Q2731" t="s">
        <v>25</v>
      </c>
      <c r="R2731" t="s">
        <v>25</v>
      </c>
      <c r="S2731" t="s">
        <v>25</v>
      </c>
      <c r="T2731" t="s">
        <v>25</v>
      </c>
      <c r="U2731" t="s">
        <v>25</v>
      </c>
      <c r="V2731" t="s">
        <v>25</v>
      </c>
    </row>
    <row r="2732" spans="1:33" hidden="1" x14ac:dyDescent="0.35">
      <c r="A2732">
        <v>213987</v>
      </c>
      <c r="B2732" t="s">
        <v>2733</v>
      </c>
      <c r="C2732">
        <v>0</v>
      </c>
      <c r="D2732">
        <v>0.66</v>
      </c>
      <c r="E2732" s="1">
        <v>0.47</v>
      </c>
      <c r="F2732" t="s">
        <v>5096</v>
      </c>
      <c r="G2732" t="s">
        <v>5097</v>
      </c>
      <c r="H2732">
        <f>N2732-E2732</f>
        <v>2.0000000000000018E-2</v>
      </c>
      <c r="I2732" t="s">
        <v>19</v>
      </c>
      <c r="J2732" t="s">
        <v>17</v>
      </c>
      <c r="K2732" t="s">
        <v>5096</v>
      </c>
      <c r="L2732" t="s">
        <v>23</v>
      </c>
      <c r="M2732">
        <v>0.66</v>
      </c>
      <c r="N2732" s="1">
        <v>0.49</v>
      </c>
      <c r="O2732">
        <v>0.66</v>
      </c>
      <c r="P2732">
        <v>0.49</v>
      </c>
      <c r="Q2732">
        <v>0.43</v>
      </c>
      <c r="R2732">
        <v>0.6</v>
      </c>
      <c r="S2732" t="s">
        <v>25</v>
      </c>
      <c r="T2732" t="s">
        <v>25</v>
      </c>
      <c r="U2732" t="s">
        <v>25</v>
      </c>
      <c r="V2732" t="s">
        <v>25</v>
      </c>
    </row>
    <row r="2733" spans="1:33" hidden="1" x14ac:dyDescent="0.35">
      <c r="A2733">
        <v>213996</v>
      </c>
      <c r="B2733" t="s">
        <v>2734</v>
      </c>
      <c r="C2733">
        <v>0</v>
      </c>
      <c r="D2733">
        <v>0.78</v>
      </c>
      <c r="E2733" s="1">
        <v>0.59</v>
      </c>
      <c r="F2733" t="s">
        <v>5096</v>
      </c>
      <c r="G2733" t="s">
        <v>5097</v>
      </c>
      <c r="H2733">
        <f>N2733-E2733</f>
        <v>-4.9999999999999933E-2</v>
      </c>
      <c r="I2733" t="s">
        <v>19</v>
      </c>
      <c r="J2733" t="s">
        <v>17</v>
      </c>
      <c r="K2733" t="s">
        <v>5096</v>
      </c>
      <c r="L2733" t="s">
        <v>23</v>
      </c>
      <c r="M2733">
        <v>0.78</v>
      </c>
      <c r="N2733" s="1">
        <v>0.54</v>
      </c>
      <c r="O2733">
        <v>0.78</v>
      </c>
      <c r="P2733">
        <v>0.54</v>
      </c>
      <c r="Q2733">
        <v>0.51</v>
      </c>
      <c r="R2733">
        <v>0.56999999999999995</v>
      </c>
      <c r="S2733">
        <v>0.18</v>
      </c>
      <c r="T2733">
        <v>0.41</v>
      </c>
      <c r="U2733">
        <v>0.45</v>
      </c>
      <c r="V2733">
        <v>0.38</v>
      </c>
    </row>
    <row r="2734" spans="1:33" hidden="1" x14ac:dyDescent="0.35">
      <c r="A2734">
        <v>214023</v>
      </c>
      <c r="B2734" t="s">
        <v>2735</v>
      </c>
      <c r="C2734">
        <v>0</v>
      </c>
      <c r="D2734" t="s">
        <v>25</v>
      </c>
      <c r="E2734" s="1" t="s">
        <v>25</v>
      </c>
      <c r="F2734" t="s">
        <v>5096</v>
      </c>
      <c r="G2734" t="s">
        <v>5097</v>
      </c>
      <c r="H2734" t="s">
        <v>25</v>
      </c>
      <c r="I2734" t="s">
        <v>19</v>
      </c>
      <c r="J2734" t="s">
        <v>28</v>
      </c>
      <c r="K2734" t="s">
        <v>5096</v>
      </c>
      <c r="L2734" t="s">
        <v>23</v>
      </c>
      <c r="M2734" t="s">
        <v>25</v>
      </c>
      <c r="N2734" s="1" t="s">
        <v>25</v>
      </c>
      <c r="O2734">
        <v>0.45</v>
      </c>
      <c r="P2734">
        <v>0.47</v>
      </c>
      <c r="Q2734">
        <v>0.5</v>
      </c>
      <c r="R2734">
        <v>0.28999999999999998</v>
      </c>
      <c r="S2734" t="s">
        <v>25</v>
      </c>
      <c r="T2734" t="s">
        <v>25</v>
      </c>
      <c r="U2734" t="s">
        <v>25</v>
      </c>
      <c r="V2734" t="s">
        <v>25</v>
      </c>
    </row>
    <row r="2735" spans="1:33" hidden="1" x14ac:dyDescent="0.35">
      <c r="A2735">
        <v>214041</v>
      </c>
      <c r="B2735" t="s">
        <v>2736</v>
      </c>
      <c r="C2735">
        <v>0</v>
      </c>
      <c r="D2735">
        <v>0.61</v>
      </c>
      <c r="E2735" s="1">
        <v>0.47</v>
      </c>
      <c r="F2735" t="s">
        <v>5096</v>
      </c>
      <c r="G2735">
        <v>2016</v>
      </c>
      <c r="H2735">
        <f>N2735-E2735</f>
        <v>3.0000000000000027E-2</v>
      </c>
      <c r="I2735" t="s">
        <v>19</v>
      </c>
      <c r="J2735" t="s">
        <v>17</v>
      </c>
      <c r="K2735" t="s">
        <v>5096</v>
      </c>
      <c r="L2735">
        <v>2017</v>
      </c>
      <c r="M2735">
        <v>0.62</v>
      </c>
      <c r="N2735" s="1">
        <v>0.5</v>
      </c>
      <c r="O2735">
        <v>0.62</v>
      </c>
      <c r="P2735">
        <v>0.5</v>
      </c>
      <c r="Q2735">
        <v>0.47</v>
      </c>
      <c r="R2735">
        <v>0.55000000000000004</v>
      </c>
      <c r="S2735">
        <v>0.24</v>
      </c>
      <c r="T2735">
        <v>0.31</v>
      </c>
      <c r="U2735">
        <v>0.36</v>
      </c>
      <c r="V2735">
        <v>0.24</v>
      </c>
    </row>
    <row r="2736" spans="1:33" hidden="1" x14ac:dyDescent="0.35">
      <c r="A2736">
        <v>214069</v>
      </c>
      <c r="B2736" t="s">
        <v>2737</v>
      </c>
      <c r="C2736">
        <v>0</v>
      </c>
      <c r="D2736">
        <v>0.72</v>
      </c>
      <c r="E2736" s="1">
        <v>0.67</v>
      </c>
      <c r="F2736" t="s">
        <v>5096</v>
      </c>
      <c r="G2736" t="s">
        <v>5097</v>
      </c>
      <c r="H2736">
        <f>N2736-E2736</f>
        <v>5.9999999999999942E-2</v>
      </c>
      <c r="I2736" t="s">
        <v>19</v>
      </c>
      <c r="J2736" t="s">
        <v>17</v>
      </c>
      <c r="K2736" t="s">
        <v>5096</v>
      </c>
      <c r="L2736" t="s">
        <v>23</v>
      </c>
      <c r="M2736">
        <v>0.74</v>
      </c>
      <c r="N2736" s="1">
        <v>0.73</v>
      </c>
      <c r="O2736">
        <v>0.74</v>
      </c>
      <c r="P2736">
        <v>0.73</v>
      </c>
      <c r="Q2736">
        <v>0.62</v>
      </c>
      <c r="R2736">
        <v>0.78</v>
      </c>
      <c r="S2736">
        <v>0.21</v>
      </c>
      <c r="T2736">
        <v>0.16</v>
      </c>
      <c r="U2736">
        <v>0.23</v>
      </c>
      <c r="V2736">
        <v>0.12</v>
      </c>
    </row>
    <row r="2737" spans="1:22" hidden="1" x14ac:dyDescent="0.35">
      <c r="A2737">
        <v>214111</v>
      </c>
      <c r="B2737" t="s">
        <v>2738</v>
      </c>
      <c r="C2737">
        <v>0</v>
      </c>
      <c r="D2737">
        <v>0.33</v>
      </c>
      <c r="E2737" s="1">
        <v>0.25</v>
      </c>
      <c r="F2737" t="s">
        <v>5096</v>
      </c>
      <c r="G2737">
        <v>2016</v>
      </c>
      <c r="H2737">
        <f>N2737-E2737</f>
        <v>-7.0000000000000007E-2</v>
      </c>
      <c r="I2737" t="s">
        <v>19</v>
      </c>
      <c r="J2737" t="s">
        <v>28</v>
      </c>
      <c r="K2737" t="s">
        <v>5096</v>
      </c>
      <c r="L2737">
        <v>2017</v>
      </c>
      <c r="M2737">
        <v>0.28999999999999998</v>
      </c>
      <c r="N2737" s="1">
        <v>0.18</v>
      </c>
      <c r="O2737">
        <v>0.21</v>
      </c>
      <c r="P2737">
        <v>0.11</v>
      </c>
      <c r="Q2737">
        <v>0.09</v>
      </c>
      <c r="R2737">
        <v>0.16</v>
      </c>
      <c r="S2737">
        <v>0.15</v>
      </c>
      <c r="T2737">
        <v>0.13</v>
      </c>
      <c r="U2737">
        <v>0.13</v>
      </c>
      <c r="V2737">
        <v>0.13</v>
      </c>
    </row>
    <row r="2738" spans="1:22" hidden="1" x14ac:dyDescent="0.35">
      <c r="A2738">
        <v>214148</v>
      </c>
      <c r="B2738" t="s">
        <v>2739</v>
      </c>
      <c r="C2738">
        <v>0</v>
      </c>
      <c r="D2738">
        <v>0.6</v>
      </c>
      <c r="E2738" s="1">
        <v>0.66</v>
      </c>
      <c r="F2738" t="s">
        <v>5096</v>
      </c>
      <c r="G2738" t="s">
        <v>5097</v>
      </c>
      <c r="H2738">
        <f>N2738-E2738</f>
        <v>-6.0000000000000053E-2</v>
      </c>
      <c r="I2738" t="s">
        <v>19</v>
      </c>
      <c r="J2738" t="s">
        <v>17</v>
      </c>
      <c r="K2738" t="s">
        <v>5096</v>
      </c>
      <c r="L2738" t="s">
        <v>23</v>
      </c>
      <c r="M2738">
        <v>0.6</v>
      </c>
      <c r="N2738" s="1">
        <v>0.6</v>
      </c>
      <c r="O2738">
        <v>0.6</v>
      </c>
      <c r="P2738">
        <v>0.6</v>
      </c>
      <c r="Q2738">
        <v>0.54</v>
      </c>
      <c r="R2738">
        <v>0.8</v>
      </c>
      <c r="S2738">
        <v>0.28000000000000003</v>
      </c>
      <c r="T2738">
        <v>0.27</v>
      </c>
      <c r="U2738">
        <v>0.34</v>
      </c>
      <c r="V2738">
        <v>0</v>
      </c>
    </row>
    <row r="2739" spans="1:22" hidden="1" x14ac:dyDescent="0.35">
      <c r="A2739">
        <v>214157</v>
      </c>
      <c r="B2739" t="s">
        <v>2740</v>
      </c>
      <c r="C2739">
        <v>0</v>
      </c>
      <c r="D2739">
        <v>0.69</v>
      </c>
      <c r="E2739" s="1">
        <v>0.64</v>
      </c>
      <c r="F2739" t="s">
        <v>5096</v>
      </c>
      <c r="G2739" t="s">
        <v>5097</v>
      </c>
      <c r="H2739">
        <f>N2739-E2739</f>
        <v>-9.9999999999999978E-2</v>
      </c>
      <c r="I2739" t="s">
        <v>19</v>
      </c>
      <c r="J2739" t="s">
        <v>17</v>
      </c>
      <c r="K2739" t="s">
        <v>5096</v>
      </c>
      <c r="L2739" t="s">
        <v>23</v>
      </c>
      <c r="M2739">
        <v>0.67</v>
      </c>
      <c r="N2739" s="1">
        <v>0.54</v>
      </c>
      <c r="O2739">
        <v>0.67</v>
      </c>
      <c r="P2739">
        <v>0.54</v>
      </c>
      <c r="Q2739">
        <v>0.49</v>
      </c>
      <c r="R2739">
        <v>0.56000000000000005</v>
      </c>
      <c r="S2739">
        <v>0.27</v>
      </c>
      <c r="T2739">
        <v>0.36</v>
      </c>
      <c r="U2739">
        <v>0.34</v>
      </c>
      <c r="V2739">
        <v>0.36</v>
      </c>
    </row>
    <row r="2740" spans="1:22" hidden="1" x14ac:dyDescent="0.35">
      <c r="A2740">
        <v>214166</v>
      </c>
      <c r="B2740" t="s">
        <v>2741</v>
      </c>
      <c r="C2740">
        <v>0</v>
      </c>
      <c r="D2740">
        <v>0.37</v>
      </c>
      <c r="E2740" s="1">
        <v>0.15</v>
      </c>
      <c r="F2740" t="s">
        <v>5096</v>
      </c>
      <c r="G2740" t="s">
        <v>5097</v>
      </c>
      <c r="H2740">
        <f>N2740-E2740</f>
        <v>-0.03</v>
      </c>
      <c r="I2740" t="s">
        <v>19</v>
      </c>
      <c r="J2740" t="s">
        <v>17</v>
      </c>
      <c r="K2740" t="s">
        <v>5096</v>
      </c>
      <c r="L2740" t="s">
        <v>23</v>
      </c>
      <c r="M2740">
        <v>0.34</v>
      </c>
      <c r="N2740" s="1">
        <v>0.12</v>
      </c>
      <c r="O2740">
        <v>0.34</v>
      </c>
      <c r="P2740">
        <v>0.12</v>
      </c>
      <c r="Q2740">
        <v>0.12</v>
      </c>
      <c r="R2740">
        <v>0.1</v>
      </c>
      <c r="S2740">
        <v>0.33</v>
      </c>
      <c r="T2740">
        <v>0.52</v>
      </c>
      <c r="U2740">
        <v>0.59</v>
      </c>
      <c r="V2740">
        <v>0.3</v>
      </c>
    </row>
    <row r="2741" spans="1:22" hidden="1" x14ac:dyDescent="0.35">
      <c r="A2741">
        <v>214175</v>
      </c>
      <c r="B2741" t="s">
        <v>2742</v>
      </c>
      <c r="C2741">
        <v>0</v>
      </c>
      <c r="D2741">
        <v>0.85</v>
      </c>
      <c r="E2741" s="1">
        <v>0.86</v>
      </c>
      <c r="F2741" t="s">
        <v>5096</v>
      </c>
      <c r="G2741" t="s">
        <v>5097</v>
      </c>
      <c r="H2741">
        <f>N2741-E2741</f>
        <v>-1.0000000000000009E-2</v>
      </c>
      <c r="I2741" t="s">
        <v>19</v>
      </c>
      <c r="J2741" t="s">
        <v>17</v>
      </c>
      <c r="K2741" t="s">
        <v>5096</v>
      </c>
      <c r="L2741" t="s">
        <v>23</v>
      </c>
      <c r="M2741">
        <v>0.85</v>
      </c>
      <c r="N2741" s="1">
        <v>0.85</v>
      </c>
      <c r="O2741">
        <v>0.85</v>
      </c>
      <c r="P2741">
        <v>0.85</v>
      </c>
      <c r="Q2741">
        <v>0.85</v>
      </c>
      <c r="R2741">
        <v>0.84</v>
      </c>
      <c r="S2741" t="s">
        <v>25</v>
      </c>
      <c r="T2741" t="s">
        <v>25</v>
      </c>
      <c r="U2741" t="s">
        <v>25</v>
      </c>
      <c r="V2741" t="s">
        <v>25</v>
      </c>
    </row>
    <row r="2742" spans="1:22" hidden="1" x14ac:dyDescent="0.35">
      <c r="A2742">
        <v>214254</v>
      </c>
      <c r="B2742" t="s">
        <v>2743</v>
      </c>
      <c r="C2742">
        <v>0</v>
      </c>
      <c r="D2742" t="s">
        <v>25</v>
      </c>
      <c r="E2742" s="1" t="s">
        <v>25</v>
      </c>
      <c r="F2742" t="s">
        <v>5096</v>
      </c>
      <c r="G2742" t="s">
        <v>5097</v>
      </c>
      <c r="H2742" t="s">
        <v>25</v>
      </c>
      <c r="I2742" t="s">
        <v>19</v>
      </c>
      <c r="J2742" t="s">
        <v>28</v>
      </c>
      <c r="K2742" t="s">
        <v>5096</v>
      </c>
      <c r="L2742" t="s">
        <v>23</v>
      </c>
      <c r="M2742" t="s">
        <v>25</v>
      </c>
      <c r="N2742" s="1" t="s">
        <v>25</v>
      </c>
      <c r="O2742">
        <v>0.47</v>
      </c>
      <c r="P2742">
        <v>0.46</v>
      </c>
      <c r="Q2742">
        <v>0.43</v>
      </c>
      <c r="R2742">
        <v>0.57999999999999996</v>
      </c>
      <c r="S2742" t="s">
        <v>25</v>
      </c>
      <c r="T2742" t="s">
        <v>25</v>
      </c>
      <c r="U2742" t="s">
        <v>25</v>
      </c>
      <c r="V2742" t="s">
        <v>25</v>
      </c>
    </row>
    <row r="2743" spans="1:22" hidden="1" x14ac:dyDescent="0.35">
      <c r="A2743">
        <v>214272</v>
      </c>
      <c r="B2743" t="s">
        <v>2744</v>
      </c>
      <c r="C2743">
        <v>0</v>
      </c>
      <c r="D2743">
        <v>0.53</v>
      </c>
      <c r="E2743" s="1">
        <v>0.43</v>
      </c>
      <c r="F2743" t="s">
        <v>5096</v>
      </c>
      <c r="G2743" t="s">
        <v>5097</v>
      </c>
      <c r="H2743">
        <f>N2743-E2743</f>
        <v>-2.9999999999999971E-2</v>
      </c>
      <c r="I2743" t="s">
        <v>19</v>
      </c>
      <c r="J2743" t="s">
        <v>17</v>
      </c>
      <c r="K2743" t="s">
        <v>5096</v>
      </c>
      <c r="L2743" t="s">
        <v>23</v>
      </c>
      <c r="M2743">
        <v>0.53</v>
      </c>
      <c r="N2743" s="1">
        <v>0.4</v>
      </c>
      <c r="O2743">
        <v>0.53</v>
      </c>
      <c r="P2743">
        <v>0.4</v>
      </c>
      <c r="Q2743">
        <v>0.4</v>
      </c>
      <c r="R2743">
        <v>0.37</v>
      </c>
      <c r="S2743" t="s">
        <v>25</v>
      </c>
      <c r="T2743" t="s">
        <v>25</v>
      </c>
      <c r="U2743" t="s">
        <v>25</v>
      </c>
      <c r="V2743" t="s">
        <v>25</v>
      </c>
    </row>
    <row r="2744" spans="1:22" hidden="1" x14ac:dyDescent="0.35">
      <c r="A2744">
        <v>214290</v>
      </c>
      <c r="B2744" t="s">
        <v>2745</v>
      </c>
      <c r="C2744">
        <v>0</v>
      </c>
      <c r="D2744" t="s">
        <v>25</v>
      </c>
      <c r="E2744" s="1" t="s">
        <v>25</v>
      </c>
      <c r="F2744" t="s">
        <v>5096</v>
      </c>
      <c r="G2744" t="s">
        <v>5097</v>
      </c>
      <c r="H2744" t="s">
        <v>25</v>
      </c>
      <c r="I2744" t="s">
        <v>19</v>
      </c>
      <c r="J2744" t="s">
        <v>28</v>
      </c>
      <c r="K2744" t="s">
        <v>5096</v>
      </c>
      <c r="L2744" t="s">
        <v>23</v>
      </c>
      <c r="M2744" t="s">
        <v>25</v>
      </c>
      <c r="N2744" s="1" t="s">
        <v>25</v>
      </c>
      <c r="O2744">
        <v>0.69</v>
      </c>
      <c r="P2744">
        <v>0.57999999999999996</v>
      </c>
      <c r="Q2744">
        <v>0.56000000000000005</v>
      </c>
      <c r="R2744">
        <v>0.66</v>
      </c>
      <c r="S2744" t="s">
        <v>25</v>
      </c>
      <c r="T2744" t="s">
        <v>25</v>
      </c>
      <c r="U2744" t="s">
        <v>25</v>
      </c>
      <c r="V2744" t="s">
        <v>25</v>
      </c>
    </row>
    <row r="2745" spans="1:22" hidden="1" x14ac:dyDescent="0.35">
      <c r="A2745">
        <v>214379</v>
      </c>
      <c r="B2745" t="s">
        <v>2746</v>
      </c>
      <c r="C2745">
        <v>0</v>
      </c>
      <c r="D2745">
        <v>0.33</v>
      </c>
      <c r="E2745" s="1">
        <v>0.24</v>
      </c>
      <c r="F2745" t="s">
        <v>5096</v>
      </c>
      <c r="G2745">
        <v>2016</v>
      </c>
      <c r="H2745">
        <f>N2745-E2745</f>
        <v>0</v>
      </c>
      <c r="I2745" t="s">
        <v>19</v>
      </c>
      <c r="J2745" t="s">
        <v>28</v>
      </c>
      <c r="K2745" t="s">
        <v>5096</v>
      </c>
      <c r="L2745">
        <v>2017</v>
      </c>
      <c r="M2745">
        <v>0.31</v>
      </c>
      <c r="N2745" s="1">
        <v>0.24</v>
      </c>
      <c r="O2745">
        <v>0.18</v>
      </c>
      <c r="P2745">
        <v>0.12</v>
      </c>
      <c r="Q2745">
        <v>0.09</v>
      </c>
      <c r="R2745">
        <v>0.14000000000000001</v>
      </c>
      <c r="S2745">
        <v>0.24</v>
      </c>
      <c r="T2745">
        <v>0.24</v>
      </c>
      <c r="U2745">
        <v>0.25</v>
      </c>
      <c r="V2745">
        <v>0.23</v>
      </c>
    </row>
    <row r="2746" spans="1:22" hidden="1" x14ac:dyDescent="0.35">
      <c r="A2746">
        <v>214528</v>
      </c>
      <c r="B2746" t="s">
        <v>2747</v>
      </c>
      <c r="C2746">
        <v>0</v>
      </c>
      <c r="D2746" t="s">
        <v>25</v>
      </c>
      <c r="E2746" s="1" t="s">
        <v>25</v>
      </c>
      <c r="F2746" t="s">
        <v>5096</v>
      </c>
      <c r="G2746" t="s">
        <v>5097</v>
      </c>
      <c r="H2746" t="s">
        <v>25</v>
      </c>
      <c r="I2746" t="s">
        <v>19</v>
      </c>
      <c r="J2746" t="s">
        <v>28</v>
      </c>
      <c r="K2746" t="s">
        <v>5096</v>
      </c>
      <c r="L2746" t="s">
        <v>23</v>
      </c>
      <c r="M2746" t="s">
        <v>25</v>
      </c>
      <c r="N2746" s="1" t="s">
        <v>25</v>
      </c>
      <c r="O2746">
        <v>0.79</v>
      </c>
      <c r="P2746">
        <v>0.77</v>
      </c>
      <c r="Q2746">
        <v>0.77</v>
      </c>
      <c r="R2746">
        <v>0.76</v>
      </c>
      <c r="S2746" t="s">
        <v>25</v>
      </c>
      <c r="T2746" t="s">
        <v>25</v>
      </c>
      <c r="U2746" t="s">
        <v>25</v>
      </c>
      <c r="V2746" t="s">
        <v>25</v>
      </c>
    </row>
    <row r="2747" spans="1:22" hidden="1" x14ac:dyDescent="0.35">
      <c r="A2747">
        <v>214564</v>
      </c>
      <c r="B2747" t="s">
        <v>2748</v>
      </c>
      <c r="C2747">
        <v>0</v>
      </c>
      <c r="D2747" t="s">
        <v>25</v>
      </c>
      <c r="E2747" s="1" t="s">
        <v>25</v>
      </c>
      <c r="F2747" t="s">
        <v>5096</v>
      </c>
      <c r="G2747" t="s">
        <v>25</v>
      </c>
      <c r="H2747" t="s">
        <v>25</v>
      </c>
      <c r="I2747" t="s">
        <v>19</v>
      </c>
      <c r="J2747" t="s">
        <v>17</v>
      </c>
      <c r="K2747" t="s">
        <v>5096</v>
      </c>
      <c r="L2747" t="s">
        <v>25</v>
      </c>
      <c r="M2747" t="s">
        <v>25</v>
      </c>
      <c r="N2747" s="1" t="s">
        <v>25</v>
      </c>
      <c r="O2747" t="s">
        <v>25</v>
      </c>
      <c r="P2747" t="s">
        <v>25</v>
      </c>
      <c r="Q2747" t="s">
        <v>25</v>
      </c>
      <c r="R2747" t="s">
        <v>25</v>
      </c>
      <c r="S2747" t="s">
        <v>25</v>
      </c>
      <c r="T2747" t="s">
        <v>25</v>
      </c>
      <c r="U2747" t="s">
        <v>25</v>
      </c>
      <c r="V2747" t="s">
        <v>25</v>
      </c>
    </row>
    <row r="2748" spans="1:22" hidden="1" x14ac:dyDescent="0.35">
      <c r="A2748">
        <v>214582</v>
      </c>
      <c r="B2748" t="s">
        <v>2749</v>
      </c>
      <c r="C2748">
        <v>0</v>
      </c>
      <c r="D2748" t="s">
        <v>25</v>
      </c>
      <c r="E2748" s="1" t="s">
        <v>25</v>
      </c>
      <c r="F2748" t="s">
        <v>5096</v>
      </c>
      <c r="G2748" t="s">
        <v>5097</v>
      </c>
      <c r="H2748" t="s">
        <v>25</v>
      </c>
      <c r="I2748" t="s">
        <v>19</v>
      </c>
      <c r="J2748" t="s">
        <v>28</v>
      </c>
      <c r="K2748" t="s">
        <v>5096</v>
      </c>
      <c r="L2748" t="s">
        <v>23</v>
      </c>
      <c r="M2748" t="s">
        <v>25</v>
      </c>
      <c r="N2748" s="1" t="s">
        <v>25</v>
      </c>
      <c r="O2748">
        <v>0.43</v>
      </c>
      <c r="P2748">
        <v>0.4</v>
      </c>
      <c r="Q2748">
        <v>0.38</v>
      </c>
      <c r="R2748">
        <v>0.51</v>
      </c>
      <c r="S2748" t="s">
        <v>25</v>
      </c>
      <c r="T2748" t="s">
        <v>25</v>
      </c>
      <c r="U2748" t="s">
        <v>25</v>
      </c>
      <c r="V2748" t="s">
        <v>25</v>
      </c>
    </row>
    <row r="2749" spans="1:22" hidden="1" x14ac:dyDescent="0.35">
      <c r="A2749">
        <v>214591</v>
      </c>
      <c r="B2749" t="s">
        <v>2750</v>
      </c>
      <c r="C2749">
        <v>0</v>
      </c>
      <c r="D2749">
        <v>0.67</v>
      </c>
      <c r="E2749" s="1">
        <v>0.4</v>
      </c>
      <c r="F2749" t="s">
        <v>5096</v>
      </c>
      <c r="G2749" t="s">
        <v>5097</v>
      </c>
      <c r="H2749">
        <f>N2749-E2749</f>
        <v>1.9999999999999962E-2</v>
      </c>
      <c r="I2749" t="s">
        <v>19</v>
      </c>
      <c r="J2749" t="s">
        <v>17</v>
      </c>
      <c r="K2749" t="s">
        <v>5096</v>
      </c>
      <c r="L2749" t="s">
        <v>23</v>
      </c>
      <c r="M2749">
        <v>0.66</v>
      </c>
      <c r="N2749" s="1">
        <v>0.42</v>
      </c>
      <c r="O2749">
        <v>0.66</v>
      </c>
      <c r="P2749">
        <v>0.42</v>
      </c>
      <c r="Q2749">
        <v>0.36</v>
      </c>
      <c r="R2749">
        <v>0.51</v>
      </c>
      <c r="S2749" t="s">
        <v>25</v>
      </c>
      <c r="T2749" t="s">
        <v>25</v>
      </c>
      <c r="U2749" t="s">
        <v>25</v>
      </c>
      <c r="V2749" t="s">
        <v>25</v>
      </c>
    </row>
    <row r="2750" spans="1:22" hidden="1" x14ac:dyDescent="0.35">
      <c r="A2750">
        <v>214607</v>
      </c>
      <c r="B2750" t="s">
        <v>2751</v>
      </c>
      <c r="C2750">
        <v>0</v>
      </c>
      <c r="D2750" t="s">
        <v>25</v>
      </c>
      <c r="E2750" s="1" t="s">
        <v>25</v>
      </c>
      <c r="F2750" t="s">
        <v>5096</v>
      </c>
      <c r="G2750" t="s">
        <v>25</v>
      </c>
      <c r="H2750" t="s">
        <v>25</v>
      </c>
      <c r="I2750" t="s">
        <v>19</v>
      </c>
      <c r="J2750" t="s">
        <v>17</v>
      </c>
      <c r="K2750" t="s">
        <v>5096</v>
      </c>
      <c r="L2750" t="s">
        <v>25</v>
      </c>
      <c r="M2750" t="s">
        <v>25</v>
      </c>
      <c r="N2750" s="1" t="s">
        <v>25</v>
      </c>
      <c r="O2750" t="s">
        <v>25</v>
      </c>
      <c r="P2750" t="s">
        <v>25</v>
      </c>
      <c r="Q2750" t="s">
        <v>25</v>
      </c>
      <c r="R2750" t="s">
        <v>25</v>
      </c>
      <c r="S2750" t="s">
        <v>25</v>
      </c>
      <c r="T2750" t="s">
        <v>25</v>
      </c>
      <c r="U2750" t="s">
        <v>25</v>
      </c>
      <c r="V2750" t="s">
        <v>25</v>
      </c>
    </row>
    <row r="2751" spans="1:22" hidden="1" x14ac:dyDescent="0.35">
      <c r="A2751">
        <v>214616</v>
      </c>
      <c r="B2751" t="s">
        <v>2752</v>
      </c>
      <c r="C2751">
        <v>0</v>
      </c>
      <c r="D2751" t="s">
        <v>25</v>
      </c>
      <c r="E2751" s="1" t="s">
        <v>25</v>
      </c>
      <c r="F2751" t="s">
        <v>5096</v>
      </c>
      <c r="G2751" t="s">
        <v>25</v>
      </c>
      <c r="H2751" t="s">
        <v>25</v>
      </c>
      <c r="I2751" t="s">
        <v>19</v>
      </c>
      <c r="J2751" t="s">
        <v>17</v>
      </c>
      <c r="K2751" t="s">
        <v>5096</v>
      </c>
      <c r="L2751" t="s">
        <v>25</v>
      </c>
      <c r="M2751" t="s">
        <v>25</v>
      </c>
      <c r="N2751" s="1" t="s">
        <v>25</v>
      </c>
      <c r="O2751" t="s">
        <v>25</v>
      </c>
      <c r="P2751" t="s">
        <v>25</v>
      </c>
      <c r="Q2751" t="s">
        <v>25</v>
      </c>
      <c r="R2751" t="s">
        <v>25</v>
      </c>
      <c r="S2751" t="s">
        <v>25</v>
      </c>
      <c r="T2751" t="s">
        <v>25</v>
      </c>
      <c r="U2751" t="s">
        <v>25</v>
      </c>
      <c r="V2751" t="s">
        <v>25</v>
      </c>
    </row>
    <row r="2752" spans="1:22" hidden="1" x14ac:dyDescent="0.35">
      <c r="A2752">
        <v>214625</v>
      </c>
      <c r="B2752" t="s">
        <v>2753</v>
      </c>
      <c r="C2752">
        <v>0</v>
      </c>
      <c r="D2752">
        <v>0.5</v>
      </c>
      <c r="E2752" s="1">
        <v>0.41</v>
      </c>
      <c r="F2752" t="s">
        <v>5096</v>
      </c>
      <c r="G2752" t="s">
        <v>5097</v>
      </c>
      <c r="H2752">
        <f>N2752-E2752</f>
        <v>2.0000000000000018E-2</v>
      </c>
      <c r="I2752" t="s">
        <v>19</v>
      </c>
      <c r="J2752" t="s">
        <v>17</v>
      </c>
      <c r="K2752" t="s">
        <v>5096</v>
      </c>
      <c r="L2752" t="s">
        <v>23</v>
      </c>
      <c r="M2752">
        <v>0.49</v>
      </c>
      <c r="N2752" s="1">
        <v>0.43</v>
      </c>
      <c r="O2752">
        <v>0.49</v>
      </c>
      <c r="P2752">
        <v>0.43</v>
      </c>
      <c r="Q2752">
        <v>0.36</v>
      </c>
      <c r="R2752">
        <v>0.8</v>
      </c>
      <c r="S2752" t="s">
        <v>25</v>
      </c>
      <c r="T2752" t="s">
        <v>25</v>
      </c>
      <c r="U2752" t="s">
        <v>25</v>
      </c>
      <c r="V2752" t="s">
        <v>25</v>
      </c>
    </row>
    <row r="2753" spans="1:22" hidden="1" x14ac:dyDescent="0.35">
      <c r="A2753">
        <v>214634</v>
      </c>
      <c r="B2753" t="s">
        <v>2754</v>
      </c>
      <c r="C2753">
        <v>0</v>
      </c>
      <c r="D2753">
        <v>0.3</v>
      </c>
      <c r="E2753" s="1">
        <v>0.11</v>
      </c>
      <c r="F2753" t="s">
        <v>5096</v>
      </c>
      <c r="G2753" t="s">
        <v>5097</v>
      </c>
      <c r="H2753">
        <f>N2753-E2753</f>
        <v>0.13</v>
      </c>
      <c r="I2753" t="s">
        <v>19</v>
      </c>
      <c r="J2753" t="s">
        <v>17</v>
      </c>
      <c r="K2753" t="s">
        <v>5096</v>
      </c>
      <c r="L2753" t="s">
        <v>23</v>
      </c>
      <c r="M2753">
        <v>0.32</v>
      </c>
      <c r="N2753" s="1">
        <v>0.24</v>
      </c>
      <c r="O2753">
        <v>0.32</v>
      </c>
      <c r="P2753">
        <v>0.24</v>
      </c>
      <c r="Q2753">
        <v>0.21</v>
      </c>
      <c r="R2753">
        <v>0.33</v>
      </c>
      <c r="S2753" t="s">
        <v>25</v>
      </c>
      <c r="T2753" t="s">
        <v>25</v>
      </c>
      <c r="U2753" t="s">
        <v>25</v>
      </c>
      <c r="V2753" t="s">
        <v>25</v>
      </c>
    </row>
    <row r="2754" spans="1:22" hidden="1" x14ac:dyDescent="0.35">
      <c r="A2754">
        <v>214643</v>
      </c>
      <c r="B2754" t="s">
        <v>2755</v>
      </c>
      <c r="C2754">
        <v>0</v>
      </c>
      <c r="D2754">
        <v>0.49</v>
      </c>
      <c r="E2754" s="1">
        <v>0.42</v>
      </c>
      <c r="F2754" t="s">
        <v>5096</v>
      </c>
      <c r="G2754" t="s">
        <v>5097</v>
      </c>
      <c r="H2754">
        <f>N2754-E2754</f>
        <v>4.0000000000000036E-2</v>
      </c>
      <c r="I2754" t="s">
        <v>19</v>
      </c>
      <c r="J2754" t="s">
        <v>17</v>
      </c>
      <c r="K2754" t="s">
        <v>5096</v>
      </c>
      <c r="L2754" t="s">
        <v>23</v>
      </c>
      <c r="M2754">
        <v>0.53</v>
      </c>
      <c r="N2754" s="1">
        <v>0.46</v>
      </c>
      <c r="O2754">
        <v>0.53</v>
      </c>
      <c r="P2754">
        <v>0.46</v>
      </c>
      <c r="Q2754">
        <v>0.53</v>
      </c>
      <c r="R2754">
        <v>0.4</v>
      </c>
      <c r="S2754" t="s">
        <v>25</v>
      </c>
      <c r="T2754" t="s">
        <v>25</v>
      </c>
      <c r="U2754" t="s">
        <v>25</v>
      </c>
      <c r="V2754" t="s">
        <v>25</v>
      </c>
    </row>
    <row r="2755" spans="1:22" hidden="1" x14ac:dyDescent="0.35">
      <c r="A2755">
        <v>214652</v>
      </c>
      <c r="B2755" t="s">
        <v>2756</v>
      </c>
      <c r="C2755">
        <v>0</v>
      </c>
      <c r="D2755">
        <v>0.42</v>
      </c>
      <c r="E2755" s="1">
        <v>0.28000000000000003</v>
      </c>
      <c r="F2755" t="s">
        <v>5096</v>
      </c>
      <c r="G2755" t="s">
        <v>5097</v>
      </c>
      <c r="H2755">
        <f>N2755-E2755</f>
        <v>-3.0000000000000027E-2</v>
      </c>
      <c r="I2755" t="s">
        <v>19</v>
      </c>
      <c r="J2755" t="s">
        <v>17</v>
      </c>
      <c r="K2755" t="s">
        <v>5096</v>
      </c>
      <c r="L2755" t="s">
        <v>23</v>
      </c>
      <c r="M2755">
        <v>0.39</v>
      </c>
      <c r="N2755" s="1">
        <v>0.25</v>
      </c>
      <c r="O2755">
        <v>0.39</v>
      </c>
      <c r="P2755">
        <v>0.25</v>
      </c>
      <c r="Q2755">
        <v>0.09</v>
      </c>
      <c r="R2755">
        <v>0.3</v>
      </c>
      <c r="S2755" t="s">
        <v>25</v>
      </c>
      <c r="T2755" t="s">
        <v>25</v>
      </c>
      <c r="U2755" t="s">
        <v>25</v>
      </c>
      <c r="V2755" t="s">
        <v>25</v>
      </c>
    </row>
    <row r="2756" spans="1:22" hidden="1" x14ac:dyDescent="0.35">
      <c r="A2756">
        <v>214670</v>
      </c>
      <c r="B2756" t="s">
        <v>2757</v>
      </c>
      <c r="C2756">
        <v>0</v>
      </c>
      <c r="D2756">
        <v>0.54</v>
      </c>
      <c r="E2756" s="1">
        <v>0.45</v>
      </c>
      <c r="F2756" t="s">
        <v>5096</v>
      </c>
      <c r="G2756" t="s">
        <v>5097</v>
      </c>
      <c r="H2756">
        <f>N2756-E2756</f>
        <v>1.0000000000000009E-2</v>
      </c>
      <c r="I2756" t="s">
        <v>19</v>
      </c>
      <c r="J2756" t="s">
        <v>17</v>
      </c>
      <c r="K2756" t="s">
        <v>5096</v>
      </c>
      <c r="L2756" t="s">
        <v>23</v>
      </c>
      <c r="M2756">
        <v>0.54</v>
      </c>
      <c r="N2756" s="1">
        <v>0.46</v>
      </c>
      <c r="O2756">
        <v>0.54</v>
      </c>
      <c r="P2756">
        <v>0.46</v>
      </c>
      <c r="Q2756">
        <v>0.39</v>
      </c>
      <c r="R2756">
        <v>0.48</v>
      </c>
      <c r="S2756" t="s">
        <v>25</v>
      </c>
      <c r="T2756" t="s">
        <v>25</v>
      </c>
      <c r="U2756" t="s">
        <v>25</v>
      </c>
      <c r="V2756" t="s">
        <v>25</v>
      </c>
    </row>
    <row r="2757" spans="1:22" hidden="1" x14ac:dyDescent="0.35">
      <c r="A2757">
        <v>214689</v>
      </c>
      <c r="B2757" t="s">
        <v>2758</v>
      </c>
      <c r="C2757">
        <v>0</v>
      </c>
      <c r="D2757">
        <v>0.69</v>
      </c>
      <c r="E2757" s="1">
        <v>0.59</v>
      </c>
      <c r="F2757" t="s">
        <v>5096</v>
      </c>
      <c r="G2757">
        <v>2016</v>
      </c>
      <c r="H2757">
        <f>N2757-E2757</f>
        <v>-5.9999999999999942E-2</v>
      </c>
      <c r="I2757" t="s">
        <v>19</v>
      </c>
      <c r="J2757" t="s">
        <v>17</v>
      </c>
      <c r="K2757" t="s">
        <v>5096</v>
      </c>
      <c r="L2757">
        <v>2017</v>
      </c>
      <c r="M2757">
        <v>0.65</v>
      </c>
      <c r="N2757" s="1">
        <v>0.53</v>
      </c>
      <c r="O2757">
        <v>0.65</v>
      </c>
      <c r="P2757">
        <v>0.53</v>
      </c>
      <c r="Q2757">
        <v>0.48</v>
      </c>
      <c r="R2757">
        <v>0.6</v>
      </c>
      <c r="S2757" t="s">
        <v>25</v>
      </c>
      <c r="T2757" t="s">
        <v>25</v>
      </c>
      <c r="U2757" t="s">
        <v>25</v>
      </c>
      <c r="V2757" t="s">
        <v>25</v>
      </c>
    </row>
    <row r="2758" spans="1:22" hidden="1" x14ac:dyDescent="0.35">
      <c r="A2758">
        <v>214698</v>
      </c>
      <c r="B2758" t="s">
        <v>2759</v>
      </c>
      <c r="C2758">
        <v>0</v>
      </c>
      <c r="D2758">
        <v>0.44</v>
      </c>
      <c r="E2758" s="1">
        <v>0.38</v>
      </c>
      <c r="F2758" t="s">
        <v>5096</v>
      </c>
      <c r="G2758" t="s">
        <v>5097</v>
      </c>
      <c r="H2758">
        <f>N2758-E2758</f>
        <v>-1.0000000000000009E-2</v>
      </c>
      <c r="I2758" t="s">
        <v>19</v>
      </c>
      <c r="J2758" t="s">
        <v>17</v>
      </c>
      <c r="K2758" t="s">
        <v>5096</v>
      </c>
      <c r="L2758" t="s">
        <v>23</v>
      </c>
      <c r="M2758">
        <v>0.46</v>
      </c>
      <c r="N2758" s="1">
        <v>0.37</v>
      </c>
      <c r="O2758">
        <v>0.46</v>
      </c>
      <c r="P2758">
        <v>0.37</v>
      </c>
      <c r="Q2758">
        <v>0.36</v>
      </c>
      <c r="R2758">
        <v>0.38</v>
      </c>
      <c r="S2758" t="s">
        <v>25</v>
      </c>
      <c r="T2758" t="s">
        <v>25</v>
      </c>
      <c r="U2758" t="s">
        <v>25</v>
      </c>
      <c r="V2758" t="s">
        <v>25</v>
      </c>
    </row>
    <row r="2759" spans="1:22" hidden="1" x14ac:dyDescent="0.35">
      <c r="A2759">
        <v>214704</v>
      </c>
      <c r="B2759" t="s">
        <v>2760</v>
      </c>
      <c r="C2759">
        <v>0</v>
      </c>
      <c r="D2759">
        <v>0.59</v>
      </c>
      <c r="E2759" s="1">
        <v>0.46</v>
      </c>
      <c r="F2759" t="s">
        <v>5096</v>
      </c>
      <c r="G2759" t="s">
        <v>5097</v>
      </c>
      <c r="H2759">
        <f>N2759-E2759</f>
        <v>-1.0000000000000009E-2</v>
      </c>
      <c r="I2759" t="s">
        <v>19</v>
      </c>
      <c r="J2759" t="s">
        <v>17</v>
      </c>
      <c r="K2759" t="s">
        <v>5096</v>
      </c>
      <c r="L2759" t="s">
        <v>23</v>
      </c>
      <c r="M2759">
        <v>0.59</v>
      </c>
      <c r="N2759" s="1">
        <v>0.45</v>
      </c>
      <c r="O2759">
        <v>0.59</v>
      </c>
      <c r="P2759">
        <v>0.45</v>
      </c>
      <c r="Q2759">
        <v>0.4</v>
      </c>
      <c r="R2759">
        <v>0.51</v>
      </c>
      <c r="S2759" t="s">
        <v>25</v>
      </c>
      <c r="T2759" t="s">
        <v>25</v>
      </c>
      <c r="U2759" t="s">
        <v>25</v>
      </c>
      <c r="V2759" t="s">
        <v>25</v>
      </c>
    </row>
    <row r="2760" spans="1:22" hidden="1" x14ac:dyDescent="0.35">
      <c r="A2760">
        <v>214713</v>
      </c>
      <c r="B2760" t="s">
        <v>2761</v>
      </c>
      <c r="C2760">
        <v>0</v>
      </c>
      <c r="D2760">
        <v>0.65</v>
      </c>
      <c r="E2760" s="1">
        <v>0.62</v>
      </c>
      <c r="F2760" t="s">
        <v>5096</v>
      </c>
      <c r="G2760" t="s">
        <v>5097</v>
      </c>
      <c r="H2760">
        <f>N2760-E2760</f>
        <v>-5.9999999999999942E-2</v>
      </c>
      <c r="I2760" t="s">
        <v>19</v>
      </c>
      <c r="J2760" t="s">
        <v>17</v>
      </c>
      <c r="K2760" t="s">
        <v>5096</v>
      </c>
      <c r="L2760" t="s">
        <v>23</v>
      </c>
      <c r="M2760">
        <v>0.61</v>
      </c>
      <c r="N2760" s="1">
        <v>0.56000000000000005</v>
      </c>
      <c r="O2760">
        <v>0.61</v>
      </c>
      <c r="P2760">
        <v>0.56000000000000005</v>
      </c>
      <c r="Q2760">
        <v>0.56999999999999995</v>
      </c>
      <c r="R2760">
        <v>0.55000000000000004</v>
      </c>
      <c r="S2760" t="s">
        <v>25</v>
      </c>
      <c r="T2760" t="s">
        <v>25</v>
      </c>
      <c r="U2760" t="s">
        <v>25</v>
      </c>
      <c r="V2760" t="s">
        <v>25</v>
      </c>
    </row>
    <row r="2761" spans="1:22" hidden="1" x14ac:dyDescent="0.35">
      <c r="A2761">
        <v>214731</v>
      </c>
      <c r="B2761" t="s">
        <v>2762</v>
      </c>
      <c r="C2761">
        <v>0</v>
      </c>
      <c r="D2761">
        <v>0.43</v>
      </c>
      <c r="E2761" s="1">
        <v>0.27</v>
      </c>
      <c r="F2761" t="s">
        <v>5096</v>
      </c>
      <c r="G2761" t="s">
        <v>5097</v>
      </c>
      <c r="H2761">
        <f>N2761-E2761</f>
        <v>-2.0000000000000018E-2</v>
      </c>
      <c r="I2761" t="s">
        <v>19</v>
      </c>
      <c r="J2761" t="s">
        <v>17</v>
      </c>
      <c r="K2761" t="s">
        <v>5096</v>
      </c>
      <c r="L2761" t="s">
        <v>23</v>
      </c>
      <c r="M2761">
        <v>0.42</v>
      </c>
      <c r="N2761" s="1">
        <v>0.25</v>
      </c>
      <c r="O2761">
        <v>0.42</v>
      </c>
      <c r="P2761">
        <v>0.25</v>
      </c>
      <c r="Q2761">
        <v>0.26</v>
      </c>
      <c r="R2761">
        <v>0.24</v>
      </c>
      <c r="S2761" t="s">
        <v>25</v>
      </c>
      <c r="T2761" t="s">
        <v>25</v>
      </c>
      <c r="U2761" t="s">
        <v>25</v>
      </c>
      <c r="V2761" t="s">
        <v>25</v>
      </c>
    </row>
    <row r="2762" spans="1:22" hidden="1" x14ac:dyDescent="0.35">
      <c r="A2762">
        <v>214740</v>
      </c>
      <c r="B2762" t="s">
        <v>2763</v>
      </c>
      <c r="C2762">
        <v>0</v>
      </c>
      <c r="D2762">
        <v>0.43</v>
      </c>
      <c r="E2762" s="1">
        <v>0.2</v>
      </c>
      <c r="F2762" t="s">
        <v>5096</v>
      </c>
      <c r="G2762" t="s">
        <v>5097</v>
      </c>
      <c r="H2762">
        <f>N2762-E2762</f>
        <v>4.9999999999999989E-2</v>
      </c>
      <c r="I2762" t="s">
        <v>19</v>
      </c>
      <c r="J2762" t="s">
        <v>17</v>
      </c>
      <c r="K2762" t="s">
        <v>5096</v>
      </c>
      <c r="L2762" t="s">
        <v>23</v>
      </c>
      <c r="M2762">
        <v>0.42</v>
      </c>
      <c r="N2762" s="1">
        <v>0.25</v>
      </c>
      <c r="O2762">
        <v>0.42</v>
      </c>
      <c r="P2762">
        <v>0.25</v>
      </c>
      <c r="Q2762">
        <v>0.23</v>
      </c>
      <c r="R2762">
        <v>0.27</v>
      </c>
      <c r="S2762" t="s">
        <v>25</v>
      </c>
      <c r="T2762" t="s">
        <v>25</v>
      </c>
      <c r="U2762" t="s">
        <v>25</v>
      </c>
      <c r="V2762" t="s">
        <v>25</v>
      </c>
    </row>
    <row r="2763" spans="1:22" hidden="1" x14ac:dyDescent="0.35">
      <c r="A2763">
        <v>214759</v>
      </c>
      <c r="B2763" t="s">
        <v>2764</v>
      </c>
      <c r="C2763">
        <v>0</v>
      </c>
      <c r="D2763">
        <v>0.46</v>
      </c>
      <c r="E2763" s="1">
        <v>0.21</v>
      </c>
      <c r="F2763" t="s">
        <v>5096</v>
      </c>
      <c r="G2763" t="s">
        <v>5097</v>
      </c>
      <c r="H2763">
        <f>N2763-E2763</f>
        <v>-0.03</v>
      </c>
      <c r="I2763" t="s">
        <v>19</v>
      </c>
      <c r="J2763" t="s">
        <v>17</v>
      </c>
      <c r="K2763" t="s">
        <v>5096</v>
      </c>
      <c r="L2763" t="s">
        <v>23</v>
      </c>
      <c r="M2763">
        <v>0.43</v>
      </c>
      <c r="N2763" s="1">
        <v>0.18</v>
      </c>
      <c r="O2763">
        <v>0.43</v>
      </c>
      <c r="P2763">
        <v>0.18</v>
      </c>
      <c r="Q2763">
        <v>0.2</v>
      </c>
      <c r="R2763">
        <v>0.14000000000000001</v>
      </c>
      <c r="S2763" t="s">
        <v>25</v>
      </c>
      <c r="T2763" t="s">
        <v>25</v>
      </c>
      <c r="U2763" t="s">
        <v>25</v>
      </c>
      <c r="V2763" t="s">
        <v>25</v>
      </c>
    </row>
    <row r="2764" spans="1:22" hidden="1" x14ac:dyDescent="0.35">
      <c r="A2764">
        <v>214768</v>
      </c>
      <c r="B2764" t="s">
        <v>2765</v>
      </c>
      <c r="C2764">
        <v>0</v>
      </c>
      <c r="D2764">
        <v>0.53</v>
      </c>
      <c r="E2764" s="1">
        <v>0.47</v>
      </c>
      <c r="F2764" t="s">
        <v>5096</v>
      </c>
      <c r="G2764" t="s">
        <v>5097</v>
      </c>
      <c r="H2764">
        <f>N2764-E2764</f>
        <v>0</v>
      </c>
      <c r="I2764" t="s">
        <v>19</v>
      </c>
      <c r="J2764" t="s">
        <v>17</v>
      </c>
      <c r="K2764" t="s">
        <v>5096</v>
      </c>
      <c r="L2764" t="s">
        <v>23</v>
      </c>
      <c r="M2764">
        <v>0.52</v>
      </c>
      <c r="N2764" s="1">
        <v>0.47</v>
      </c>
      <c r="O2764">
        <v>0.52</v>
      </c>
      <c r="P2764">
        <v>0.47</v>
      </c>
      <c r="Q2764">
        <v>0.5</v>
      </c>
      <c r="R2764">
        <v>0.44</v>
      </c>
      <c r="S2764" t="s">
        <v>25</v>
      </c>
      <c r="T2764" t="s">
        <v>25</v>
      </c>
      <c r="U2764" t="s">
        <v>25</v>
      </c>
      <c r="V2764" t="s">
        <v>25</v>
      </c>
    </row>
    <row r="2765" spans="1:22" hidden="1" x14ac:dyDescent="0.35">
      <c r="A2765">
        <v>214777</v>
      </c>
      <c r="B2765" t="s">
        <v>2766</v>
      </c>
      <c r="C2765">
        <v>0</v>
      </c>
      <c r="D2765">
        <v>0.86</v>
      </c>
      <c r="E2765" s="1">
        <v>0.76</v>
      </c>
      <c r="F2765" t="s">
        <v>5096</v>
      </c>
      <c r="G2765">
        <v>2016</v>
      </c>
      <c r="H2765">
        <f>N2765-E2765</f>
        <v>-4.0000000000000036E-2</v>
      </c>
      <c r="I2765" t="s">
        <v>19</v>
      </c>
      <c r="J2765" t="s">
        <v>17</v>
      </c>
      <c r="K2765" t="s">
        <v>5096</v>
      </c>
      <c r="L2765">
        <v>2017</v>
      </c>
      <c r="M2765">
        <v>0.85</v>
      </c>
      <c r="N2765" s="1">
        <v>0.72</v>
      </c>
      <c r="O2765">
        <v>0.85</v>
      </c>
      <c r="P2765">
        <v>0.72</v>
      </c>
      <c r="Q2765">
        <v>0.65</v>
      </c>
      <c r="R2765">
        <v>0.77</v>
      </c>
      <c r="S2765" t="s">
        <v>25</v>
      </c>
      <c r="T2765" t="s">
        <v>25</v>
      </c>
      <c r="U2765" t="s">
        <v>25</v>
      </c>
      <c r="V2765" t="s">
        <v>25</v>
      </c>
    </row>
    <row r="2766" spans="1:22" hidden="1" x14ac:dyDescent="0.35">
      <c r="A2766">
        <v>214786</v>
      </c>
      <c r="B2766" t="s">
        <v>2767</v>
      </c>
      <c r="C2766">
        <v>0</v>
      </c>
      <c r="D2766">
        <v>0.39</v>
      </c>
      <c r="E2766" s="1">
        <v>0.28000000000000003</v>
      </c>
      <c r="F2766" t="s">
        <v>5096</v>
      </c>
      <c r="G2766" t="s">
        <v>5097</v>
      </c>
      <c r="H2766">
        <f>N2766-E2766</f>
        <v>-1.0000000000000009E-2</v>
      </c>
      <c r="I2766" t="s">
        <v>19</v>
      </c>
      <c r="J2766" t="s">
        <v>17</v>
      </c>
      <c r="K2766" t="s">
        <v>5096</v>
      </c>
      <c r="L2766" t="s">
        <v>23</v>
      </c>
      <c r="M2766">
        <v>0.4</v>
      </c>
      <c r="N2766" s="1">
        <v>0.27</v>
      </c>
      <c r="O2766">
        <v>0.4</v>
      </c>
      <c r="P2766">
        <v>0.27</v>
      </c>
      <c r="Q2766">
        <v>0.27</v>
      </c>
      <c r="R2766">
        <v>0.36</v>
      </c>
      <c r="S2766" t="s">
        <v>25</v>
      </c>
      <c r="T2766" t="s">
        <v>25</v>
      </c>
      <c r="U2766" t="s">
        <v>25</v>
      </c>
      <c r="V2766" t="s">
        <v>25</v>
      </c>
    </row>
    <row r="2767" spans="1:22" hidden="1" x14ac:dyDescent="0.35">
      <c r="A2767">
        <v>214795</v>
      </c>
      <c r="B2767" t="s">
        <v>2768</v>
      </c>
      <c r="C2767">
        <v>0</v>
      </c>
      <c r="D2767">
        <v>0.48</v>
      </c>
      <c r="E2767" s="1">
        <v>0.38</v>
      </c>
      <c r="F2767" t="s">
        <v>5096</v>
      </c>
      <c r="G2767" t="s">
        <v>5097</v>
      </c>
      <c r="H2767">
        <f>N2767-E2767</f>
        <v>-2.0000000000000018E-2</v>
      </c>
      <c r="I2767" t="s">
        <v>19</v>
      </c>
      <c r="J2767" t="s">
        <v>17</v>
      </c>
      <c r="K2767" t="s">
        <v>5096</v>
      </c>
      <c r="L2767" t="s">
        <v>23</v>
      </c>
      <c r="M2767">
        <v>0.46</v>
      </c>
      <c r="N2767" s="1">
        <v>0.36</v>
      </c>
      <c r="O2767">
        <v>0.46</v>
      </c>
      <c r="P2767">
        <v>0.36</v>
      </c>
      <c r="Q2767">
        <v>0.37</v>
      </c>
      <c r="R2767">
        <v>0.34</v>
      </c>
      <c r="S2767" t="s">
        <v>25</v>
      </c>
      <c r="T2767" t="s">
        <v>25</v>
      </c>
      <c r="U2767" t="s">
        <v>25</v>
      </c>
      <c r="V2767" t="s">
        <v>25</v>
      </c>
    </row>
    <row r="2768" spans="1:22" hidden="1" x14ac:dyDescent="0.35">
      <c r="A2768">
        <v>214801</v>
      </c>
      <c r="B2768" t="s">
        <v>2769</v>
      </c>
      <c r="C2768">
        <v>0</v>
      </c>
      <c r="D2768">
        <v>0.47</v>
      </c>
      <c r="E2768" s="1">
        <v>0.34</v>
      </c>
      <c r="F2768" t="s">
        <v>5096</v>
      </c>
      <c r="G2768" t="s">
        <v>5097</v>
      </c>
      <c r="H2768">
        <f>N2768-E2768</f>
        <v>1.9999999999999962E-2</v>
      </c>
      <c r="I2768" t="s">
        <v>19</v>
      </c>
      <c r="J2768" t="s">
        <v>17</v>
      </c>
      <c r="K2768" t="s">
        <v>5096</v>
      </c>
      <c r="L2768" t="s">
        <v>23</v>
      </c>
      <c r="M2768">
        <v>0.48</v>
      </c>
      <c r="N2768" s="1">
        <v>0.36</v>
      </c>
      <c r="O2768">
        <v>0.48</v>
      </c>
      <c r="P2768">
        <v>0.36</v>
      </c>
      <c r="Q2768">
        <v>0.35</v>
      </c>
      <c r="R2768">
        <v>0.38</v>
      </c>
      <c r="S2768" t="s">
        <v>25</v>
      </c>
      <c r="T2768" t="s">
        <v>25</v>
      </c>
      <c r="U2768" t="s">
        <v>25</v>
      </c>
      <c r="V2768" t="s">
        <v>25</v>
      </c>
    </row>
    <row r="2769" spans="1:22" hidden="1" x14ac:dyDescent="0.35">
      <c r="A2769">
        <v>214810</v>
      </c>
      <c r="B2769" t="s">
        <v>2770</v>
      </c>
      <c r="C2769">
        <v>0</v>
      </c>
      <c r="D2769">
        <v>0.43</v>
      </c>
      <c r="E2769" s="1">
        <v>0.42</v>
      </c>
      <c r="F2769" t="s">
        <v>5096</v>
      </c>
      <c r="G2769" t="s">
        <v>5097</v>
      </c>
      <c r="H2769">
        <f>N2769-E2769</f>
        <v>-1.9999999999999962E-2</v>
      </c>
      <c r="I2769" t="s">
        <v>19</v>
      </c>
      <c r="J2769" t="s">
        <v>17</v>
      </c>
      <c r="K2769" t="s">
        <v>5096</v>
      </c>
      <c r="L2769" t="s">
        <v>23</v>
      </c>
      <c r="M2769">
        <v>0.41</v>
      </c>
      <c r="N2769" s="1">
        <v>0.4</v>
      </c>
      <c r="O2769">
        <v>0.41</v>
      </c>
      <c r="P2769">
        <v>0.4</v>
      </c>
      <c r="Q2769">
        <v>0.39</v>
      </c>
      <c r="R2769">
        <v>0.43</v>
      </c>
      <c r="S2769" t="s">
        <v>25</v>
      </c>
      <c r="T2769" t="s">
        <v>25</v>
      </c>
      <c r="U2769" t="s">
        <v>25</v>
      </c>
      <c r="V2769" t="s">
        <v>25</v>
      </c>
    </row>
    <row r="2770" spans="1:22" hidden="1" x14ac:dyDescent="0.35">
      <c r="A2770">
        <v>214829</v>
      </c>
      <c r="B2770" t="s">
        <v>2771</v>
      </c>
      <c r="C2770">
        <v>0</v>
      </c>
      <c r="D2770">
        <v>0.5</v>
      </c>
      <c r="E2770" s="1">
        <v>0.4</v>
      </c>
      <c r="F2770" t="s">
        <v>5096</v>
      </c>
      <c r="G2770" t="s">
        <v>5097</v>
      </c>
      <c r="H2770">
        <f>N2770-E2770</f>
        <v>-4.0000000000000036E-2</v>
      </c>
      <c r="I2770" t="s">
        <v>19</v>
      </c>
      <c r="J2770" t="s">
        <v>17</v>
      </c>
      <c r="K2770" t="s">
        <v>5096</v>
      </c>
      <c r="L2770" t="s">
        <v>23</v>
      </c>
      <c r="M2770">
        <v>0.51</v>
      </c>
      <c r="N2770" s="1">
        <v>0.36</v>
      </c>
      <c r="O2770">
        <v>0.51</v>
      </c>
      <c r="P2770">
        <v>0.36</v>
      </c>
      <c r="Q2770">
        <v>0.39</v>
      </c>
      <c r="R2770">
        <v>0.33</v>
      </c>
      <c r="S2770" t="s">
        <v>25</v>
      </c>
      <c r="T2770" t="s">
        <v>25</v>
      </c>
      <c r="U2770" t="s">
        <v>25</v>
      </c>
      <c r="V2770" t="s">
        <v>25</v>
      </c>
    </row>
    <row r="2771" spans="1:22" hidden="1" x14ac:dyDescent="0.35">
      <c r="A2771">
        <v>214883</v>
      </c>
      <c r="B2771" t="s">
        <v>2772</v>
      </c>
      <c r="C2771">
        <v>0</v>
      </c>
      <c r="D2771" t="s">
        <v>25</v>
      </c>
      <c r="E2771" s="1" t="s">
        <v>25</v>
      </c>
      <c r="F2771" t="s">
        <v>5096</v>
      </c>
      <c r="G2771" t="s">
        <v>25</v>
      </c>
      <c r="H2771" t="s">
        <v>25</v>
      </c>
      <c r="I2771" t="s">
        <v>19</v>
      </c>
      <c r="J2771" t="s">
        <v>17</v>
      </c>
      <c r="K2771" t="s">
        <v>5096</v>
      </c>
      <c r="L2771" t="s">
        <v>25</v>
      </c>
      <c r="M2771" t="s">
        <v>25</v>
      </c>
      <c r="N2771" s="1" t="s">
        <v>25</v>
      </c>
      <c r="O2771" t="s">
        <v>25</v>
      </c>
      <c r="P2771" t="s">
        <v>25</v>
      </c>
      <c r="Q2771" t="s">
        <v>25</v>
      </c>
      <c r="R2771" t="s">
        <v>25</v>
      </c>
      <c r="S2771" t="s">
        <v>25</v>
      </c>
      <c r="T2771" t="s">
        <v>25</v>
      </c>
      <c r="U2771" t="s">
        <v>25</v>
      </c>
      <c r="V2771" t="s">
        <v>25</v>
      </c>
    </row>
    <row r="2772" spans="1:22" hidden="1" x14ac:dyDescent="0.35">
      <c r="A2772">
        <v>214892</v>
      </c>
      <c r="B2772" t="s">
        <v>2773</v>
      </c>
      <c r="C2772">
        <v>0</v>
      </c>
      <c r="D2772" t="s">
        <v>25</v>
      </c>
      <c r="E2772" s="1" t="s">
        <v>25</v>
      </c>
      <c r="F2772" t="s">
        <v>5096</v>
      </c>
      <c r="G2772" t="s">
        <v>5097</v>
      </c>
      <c r="H2772" t="s">
        <v>25</v>
      </c>
      <c r="I2772" t="s">
        <v>19</v>
      </c>
      <c r="J2772" t="s">
        <v>28</v>
      </c>
      <c r="K2772" t="s">
        <v>5096</v>
      </c>
      <c r="L2772" t="s">
        <v>23</v>
      </c>
      <c r="M2772" t="s">
        <v>25</v>
      </c>
      <c r="N2772" s="1" t="s">
        <v>25</v>
      </c>
      <c r="O2772">
        <v>0.95</v>
      </c>
      <c r="P2772">
        <v>0.86</v>
      </c>
      <c r="Q2772">
        <v>0.86</v>
      </c>
      <c r="R2772">
        <v>1</v>
      </c>
      <c r="S2772" t="s">
        <v>25</v>
      </c>
      <c r="T2772" t="s">
        <v>25</v>
      </c>
      <c r="U2772" t="s">
        <v>25</v>
      </c>
      <c r="V2772" t="s">
        <v>25</v>
      </c>
    </row>
    <row r="2773" spans="1:22" hidden="1" x14ac:dyDescent="0.35">
      <c r="A2773">
        <v>214944</v>
      </c>
      <c r="B2773" t="s">
        <v>2774</v>
      </c>
      <c r="C2773">
        <v>0</v>
      </c>
      <c r="D2773" t="s">
        <v>25</v>
      </c>
      <c r="E2773" s="1" t="s">
        <v>25</v>
      </c>
      <c r="F2773" t="s">
        <v>5096</v>
      </c>
      <c r="G2773" t="s">
        <v>5097</v>
      </c>
      <c r="H2773" t="s">
        <v>25</v>
      </c>
      <c r="I2773" t="s">
        <v>19</v>
      </c>
      <c r="J2773" t="s">
        <v>28</v>
      </c>
      <c r="K2773" t="s">
        <v>5096</v>
      </c>
      <c r="L2773" t="s">
        <v>23</v>
      </c>
      <c r="M2773" t="s">
        <v>25</v>
      </c>
      <c r="N2773" s="1" t="s">
        <v>25</v>
      </c>
      <c r="O2773">
        <v>0.76</v>
      </c>
      <c r="P2773">
        <v>0.7</v>
      </c>
      <c r="Q2773">
        <v>0.68</v>
      </c>
      <c r="R2773">
        <v>0.79</v>
      </c>
      <c r="S2773" t="s">
        <v>25</v>
      </c>
      <c r="T2773" t="s">
        <v>25</v>
      </c>
      <c r="U2773" t="s">
        <v>25</v>
      </c>
      <c r="V2773" t="s">
        <v>25</v>
      </c>
    </row>
    <row r="2774" spans="1:22" hidden="1" x14ac:dyDescent="0.35">
      <c r="A2774">
        <v>214971</v>
      </c>
      <c r="B2774" t="s">
        <v>2775</v>
      </c>
      <c r="C2774">
        <v>0</v>
      </c>
      <c r="D2774">
        <v>0.56000000000000005</v>
      </c>
      <c r="E2774" s="1">
        <v>0.46</v>
      </c>
      <c r="F2774" t="s">
        <v>5096</v>
      </c>
      <c r="G2774" t="s">
        <v>5097</v>
      </c>
      <c r="H2774">
        <f>N2774-E2774</f>
        <v>3.999999999999998E-2</v>
      </c>
      <c r="I2774" t="s">
        <v>19</v>
      </c>
      <c r="J2774" t="s">
        <v>17</v>
      </c>
      <c r="K2774" t="s">
        <v>5096</v>
      </c>
      <c r="L2774" t="s">
        <v>23</v>
      </c>
      <c r="M2774">
        <v>0.56000000000000005</v>
      </c>
      <c r="N2774" s="1">
        <v>0.5</v>
      </c>
      <c r="O2774">
        <v>0.56000000000000005</v>
      </c>
      <c r="P2774">
        <v>0.5</v>
      </c>
      <c r="Q2774">
        <v>0.67</v>
      </c>
      <c r="R2774">
        <v>0.33</v>
      </c>
      <c r="S2774">
        <v>0.22</v>
      </c>
      <c r="T2774">
        <v>0.33</v>
      </c>
      <c r="U2774">
        <v>0.17</v>
      </c>
      <c r="V2774">
        <v>0.5</v>
      </c>
    </row>
    <row r="2775" spans="1:22" hidden="1" x14ac:dyDescent="0.35">
      <c r="A2775">
        <v>215008</v>
      </c>
      <c r="B2775" t="s">
        <v>2776</v>
      </c>
      <c r="C2775">
        <v>0</v>
      </c>
      <c r="D2775" t="s">
        <v>25</v>
      </c>
      <c r="E2775" s="1" t="s">
        <v>25</v>
      </c>
      <c r="F2775" t="s">
        <v>5096</v>
      </c>
      <c r="G2775">
        <v>2016</v>
      </c>
      <c r="H2775" t="s">
        <v>25</v>
      </c>
      <c r="I2775" t="s">
        <v>19</v>
      </c>
      <c r="J2775" t="s">
        <v>28</v>
      </c>
      <c r="K2775" t="s">
        <v>5096</v>
      </c>
      <c r="L2775" t="s">
        <v>23</v>
      </c>
      <c r="M2775" t="s">
        <v>25</v>
      </c>
      <c r="N2775" s="1" t="s">
        <v>25</v>
      </c>
      <c r="O2775">
        <v>0.91</v>
      </c>
      <c r="P2775">
        <v>1</v>
      </c>
      <c r="Q2775" t="s">
        <v>25</v>
      </c>
      <c r="R2775">
        <v>1</v>
      </c>
      <c r="S2775" t="s">
        <v>25</v>
      </c>
      <c r="T2775" t="s">
        <v>25</v>
      </c>
      <c r="U2775" t="s">
        <v>25</v>
      </c>
      <c r="V2775" t="s">
        <v>25</v>
      </c>
    </row>
    <row r="2776" spans="1:22" hidden="1" x14ac:dyDescent="0.35">
      <c r="A2776">
        <v>215053</v>
      </c>
      <c r="B2776" t="s">
        <v>2777</v>
      </c>
      <c r="C2776">
        <v>0</v>
      </c>
      <c r="D2776">
        <v>0.43</v>
      </c>
      <c r="E2776" s="1">
        <v>0.48</v>
      </c>
      <c r="F2776" t="s">
        <v>5096</v>
      </c>
      <c r="G2776" t="s">
        <v>5097</v>
      </c>
      <c r="H2776">
        <f>N2776-E2776</f>
        <v>2.0000000000000018E-2</v>
      </c>
      <c r="I2776" t="s">
        <v>19</v>
      </c>
      <c r="J2776" t="s">
        <v>17</v>
      </c>
      <c r="K2776" t="s">
        <v>5096</v>
      </c>
      <c r="L2776" t="s">
        <v>23</v>
      </c>
      <c r="M2776">
        <v>0.43</v>
      </c>
      <c r="N2776" s="1">
        <v>0.5</v>
      </c>
      <c r="O2776">
        <v>0.43</v>
      </c>
      <c r="P2776">
        <v>0.5</v>
      </c>
      <c r="Q2776">
        <v>0.5</v>
      </c>
      <c r="R2776">
        <v>0.5</v>
      </c>
      <c r="S2776" t="s">
        <v>25</v>
      </c>
      <c r="T2776" t="s">
        <v>25</v>
      </c>
      <c r="U2776" t="s">
        <v>25</v>
      </c>
      <c r="V2776" t="s">
        <v>25</v>
      </c>
    </row>
    <row r="2777" spans="1:22" hidden="1" x14ac:dyDescent="0.35">
      <c r="A2777">
        <v>215062</v>
      </c>
      <c r="B2777" t="s">
        <v>2778</v>
      </c>
      <c r="C2777">
        <v>8</v>
      </c>
      <c r="D2777">
        <v>0.95</v>
      </c>
      <c r="E2777" s="1">
        <v>0.93</v>
      </c>
      <c r="F2777" t="s">
        <v>5096</v>
      </c>
      <c r="G2777">
        <v>2016</v>
      </c>
      <c r="H2777">
        <f>N2777-E2777</f>
        <v>9.9999999999998979E-3</v>
      </c>
      <c r="I2777" t="s">
        <v>19</v>
      </c>
      <c r="J2777" t="s">
        <v>17</v>
      </c>
      <c r="K2777" t="s">
        <v>5096</v>
      </c>
      <c r="L2777">
        <v>2017</v>
      </c>
      <c r="M2777">
        <v>0.96</v>
      </c>
      <c r="N2777" s="1">
        <v>0.94</v>
      </c>
      <c r="O2777">
        <v>0.96</v>
      </c>
      <c r="P2777">
        <v>0.94</v>
      </c>
      <c r="Q2777">
        <v>0.93</v>
      </c>
      <c r="R2777">
        <v>0.96</v>
      </c>
      <c r="S2777" t="s">
        <v>25</v>
      </c>
      <c r="T2777" t="s">
        <v>25</v>
      </c>
      <c r="U2777" t="s">
        <v>25</v>
      </c>
      <c r="V2777" t="s">
        <v>25</v>
      </c>
    </row>
    <row r="2778" spans="1:22" hidden="1" x14ac:dyDescent="0.35">
      <c r="A2778">
        <v>215099</v>
      </c>
      <c r="B2778" t="s">
        <v>2779</v>
      </c>
      <c r="C2778">
        <v>0</v>
      </c>
      <c r="D2778">
        <v>0.63</v>
      </c>
      <c r="E2778" s="1">
        <v>0.54</v>
      </c>
      <c r="F2778" t="s">
        <v>5096</v>
      </c>
      <c r="G2778" t="s">
        <v>5097</v>
      </c>
      <c r="H2778">
        <f>N2778-E2778</f>
        <v>-2.0000000000000018E-2</v>
      </c>
      <c r="I2778" t="s">
        <v>19</v>
      </c>
      <c r="J2778" t="s">
        <v>17</v>
      </c>
      <c r="K2778" t="s">
        <v>5096</v>
      </c>
      <c r="L2778" t="s">
        <v>23</v>
      </c>
      <c r="M2778">
        <v>0.63</v>
      </c>
      <c r="N2778" s="1">
        <v>0.52</v>
      </c>
      <c r="O2778">
        <v>0.63</v>
      </c>
      <c r="P2778">
        <v>0.52</v>
      </c>
      <c r="Q2778">
        <v>0.52</v>
      </c>
      <c r="R2778">
        <v>0.52</v>
      </c>
      <c r="S2778">
        <v>0.31</v>
      </c>
      <c r="T2778">
        <v>0.38</v>
      </c>
      <c r="U2778">
        <v>0.39</v>
      </c>
      <c r="V2778">
        <v>0.38</v>
      </c>
    </row>
    <row r="2779" spans="1:22" hidden="1" x14ac:dyDescent="0.35">
      <c r="A2779">
        <v>215105</v>
      </c>
      <c r="B2779" t="s">
        <v>2780</v>
      </c>
      <c r="C2779">
        <v>0</v>
      </c>
      <c r="D2779">
        <v>0.61</v>
      </c>
      <c r="E2779" s="1">
        <v>0.55000000000000004</v>
      </c>
      <c r="F2779" t="s">
        <v>5096</v>
      </c>
      <c r="G2779" t="s">
        <v>5097</v>
      </c>
      <c r="H2779">
        <f>N2779-E2779</f>
        <v>2.9999999999999916E-2</v>
      </c>
      <c r="I2779" t="s">
        <v>19</v>
      </c>
      <c r="J2779" t="s">
        <v>17</v>
      </c>
      <c r="K2779" t="s">
        <v>5096</v>
      </c>
      <c r="L2779" t="s">
        <v>23</v>
      </c>
      <c r="M2779">
        <v>0.62</v>
      </c>
      <c r="N2779" s="1">
        <v>0.57999999999999996</v>
      </c>
      <c r="O2779">
        <v>0.62</v>
      </c>
      <c r="P2779">
        <v>0.57999999999999996</v>
      </c>
      <c r="Q2779">
        <v>0.57999999999999996</v>
      </c>
      <c r="R2779">
        <v>0.57999999999999996</v>
      </c>
      <c r="S2779" t="s">
        <v>25</v>
      </c>
      <c r="T2779" t="s">
        <v>25</v>
      </c>
      <c r="U2779" t="s">
        <v>25</v>
      </c>
      <c r="V2779" t="s">
        <v>25</v>
      </c>
    </row>
    <row r="2780" spans="1:22" hidden="1" x14ac:dyDescent="0.35">
      <c r="A2780">
        <v>215114</v>
      </c>
      <c r="B2780" t="s">
        <v>2781</v>
      </c>
      <c r="C2780">
        <v>0</v>
      </c>
      <c r="D2780">
        <v>0.6</v>
      </c>
      <c r="E2780" s="1">
        <v>0.38</v>
      </c>
      <c r="F2780" t="s">
        <v>5096</v>
      </c>
      <c r="G2780" t="s">
        <v>5097</v>
      </c>
      <c r="H2780">
        <f>N2780-E2780</f>
        <v>-1.0000000000000009E-2</v>
      </c>
      <c r="I2780" t="s">
        <v>19</v>
      </c>
      <c r="J2780" t="s">
        <v>17</v>
      </c>
      <c r="K2780" t="s">
        <v>5096</v>
      </c>
      <c r="L2780" t="s">
        <v>23</v>
      </c>
      <c r="M2780">
        <v>0.57999999999999996</v>
      </c>
      <c r="N2780" s="1">
        <v>0.37</v>
      </c>
      <c r="O2780">
        <v>0.57999999999999996</v>
      </c>
      <c r="P2780">
        <v>0.37</v>
      </c>
      <c r="Q2780">
        <v>0.35</v>
      </c>
      <c r="R2780">
        <v>0.4</v>
      </c>
      <c r="S2780" t="s">
        <v>25</v>
      </c>
      <c r="T2780" t="s">
        <v>25</v>
      </c>
      <c r="U2780" t="s">
        <v>25</v>
      </c>
      <c r="V2780" t="s">
        <v>25</v>
      </c>
    </row>
    <row r="2781" spans="1:22" hidden="1" x14ac:dyDescent="0.35">
      <c r="A2781">
        <v>215123</v>
      </c>
      <c r="B2781" t="s">
        <v>2782</v>
      </c>
      <c r="C2781">
        <v>0</v>
      </c>
      <c r="D2781" t="s">
        <v>25</v>
      </c>
      <c r="E2781" s="1" t="s">
        <v>25</v>
      </c>
      <c r="F2781" t="s">
        <v>5096</v>
      </c>
      <c r="G2781" t="s">
        <v>25</v>
      </c>
      <c r="H2781" t="s">
        <v>25</v>
      </c>
      <c r="I2781" t="s">
        <v>19</v>
      </c>
      <c r="J2781" t="s">
        <v>17</v>
      </c>
      <c r="K2781" t="s">
        <v>5096</v>
      </c>
      <c r="L2781" t="s">
        <v>25</v>
      </c>
      <c r="M2781" t="s">
        <v>25</v>
      </c>
      <c r="N2781" s="1" t="s">
        <v>25</v>
      </c>
      <c r="O2781" t="s">
        <v>25</v>
      </c>
      <c r="P2781" t="s">
        <v>25</v>
      </c>
      <c r="Q2781" t="s">
        <v>25</v>
      </c>
      <c r="R2781" t="s">
        <v>25</v>
      </c>
      <c r="S2781" t="s">
        <v>25</v>
      </c>
      <c r="T2781" t="s">
        <v>25</v>
      </c>
      <c r="U2781" t="s">
        <v>25</v>
      </c>
      <c r="V2781" t="s">
        <v>25</v>
      </c>
    </row>
    <row r="2782" spans="1:22" hidden="1" x14ac:dyDescent="0.35">
      <c r="A2782">
        <v>215132</v>
      </c>
      <c r="B2782" t="s">
        <v>2783</v>
      </c>
      <c r="C2782">
        <v>0</v>
      </c>
      <c r="D2782">
        <v>0.72</v>
      </c>
      <c r="E2782" s="1">
        <v>0.54</v>
      </c>
      <c r="F2782" t="s">
        <v>5096</v>
      </c>
      <c r="G2782" t="s">
        <v>5097</v>
      </c>
      <c r="H2782">
        <f>N2782-E2782</f>
        <v>2.9999999999999916E-2</v>
      </c>
      <c r="I2782" t="s">
        <v>19</v>
      </c>
      <c r="J2782" t="s">
        <v>17</v>
      </c>
      <c r="K2782" t="s">
        <v>5096</v>
      </c>
      <c r="L2782" t="s">
        <v>23</v>
      </c>
      <c r="M2782">
        <v>0.71</v>
      </c>
      <c r="N2782" s="1">
        <v>0.56999999999999995</v>
      </c>
      <c r="O2782">
        <v>0.71</v>
      </c>
      <c r="P2782">
        <v>0.56999999999999995</v>
      </c>
      <c r="Q2782">
        <v>0.6</v>
      </c>
      <c r="R2782">
        <v>0.52</v>
      </c>
      <c r="S2782" t="s">
        <v>25</v>
      </c>
      <c r="T2782" t="s">
        <v>25</v>
      </c>
      <c r="U2782" t="s">
        <v>25</v>
      </c>
      <c r="V2782" t="s">
        <v>25</v>
      </c>
    </row>
    <row r="2783" spans="1:22" hidden="1" x14ac:dyDescent="0.35">
      <c r="A2783">
        <v>215239</v>
      </c>
      <c r="B2783" t="s">
        <v>2784</v>
      </c>
      <c r="C2783">
        <v>0</v>
      </c>
      <c r="D2783">
        <v>0.23</v>
      </c>
      <c r="E2783" s="1">
        <v>0.19</v>
      </c>
      <c r="F2783" t="s">
        <v>5096</v>
      </c>
      <c r="G2783">
        <v>2016</v>
      </c>
      <c r="H2783">
        <f>N2783-E2783</f>
        <v>1.999999999999999E-2</v>
      </c>
      <c r="I2783" t="s">
        <v>19</v>
      </c>
      <c r="J2783" t="s">
        <v>28</v>
      </c>
      <c r="K2783" t="s">
        <v>5096</v>
      </c>
      <c r="L2783">
        <v>2017</v>
      </c>
      <c r="M2783">
        <v>0.24</v>
      </c>
      <c r="N2783" s="1">
        <v>0.21</v>
      </c>
      <c r="O2783">
        <v>0.13</v>
      </c>
      <c r="P2783">
        <v>0.1</v>
      </c>
      <c r="Q2783">
        <v>0.1</v>
      </c>
      <c r="R2783">
        <v>0.12</v>
      </c>
      <c r="S2783">
        <v>0.21</v>
      </c>
      <c r="T2783">
        <v>0.21</v>
      </c>
      <c r="U2783">
        <v>0.22</v>
      </c>
      <c r="V2783">
        <v>0.18</v>
      </c>
    </row>
    <row r="2784" spans="1:22" hidden="1" x14ac:dyDescent="0.35">
      <c r="A2784">
        <v>215266</v>
      </c>
      <c r="B2784" t="s">
        <v>2785</v>
      </c>
      <c r="C2784">
        <v>1</v>
      </c>
      <c r="D2784">
        <v>0.49</v>
      </c>
      <c r="E2784" s="1">
        <v>0.43</v>
      </c>
      <c r="F2784" t="s">
        <v>5096</v>
      </c>
      <c r="G2784" t="s">
        <v>5097</v>
      </c>
      <c r="H2784">
        <f>N2784-E2784</f>
        <v>-9.9999999999999978E-2</v>
      </c>
      <c r="I2784" t="s">
        <v>19</v>
      </c>
      <c r="J2784" t="s">
        <v>17</v>
      </c>
      <c r="K2784" t="s">
        <v>5096</v>
      </c>
      <c r="L2784" t="s">
        <v>23</v>
      </c>
      <c r="M2784">
        <v>0.45</v>
      </c>
      <c r="N2784" s="1">
        <v>0.33</v>
      </c>
      <c r="O2784">
        <v>0.45</v>
      </c>
      <c r="P2784">
        <v>0.33</v>
      </c>
      <c r="Q2784">
        <v>0.32</v>
      </c>
      <c r="R2784">
        <v>0.37</v>
      </c>
      <c r="S2784" t="s">
        <v>25</v>
      </c>
      <c r="T2784" t="s">
        <v>25</v>
      </c>
      <c r="U2784" t="s">
        <v>25</v>
      </c>
      <c r="V2784" t="s">
        <v>25</v>
      </c>
    </row>
    <row r="2785" spans="1:22" hidden="1" x14ac:dyDescent="0.35">
      <c r="A2785">
        <v>215275</v>
      </c>
      <c r="B2785" t="s">
        <v>2786</v>
      </c>
      <c r="C2785">
        <v>0</v>
      </c>
      <c r="D2785">
        <v>0.56000000000000005</v>
      </c>
      <c r="E2785" s="1">
        <v>0.5</v>
      </c>
      <c r="F2785" t="s">
        <v>5096</v>
      </c>
      <c r="G2785" t="s">
        <v>5097</v>
      </c>
      <c r="H2785">
        <f>N2785-E2785</f>
        <v>-9.0000000000000024E-2</v>
      </c>
      <c r="I2785" t="s">
        <v>19</v>
      </c>
      <c r="J2785" t="s">
        <v>17</v>
      </c>
      <c r="K2785" t="s">
        <v>5096</v>
      </c>
      <c r="L2785" t="s">
        <v>23</v>
      </c>
      <c r="M2785">
        <v>0.48</v>
      </c>
      <c r="N2785" s="1">
        <v>0.41</v>
      </c>
      <c r="O2785">
        <v>0.48</v>
      </c>
      <c r="P2785">
        <v>0.41</v>
      </c>
      <c r="Q2785">
        <v>0.4</v>
      </c>
      <c r="R2785">
        <v>0.43</v>
      </c>
      <c r="S2785" t="s">
        <v>25</v>
      </c>
      <c r="T2785" t="s">
        <v>25</v>
      </c>
      <c r="U2785" t="s">
        <v>25</v>
      </c>
      <c r="V2785" t="s">
        <v>25</v>
      </c>
    </row>
    <row r="2786" spans="1:22" hidden="1" x14ac:dyDescent="0.35">
      <c r="A2786">
        <v>215284</v>
      </c>
      <c r="B2786" t="s">
        <v>2787</v>
      </c>
      <c r="C2786">
        <v>0</v>
      </c>
      <c r="D2786">
        <v>0.53</v>
      </c>
      <c r="E2786" s="1">
        <v>0.33</v>
      </c>
      <c r="F2786" t="s">
        <v>5096</v>
      </c>
      <c r="G2786" t="s">
        <v>5097</v>
      </c>
      <c r="H2786">
        <f>N2786-E2786</f>
        <v>2.9999999999999971E-2</v>
      </c>
      <c r="I2786" t="s">
        <v>19</v>
      </c>
      <c r="J2786" t="s">
        <v>17</v>
      </c>
      <c r="K2786" t="s">
        <v>5096</v>
      </c>
      <c r="L2786" t="s">
        <v>23</v>
      </c>
      <c r="M2786">
        <v>0.52</v>
      </c>
      <c r="N2786" s="1">
        <v>0.36</v>
      </c>
      <c r="O2786">
        <v>0.52</v>
      </c>
      <c r="P2786">
        <v>0.36</v>
      </c>
      <c r="Q2786">
        <v>0.36</v>
      </c>
      <c r="R2786">
        <v>0.35</v>
      </c>
      <c r="S2786" t="s">
        <v>25</v>
      </c>
      <c r="T2786" t="s">
        <v>25</v>
      </c>
      <c r="U2786" t="s">
        <v>25</v>
      </c>
      <c r="V2786" t="s">
        <v>25</v>
      </c>
    </row>
    <row r="2787" spans="1:22" hidden="1" x14ac:dyDescent="0.35">
      <c r="A2787">
        <v>215293</v>
      </c>
      <c r="B2787" t="s">
        <v>2788</v>
      </c>
      <c r="C2787">
        <v>0</v>
      </c>
      <c r="D2787">
        <v>0.81</v>
      </c>
      <c r="E2787" s="1">
        <v>0.69</v>
      </c>
      <c r="F2787" t="s">
        <v>5096</v>
      </c>
      <c r="G2787">
        <v>2016</v>
      </c>
      <c r="H2787">
        <f>N2787-E2787</f>
        <v>1.0000000000000009E-2</v>
      </c>
      <c r="I2787" t="s">
        <v>19</v>
      </c>
      <c r="J2787" t="s">
        <v>17</v>
      </c>
      <c r="K2787" t="s">
        <v>5096</v>
      </c>
      <c r="L2787">
        <v>2017</v>
      </c>
      <c r="M2787">
        <v>0.82</v>
      </c>
      <c r="N2787" s="1">
        <v>0.7</v>
      </c>
      <c r="O2787">
        <v>0.82</v>
      </c>
      <c r="P2787">
        <v>0.7</v>
      </c>
      <c r="Q2787">
        <v>0.65</v>
      </c>
      <c r="R2787">
        <v>0.82</v>
      </c>
      <c r="S2787" t="s">
        <v>25</v>
      </c>
      <c r="T2787" t="s">
        <v>25</v>
      </c>
      <c r="U2787" t="s">
        <v>25</v>
      </c>
      <c r="V2787" t="s">
        <v>25</v>
      </c>
    </row>
    <row r="2788" spans="1:22" hidden="1" x14ac:dyDescent="0.35">
      <c r="A2788">
        <v>215309</v>
      </c>
      <c r="B2788" t="s">
        <v>2789</v>
      </c>
      <c r="C2788">
        <v>0</v>
      </c>
      <c r="D2788">
        <v>0.33</v>
      </c>
      <c r="E2788" s="1">
        <v>0.28999999999999998</v>
      </c>
      <c r="F2788" t="s">
        <v>5096</v>
      </c>
      <c r="G2788" t="s">
        <v>5097</v>
      </c>
      <c r="H2788">
        <f>N2788-E2788</f>
        <v>0.10000000000000003</v>
      </c>
      <c r="I2788" t="s">
        <v>19</v>
      </c>
      <c r="J2788" t="s">
        <v>28</v>
      </c>
      <c r="K2788" t="s">
        <v>5096</v>
      </c>
      <c r="L2788" t="s">
        <v>23</v>
      </c>
      <c r="M2788">
        <v>0.39</v>
      </c>
      <c r="N2788" s="1">
        <v>0.39</v>
      </c>
      <c r="O2788">
        <v>0.2</v>
      </c>
      <c r="P2788">
        <v>0.15</v>
      </c>
      <c r="Q2788">
        <v>0.17</v>
      </c>
      <c r="R2788">
        <v>0.08</v>
      </c>
      <c r="S2788">
        <v>0.39</v>
      </c>
      <c r="T2788">
        <v>0.47</v>
      </c>
      <c r="U2788">
        <v>0.44</v>
      </c>
      <c r="V2788">
        <v>0.57999999999999996</v>
      </c>
    </row>
    <row r="2789" spans="1:22" hidden="1" x14ac:dyDescent="0.35">
      <c r="A2789">
        <v>215381</v>
      </c>
      <c r="B2789" t="s">
        <v>2790</v>
      </c>
      <c r="C2789">
        <v>0</v>
      </c>
      <c r="D2789" t="s">
        <v>25</v>
      </c>
      <c r="E2789" s="1" t="s">
        <v>25</v>
      </c>
      <c r="F2789" t="s">
        <v>5096</v>
      </c>
      <c r="G2789" t="s">
        <v>5097</v>
      </c>
      <c r="H2789" t="s">
        <v>25</v>
      </c>
      <c r="I2789" t="s">
        <v>19</v>
      </c>
      <c r="J2789" t="s">
        <v>28</v>
      </c>
      <c r="K2789" t="s">
        <v>5096</v>
      </c>
      <c r="L2789" t="s">
        <v>23</v>
      </c>
      <c r="M2789" t="s">
        <v>25</v>
      </c>
      <c r="N2789" s="1" t="s">
        <v>25</v>
      </c>
      <c r="O2789">
        <v>0.65</v>
      </c>
      <c r="P2789">
        <v>0.36</v>
      </c>
      <c r="Q2789">
        <v>0.41</v>
      </c>
      <c r="R2789">
        <v>0.27</v>
      </c>
      <c r="S2789" t="s">
        <v>25</v>
      </c>
      <c r="T2789" t="s">
        <v>25</v>
      </c>
      <c r="U2789" t="s">
        <v>25</v>
      </c>
      <c r="V2789" t="s">
        <v>25</v>
      </c>
    </row>
    <row r="2790" spans="1:22" hidden="1" x14ac:dyDescent="0.35">
      <c r="A2790">
        <v>215390</v>
      </c>
      <c r="B2790" t="s">
        <v>2791</v>
      </c>
      <c r="C2790">
        <v>0</v>
      </c>
      <c r="D2790" t="s">
        <v>25</v>
      </c>
      <c r="E2790" s="1" t="s">
        <v>25</v>
      </c>
      <c r="F2790" t="s">
        <v>5096</v>
      </c>
      <c r="G2790" t="s">
        <v>5097</v>
      </c>
      <c r="H2790" t="s">
        <v>25</v>
      </c>
      <c r="I2790" t="s">
        <v>19</v>
      </c>
      <c r="J2790" t="s">
        <v>28</v>
      </c>
      <c r="K2790" t="s">
        <v>5096</v>
      </c>
      <c r="L2790" t="s">
        <v>23</v>
      </c>
      <c r="M2790" t="s">
        <v>25</v>
      </c>
      <c r="N2790" s="1" t="s">
        <v>25</v>
      </c>
      <c r="O2790">
        <v>0.77</v>
      </c>
      <c r="P2790">
        <v>0.48</v>
      </c>
      <c r="Q2790">
        <v>0.5</v>
      </c>
      <c r="R2790">
        <v>0.33</v>
      </c>
      <c r="S2790" t="s">
        <v>25</v>
      </c>
      <c r="T2790" t="s">
        <v>25</v>
      </c>
      <c r="U2790" t="s">
        <v>25</v>
      </c>
      <c r="V2790" t="s">
        <v>25</v>
      </c>
    </row>
    <row r="2791" spans="1:22" hidden="1" x14ac:dyDescent="0.35">
      <c r="A2791">
        <v>215415</v>
      </c>
      <c r="B2791" t="s">
        <v>2792</v>
      </c>
      <c r="C2791">
        <v>0</v>
      </c>
      <c r="D2791">
        <v>0.56000000000000005</v>
      </c>
      <c r="E2791" s="1">
        <v>0.41</v>
      </c>
      <c r="F2791" t="s">
        <v>5096</v>
      </c>
      <c r="G2791" t="s">
        <v>5097</v>
      </c>
      <c r="H2791">
        <f>N2791-E2791</f>
        <v>-2.9999999999999971E-2</v>
      </c>
      <c r="I2791" t="s">
        <v>19</v>
      </c>
      <c r="J2791" t="s">
        <v>17</v>
      </c>
      <c r="K2791" t="s">
        <v>5096</v>
      </c>
      <c r="L2791">
        <v>2016</v>
      </c>
      <c r="M2791">
        <v>0.57999999999999996</v>
      </c>
      <c r="N2791" s="1">
        <v>0.38</v>
      </c>
      <c r="O2791">
        <v>0.57999999999999996</v>
      </c>
      <c r="P2791">
        <v>0.38</v>
      </c>
      <c r="Q2791">
        <v>0.36</v>
      </c>
      <c r="R2791">
        <v>0.62</v>
      </c>
      <c r="S2791" t="s">
        <v>25</v>
      </c>
      <c r="T2791" t="s">
        <v>25</v>
      </c>
      <c r="U2791" t="s">
        <v>25</v>
      </c>
      <c r="V2791" t="s">
        <v>25</v>
      </c>
    </row>
    <row r="2792" spans="1:22" hidden="1" x14ac:dyDescent="0.35">
      <c r="A2792">
        <v>215424</v>
      </c>
      <c r="B2792" t="s">
        <v>2793</v>
      </c>
      <c r="C2792">
        <v>0</v>
      </c>
      <c r="D2792" t="s">
        <v>25</v>
      </c>
      <c r="E2792" s="1" t="s">
        <v>25</v>
      </c>
      <c r="F2792" t="s">
        <v>5096</v>
      </c>
      <c r="G2792" t="s">
        <v>25</v>
      </c>
      <c r="H2792" t="s">
        <v>25</v>
      </c>
      <c r="I2792" t="s">
        <v>19</v>
      </c>
      <c r="J2792" t="s">
        <v>17</v>
      </c>
      <c r="K2792" t="s">
        <v>5096</v>
      </c>
      <c r="L2792" t="s">
        <v>25</v>
      </c>
      <c r="M2792" t="s">
        <v>25</v>
      </c>
      <c r="N2792" s="1" t="s">
        <v>25</v>
      </c>
      <c r="O2792" t="s">
        <v>25</v>
      </c>
      <c r="P2792" t="s">
        <v>25</v>
      </c>
      <c r="Q2792" t="s">
        <v>25</v>
      </c>
      <c r="R2792" t="s">
        <v>25</v>
      </c>
      <c r="S2792" t="s">
        <v>25</v>
      </c>
      <c r="T2792" t="s">
        <v>25</v>
      </c>
      <c r="U2792" t="s">
        <v>25</v>
      </c>
      <c r="V2792" t="s">
        <v>25</v>
      </c>
    </row>
    <row r="2793" spans="1:22" hidden="1" x14ac:dyDescent="0.35">
      <c r="A2793">
        <v>215442</v>
      </c>
      <c r="B2793" t="s">
        <v>2794</v>
      </c>
      <c r="C2793">
        <v>0</v>
      </c>
      <c r="D2793">
        <v>0.57999999999999996</v>
      </c>
      <c r="E2793" s="1">
        <v>0.44</v>
      </c>
      <c r="F2793" t="s">
        <v>5096</v>
      </c>
      <c r="G2793" t="s">
        <v>5097</v>
      </c>
      <c r="H2793">
        <f>N2793-E2793</f>
        <v>-3.999999999999998E-2</v>
      </c>
      <c r="I2793" t="s">
        <v>19</v>
      </c>
      <c r="J2793" t="s">
        <v>17</v>
      </c>
      <c r="K2793" t="s">
        <v>5096</v>
      </c>
      <c r="L2793" t="s">
        <v>23</v>
      </c>
      <c r="M2793">
        <v>0.56999999999999995</v>
      </c>
      <c r="N2793" s="1">
        <v>0.4</v>
      </c>
      <c r="O2793">
        <v>0.56999999999999995</v>
      </c>
      <c r="P2793">
        <v>0.4</v>
      </c>
      <c r="Q2793">
        <v>0.39</v>
      </c>
      <c r="R2793">
        <v>0.43</v>
      </c>
      <c r="S2793">
        <v>0.26</v>
      </c>
      <c r="T2793">
        <v>0.34</v>
      </c>
      <c r="U2793">
        <v>0.31</v>
      </c>
      <c r="V2793">
        <v>0.4</v>
      </c>
    </row>
    <row r="2794" spans="1:22" hidden="1" x14ac:dyDescent="0.35">
      <c r="A2794">
        <v>215479</v>
      </c>
      <c r="B2794" t="s">
        <v>2795</v>
      </c>
      <c r="C2794">
        <v>0</v>
      </c>
      <c r="D2794" t="s">
        <v>25</v>
      </c>
      <c r="E2794" s="1" t="s">
        <v>25</v>
      </c>
      <c r="F2794" t="s">
        <v>5096</v>
      </c>
      <c r="G2794" t="s">
        <v>25</v>
      </c>
      <c r="H2794" t="s">
        <v>25</v>
      </c>
      <c r="I2794" t="s">
        <v>19</v>
      </c>
      <c r="J2794" t="s">
        <v>28</v>
      </c>
      <c r="K2794" t="s">
        <v>5096</v>
      </c>
      <c r="L2794" t="s">
        <v>25</v>
      </c>
      <c r="M2794" t="s">
        <v>25</v>
      </c>
      <c r="N2794" s="1" t="s">
        <v>25</v>
      </c>
      <c r="O2794" t="s">
        <v>25</v>
      </c>
      <c r="P2794" t="s">
        <v>25</v>
      </c>
      <c r="Q2794" t="s">
        <v>25</v>
      </c>
      <c r="R2794" t="s">
        <v>25</v>
      </c>
      <c r="S2794" t="s">
        <v>25</v>
      </c>
      <c r="T2794" t="s">
        <v>25</v>
      </c>
      <c r="U2794" t="s">
        <v>25</v>
      </c>
      <c r="V2794" t="s">
        <v>25</v>
      </c>
    </row>
    <row r="2795" spans="1:22" hidden="1" x14ac:dyDescent="0.35">
      <c r="A2795">
        <v>215585</v>
      </c>
      <c r="B2795" t="s">
        <v>2796</v>
      </c>
      <c r="C2795">
        <v>0</v>
      </c>
      <c r="D2795">
        <v>0.24</v>
      </c>
      <c r="E2795" s="1">
        <v>0.17</v>
      </c>
      <c r="F2795" t="s">
        <v>5096</v>
      </c>
      <c r="G2795" t="s">
        <v>5097</v>
      </c>
      <c r="H2795">
        <f>N2795-E2795</f>
        <v>-1.0000000000000009E-2</v>
      </c>
      <c r="I2795" t="s">
        <v>19</v>
      </c>
      <c r="J2795" t="s">
        <v>28</v>
      </c>
      <c r="K2795" t="s">
        <v>5096</v>
      </c>
      <c r="L2795" t="s">
        <v>23</v>
      </c>
      <c r="M2795">
        <v>0.24</v>
      </c>
      <c r="N2795" s="1">
        <v>0.16</v>
      </c>
      <c r="O2795">
        <v>0.14000000000000001</v>
      </c>
      <c r="P2795">
        <v>7.0000000000000007E-2</v>
      </c>
      <c r="Q2795">
        <v>0.05</v>
      </c>
      <c r="R2795">
        <v>0.08</v>
      </c>
      <c r="S2795">
        <v>0.21</v>
      </c>
      <c r="T2795">
        <v>0.17</v>
      </c>
      <c r="U2795">
        <v>0.24</v>
      </c>
      <c r="V2795">
        <v>0.15</v>
      </c>
    </row>
    <row r="2796" spans="1:22" hidden="1" x14ac:dyDescent="0.35">
      <c r="A2796">
        <v>215594</v>
      </c>
      <c r="B2796" t="s">
        <v>2797</v>
      </c>
      <c r="C2796">
        <v>0</v>
      </c>
      <c r="D2796" t="s">
        <v>25</v>
      </c>
      <c r="E2796" s="1" t="s">
        <v>25</v>
      </c>
      <c r="F2796" t="s">
        <v>5096</v>
      </c>
      <c r="G2796" t="s">
        <v>5097</v>
      </c>
      <c r="H2796" t="s">
        <v>25</v>
      </c>
      <c r="I2796" t="s">
        <v>19</v>
      </c>
      <c r="J2796" t="s">
        <v>28</v>
      </c>
      <c r="K2796" t="s">
        <v>5096</v>
      </c>
      <c r="L2796" t="s">
        <v>23</v>
      </c>
      <c r="M2796" t="s">
        <v>25</v>
      </c>
      <c r="N2796" s="1" t="s">
        <v>25</v>
      </c>
      <c r="O2796">
        <v>0.49</v>
      </c>
      <c r="P2796">
        <v>0.25</v>
      </c>
      <c r="Q2796">
        <v>0.5</v>
      </c>
      <c r="R2796">
        <v>0</v>
      </c>
      <c r="S2796" t="s">
        <v>25</v>
      </c>
      <c r="T2796" t="s">
        <v>25</v>
      </c>
      <c r="U2796" t="s">
        <v>25</v>
      </c>
      <c r="V2796" t="s">
        <v>25</v>
      </c>
    </row>
    <row r="2797" spans="1:22" hidden="1" x14ac:dyDescent="0.35">
      <c r="A2797">
        <v>215619</v>
      </c>
      <c r="B2797" t="s">
        <v>2798</v>
      </c>
      <c r="C2797">
        <v>0</v>
      </c>
      <c r="D2797" t="s">
        <v>25</v>
      </c>
      <c r="E2797" s="1" t="s">
        <v>25</v>
      </c>
      <c r="F2797" t="s">
        <v>5096</v>
      </c>
      <c r="G2797" t="s">
        <v>25</v>
      </c>
      <c r="H2797" t="s">
        <v>25</v>
      </c>
      <c r="I2797" t="s">
        <v>19</v>
      </c>
      <c r="J2797" t="s">
        <v>17</v>
      </c>
      <c r="K2797" t="s">
        <v>5096</v>
      </c>
      <c r="L2797" t="s">
        <v>25</v>
      </c>
      <c r="M2797" t="s">
        <v>25</v>
      </c>
      <c r="N2797" s="1" t="s">
        <v>25</v>
      </c>
      <c r="O2797" t="s">
        <v>25</v>
      </c>
      <c r="P2797" t="s">
        <v>25</v>
      </c>
      <c r="Q2797" t="s">
        <v>25</v>
      </c>
      <c r="R2797" t="s">
        <v>25</v>
      </c>
      <c r="S2797" t="s">
        <v>25</v>
      </c>
      <c r="T2797" t="s">
        <v>25</v>
      </c>
      <c r="U2797" t="s">
        <v>25</v>
      </c>
      <c r="V2797" t="s">
        <v>25</v>
      </c>
    </row>
    <row r="2798" spans="1:22" hidden="1" x14ac:dyDescent="0.35">
      <c r="A2798">
        <v>215628</v>
      </c>
      <c r="B2798" t="s">
        <v>2799</v>
      </c>
      <c r="C2798">
        <v>0</v>
      </c>
      <c r="D2798" t="s">
        <v>25</v>
      </c>
      <c r="E2798" s="1" t="s">
        <v>25</v>
      </c>
      <c r="F2798" t="s">
        <v>5096</v>
      </c>
      <c r="G2798" t="s">
        <v>25</v>
      </c>
      <c r="H2798" t="s">
        <v>25</v>
      </c>
      <c r="I2798" t="s">
        <v>19</v>
      </c>
      <c r="J2798" t="s">
        <v>17</v>
      </c>
      <c r="K2798" t="s">
        <v>5096</v>
      </c>
      <c r="L2798" t="s">
        <v>25</v>
      </c>
      <c r="M2798" t="s">
        <v>25</v>
      </c>
      <c r="N2798" s="1" t="s">
        <v>25</v>
      </c>
      <c r="O2798" t="s">
        <v>25</v>
      </c>
      <c r="P2798" t="s">
        <v>25</v>
      </c>
      <c r="Q2798" t="s">
        <v>25</v>
      </c>
      <c r="R2798" t="s">
        <v>25</v>
      </c>
      <c r="S2798" t="s">
        <v>25</v>
      </c>
      <c r="T2798" t="s">
        <v>25</v>
      </c>
      <c r="U2798" t="s">
        <v>25</v>
      </c>
      <c r="V2798" t="s">
        <v>25</v>
      </c>
    </row>
    <row r="2799" spans="1:22" hidden="1" x14ac:dyDescent="0.35">
      <c r="A2799">
        <v>215637</v>
      </c>
      <c r="B2799" t="s">
        <v>2800</v>
      </c>
      <c r="C2799">
        <v>0</v>
      </c>
      <c r="D2799">
        <v>0.12</v>
      </c>
      <c r="E2799" s="1">
        <v>0.12</v>
      </c>
      <c r="F2799" t="s">
        <v>5096</v>
      </c>
      <c r="G2799">
        <v>2016</v>
      </c>
      <c r="H2799">
        <f>N2799-E2799</f>
        <v>0.03</v>
      </c>
      <c r="I2799" t="s">
        <v>19</v>
      </c>
      <c r="J2799" t="s">
        <v>17</v>
      </c>
      <c r="K2799" t="s">
        <v>5096</v>
      </c>
      <c r="L2799" t="s">
        <v>21</v>
      </c>
      <c r="M2799">
        <v>0.17</v>
      </c>
      <c r="N2799" s="1">
        <v>0.15</v>
      </c>
      <c r="O2799">
        <v>0.17</v>
      </c>
      <c r="P2799">
        <v>0.15</v>
      </c>
      <c r="Q2799">
        <v>0.14000000000000001</v>
      </c>
      <c r="R2799">
        <v>0.24</v>
      </c>
      <c r="S2799" t="s">
        <v>25</v>
      </c>
      <c r="T2799" t="s">
        <v>25</v>
      </c>
      <c r="U2799" t="s">
        <v>25</v>
      </c>
      <c r="V2799" t="s">
        <v>25</v>
      </c>
    </row>
    <row r="2800" spans="1:22" hidden="1" x14ac:dyDescent="0.35">
      <c r="A2800">
        <v>215646</v>
      </c>
      <c r="B2800" t="s">
        <v>2801</v>
      </c>
      <c r="C2800">
        <v>0</v>
      </c>
      <c r="D2800" t="s">
        <v>25</v>
      </c>
      <c r="E2800" s="1" t="s">
        <v>25</v>
      </c>
      <c r="F2800" t="s">
        <v>5096</v>
      </c>
      <c r="G2800" t="s">
        <v>5097</v>
      </c>
      <c r="H2800" t="s">
        <v>25</v>
      </c>
      <c r="I2800" t="s">
        <v>19</v>
      </c>
      <c r="J2800" t="s">
        <v>28</v>
      </c>
      <c r="K2800" t="s">
        <v>5096</v>
      </c>
      <c r="L2800" t="s">
        <v>23</v>
      </c>
      <c r="M2800" t="s">
        <v>25</v>
      </c>
      <c r="N2800" s="1" t="s">
        <v>25</v>
      </c>
      <c r="O2800">
        <v>0.6</v>
      </c>
      <c r="P2800">
        <v>0.52</v>
      </c>
      <c r="Q2800">
        <v>0.51</v>
      </c>
      <c r="R2800">
        <v>0.56000000000000005</v>
      </c>
      <c r="S2800" t="s">
        <v>25</v>
      </c>
      <c r="T2800" t="s">
        <v>25</v>
      </c>
      <c r="U2800" t="s">
        <v>25</v>
      </c>
      <c r="V2800" t="s">
        <v>25</v>
      </c>
    </row>
    <row r="2801" spans="1:22" hidden="1" x14ac:dyDescent="0.35">
      <c r="A2801">
        <v>215655</v>
      </c>
      <c r="B2801" t="s">
        <v>2802</v>
      </c>
      <c r="C2801">
        <v>0</v>
      </c>
      <c r="D2801">
        <v>0.61</v>
      </c>
      <c r="E2801" s="1">
        <v>0.37</v>
      </c>
      <c r="F2801" t="s">
        <v>5096</v>
      </c>
      <c r="G2801" t="s">
        <v>5097</v>
      </c>
      <c r="H2801">
        <f>N2801-E2801</f>
        <v>0</v>
      </c>
      <c r="I2801" t="s">
        <v>19</v>
      </c>
      <c r="J2801" t="s">
        <v>17</v>
      </c>
      <c r="K2801" t="s">
        <v>5096</v>
      </c>
      <c r="L2801" t="s">
        <v>23</v>
      </c>
      <c r="M2801">
        <v>0.6</v>
      </c>
      <c r="N2801" s="1">
        <v>0.37</v>
      </c>
      <c r="O2801">
        <v>0.6</v>
      </c>
      <c r="P2801">
        <v>0.37</v>
      </c>
      <c r="Q2801">
        <v>0.35</v>
      </c>
      <c r="R2801">
        <v>0.49</v>
      </c>
      <c r="S2801">
        <v>0.24</v>
      </c>
      <c r="T2801">
        <v>0.33</v>
      </c>
      <c r="U2801">
        <v>0.35</v>
      </c>
      <c r="V2801">
        <v>0.21</v>
      </c>
    </row>
    <row r="2802" spans="1:22" hidden="1" x14ac:dyDescent="0.35">
      <c r="A2802">
        <v>215682</v>
      </c>
      <c r="B2802" t="s">
        <v>2803</v>
      </c>
      <c r="C2802">
        <v>0</v>
      </c>
      <c r="D2802" t="s">
        <v>25</v>
      </c>
      <c r="E2802" s="1" t="s">
        <v>25</v>
      </c>
      <c r="F2802" t="s">
        <v>5096</v>
      </c>
      <c r="G2802" t="s">
        <v>5097</v>
      </c>
      <c r="H2802" t="s">
        <v>25</v>
      </c>
      <c r="I2802" t="s">
        <v>19</v>
      </c>
      <c r="J2802" t="s">
        <v>28</v>
      </c>
      <c r="K2802" t="s">
        <v>5096</v>
      </c>
      <c r="L2802" t="s">
        <v>23</v>
      </c>
      <c r="M2802" t="s">
        <v>25</v>
      </c>
      <c r="N2802" s="1" t="s">
        <v>25</v>
      </c>
      <c r="O2802">
        <v>0.74</v>
      </c>
      <c r="P2802">
        <v>0.54</v>
      </c>
      <c r="Q2802">
        <v>0.55000000000000004</v>
      </c>
      <c r="R2802">
        <v>0.33</v>
      </c>
      <c r="S2802" t="s">
        <v>25</v>
      </c>
      <c r="T2802" t="s">
        <v>25</v>
      </c>
      <c r="U2802" t="s">
        <v>25</v>
      </c>
      <c r="V2802" t="s">
        <v>25</v>
      </c>
    </row>
    <row r="2803" spans="1:22" hidden="1" x14ac:dyDescent="0.35">
      <c r="A2803">
        <v>215691</v>
      </c>
      <c r="B2803" t="s">
        <v>2804</v>
      </c>
      <c r="C2803">
        <v>0</v>
      </c>
      <c r="D2803">
        <v>0.46</v>
      </c>
      <c r="E2803" s="1">
        <v>0.42</v>
      </c>
      <c r="F2803" t="s">
        <v>5096</v>
      </c>
      <c r="G2803" t="s">
        <v>5097</v>
      </c>
      <c r="H2803">
        <f>N2803-E2803</f>
        <v>1.0000000000000009E-2</v>
      </c>
      <c r="I2803" t="s">
        <v>19</v>
      </c>
      <c r="J2803" t="s">
        <v>17</v>
      </c>
      <c r="K2803" t="s">
        <v>5096</v>
      </c>
      <c r="L2803" t="s">
        <v>23</v>
      </c>
      <c r="M2803">
        <v>0.51</v>
      </c>
      <c r="N2803" s="1">
        <v>0.43</v>
      </c>
      <c r="O2803">
        <v>0.51</v>
      </c>
      <c r="P2803">
        <v>0.43</v>
      </c>
      <c r="Q2803">
        <v>0.45</v>
      </c>
      <c r="R2803">
        <v>0.35</v>
      </c>
      <c r="S2803">
        <v>0.23</v>
      </c>
      <c r="T2803">
        <v>0.21</v>
      </c>
      <c r="U2803">
        <v>0.22</v>
      </c>
      <c r="V2803">
        <v>0.19</v>
      </c>
    </row>
    <row r="2804" spans="1:22" hidden="1" x14ac:dyDescent="0.35">
      <c r="A2804">
        <v>215743</v>
      </c>
      <c r="B2804" t="s">
        <v>2805</v>
      </c>
      <c r="C2804">
        <v>0</v>
      </c>
      <c r="D2804">
        <v>0.7</v>
      </c>
      <c r="E2804" s="1">
        <v>0.49</v>
      </c>
      <c r="F2804" t="s">
        <v>5096</v>
      </c>
      <c r="G2804" t="s">
        <v>5097</v>
      </c>
      <c r="H2804">
        <f>N2804-E2804</f>
        <v>-3.999999999999998E-2</v>
      </c>
      <c r="I2804" t="s">
        <v>19</v>
      </c>
      <c r="J2804" t="s">
        <v>17</v>
      </c>
      <c r="K2804" t="s">
        <v>5096</v>
      </c>
      <c r="L2804" t="s">
        <v>23</v>
      </c>
      <c r="M2804">
        <v>0.67</v>
      </c>
      <c r="N2804" s="1">
        <v>0.45</v>
      </c>
      <c r="O2804">
        <v>0.67</v>
      </c>
      <c r="P2804">
        <v>0.45</v>
      </c>
      <c r="Q2804">
        <v>0.41</v>
      </c>
      <c r="R2804">
        <v>0.67</v>
      </c>
      <c r="S2804" t="s">
        <v>25</v>
      </c>
      <c r="T2804" t="s">
        <v>25</v>
      </c>
      <c r="U2804" t="s">
        <v>25</v>
      </c>
      <c r="V2804" t="s">
        <v>25</v>
      </c>
    </row>
    <row r="2805" spans="1:22" hidden="1" x14ac:dyDescent="0.35">
      <c r="A2805">
        <v>215770</v>
      </c>
      <c r="B2805" t="s">
        <v>2806</v>
      </c>
      <c r="C2805">
        <v>0</v>
      </c>
      <c r="D2805">
        <v>0.8</v>
      </c>
      <c r="E2805" s="1">
        <v>0.62</v>
      </c>
      <c r="F2805" t="s">
        <v>5096</v>
      </c>
      <c r="G2805">
        <v>2016</v>
      </c>
      <c r="H2805">
        <f>N2805-E2805</f>
        <v>8.9999999999999969E-2</v>
      </c>
      <c r="I2805" t="s">
        <v>19</v>
      </c>
      <c r="J2805" t="s">
        <v>17</v>
      </c>
      <c r="K2805" t="s">
        <v>5096</v>
      </c>
      <c r="L2805">
        <v>2017</v>
      </c>
      <c r="M2805">
        <v>0.82</v>
      </c>
      <c r="N2805" s="1">
        <v>0.71</v>
      </c>
      <c r="O2805">
        <v>0.82</v>
      </c>
      <c r="P2805">
        <v>0.71</v>
      </c>
      <c r="Q2805">
        <v>0.56000000000000005</v>
      </c>
      <c r="R2805">
        <v>0.78</v>
      </c>
      <c r="S2805" t="s">
        <v>25</v>
      </c>
      <c r="T2805" t="s">
        <v>25</v>
      </c>
      <c r="U2805" t="s">
        <v>25</v>
      </c>
      <c r="V2805" t="s">
        <v>25</v>
      </c>
    </row>
    <row r="2806" spans="1:22" hidden="1" x14ac:dyDescent="0.35">
      <c r="A2806">
        <v>215798</v>
      </c>
      <c r="B2806" t="s">
        <v>2807</v>
      </c>
      <c r="C2806">
        <v>0</v>
      </c>
      <c r="D2806">
        <v>0.72</v>
      </c>
      <c r="E2806" s="1">
        <v>0.62</v>
      </c>
      <c r="F2806" t="s">
        <v>5096</v>
      </c>
      <c r="G2806" t="s">
        <v>5097</v>
      </c>
      <c r="H2806">
        <f>N2806-E2806</f>
        <v>-8.9999999999999969E-2</v>
      </c>
      <c r="I2806" t="s">
        <v>19</v>
      </c>
      <c r="J2806" t="s">
        <v>17</v>
      </c>
      <c r="K2806" t="s">
        <v>5096</v>
      </c>
      <c r="L2806" t="s">
        <v>23</v>
      </c>
      <c r="M2806">
        <v>0.7</v>
      </c>
      <c r="N2806" s="1">
        <v>0.53</v>
      </c>
      <c r="O2806">
        <v>0.7</v>
      </c>
      <c r="P2806">
        <v>0.53</v>
      </c>
      <c r="Q2806">
        <v>0.49</v>
      </c>
      <c r="R2806">
        <v>0.63</v>
      </c>
      <c r="S2806">
        <v>0.23</v>
      </c>
      <c r="T2806">
        <v>0.39</v>
      </c>
      <c r="U2806">
        <v>0.42</v>
      </c>
      <c r="V2806">
        <v>0.32</v>
      </c>
    </row>
    <row r="2807" spans="1:22" hidden="1" x14ac:dyDescent="0.35">
      <c r="A2807">
        <v>215813</v>
      </c>
      <c r="B2807" t="s">
        <v>2808</v>
      </c>
      <c r="C2807">
        <v>0</v>
      </c>
      <c r="D2807" t="s">
        <v>25</v>
      </c>
      <c r="E2807" s="1" t="s">
        <v>25</v>
      </c>
      <c r="F2807" t="s">
        <v>5096</v>
      </c>
      <c r="G2807" t="s">
        <v>25</v>
      </c>
      <c r="H2807" t="s">
        <v>25</v>
      </c>
      <c r="I2807" t="s">
        <v>19</v>
      </c>
      <c r="J2807" t="s">
        <v>17</v>
      </c>
      <c r="K2807" t="s">
        <v>5096</v>
      </c>
      <c r="L2807" t="s">
        <v>25</v>
      </c>
      <c r="M2807" t="s">
        <v>25</v>
      </c>
      <c r="N2807" s="1" t="s">
        <v>25</v>
      </c>
      <c r="O2807" t="s">
        <v>25</v>
      </c>
      <c r="P2807" t="s">
        <v>25</v>
      </c>
      <c r="Q2807" t="s">
        <v>25</v>
      </c>
      <c r="R2807" t="s">
        <v>25</v>
      </c>
      <c r="S2807" t="s">
        <v>25</v>
      </c>
      <c r="T2807" t="s">
        <v>25</v>
      </c>
      <c r="U2807" t="s">
        <v>25</v>
      </c>
      <c r="V2807" t="s">
        <v>25</v>
      </c>
    </row>
    <row r="2808" spans="1:22" hidden="1" x14ac:dyDescent="0.35">
      <c r="A2808">
        <v>215929</v>
      </c>
      <c r="B2808" t="s">
        <v>2809</v>
      </c>
      <c r="C2808">
        <v>0</v>
      </c>
      <c r="D2808">
        <v>0.79</v>
      </c>
      <c r="E2808" s="1">
        <v>0.73</v>
      </c>
      <c r="F2808" t="s">
        <v>5096</v>
      </c>
      <c r="G2808">
        <v>2016</v>
      </c>
      <c r="H2808">
        <f>N2808-E2808</f>
        <v>-7.999999999999996E-2</v>
      </c>
      <c r="I2808" t="s">
        <v>19</v>
      </c>
      <c r="J2808" t="s">
        <v>17</v>
      </c>
      <c r="K2808" t="s">
        <v>5096</v>
      </c>
      <c r="L2808">
        <v>2017</v>
      </c>
      <c r="M2808">
        <v>0.77</v>
      </c>
      <c r="N2808" s="1">
        <v>0.65</v>
      </c>
      <c r="O2808">
        <v>0.77</v>
      </c>
      <c r="P2808">
        <v>0.65</v>
      </c>
      <c r="Q2808">
        <v>0.5</v>
      </c>
      <c r="R2808">
        <v>0.67</v>
      </c>
      <c r="S2808" t="s">
        <v>25</v>
      </c>
      <c r="T2808" t="s">
        <v>25</v>
      </c>
      <c r="U2808" t="s">
        <v>25</v>
      </c>
      <c r="V2808" t="s">
        <v>25</v>
      </c>
    </row>
    <row r="2809" spans="1:22" hidden="1" x14ac:dyDescent="0.35">
      <c r="A2809">
        <v>215947</v>
      </c>
      <c r="B2809" t="s">
        <v>2810</v>
      </c>
      <c r="C2809">
        <v>0</v>
      </c>
      <c r="D2809">
        <v>0.59</v>
      </c>
      <c r="E2809" s="1">
        <v>0.43</v>
      </c>
      <c r="F2809" t="s">
        <v>5096</v>
      </c>
      <c r="G2809" t="s">
        <v>5097</v>
      </c>
      <c r="H2809">
        <f>N2809-E2809</f>
        <v>-4.9999999999999989E-2</v>
      </c>
      <c r="I2809" t="s">
        <v>19</v>
      </c>
      <c r="J2809" t="s">
        <v>17</v>
      </c>
      <c r="K2809" t="s">
        <v>5096</v>
      </c>
      <c r="L2809" t="s">
        <v>23</v>
      </c>
      <c r="M2809">
        <v>0.57999999999999996</v>
      </c>
      <c r="N2809" s="1">
        <v>0.38</v>
      </c>
      <c r="O2809">
        <v>0.57999999999999996</v>
      </c>
      <c r="P2809">
        <v>0.38</v>
      </c>
      <c r="Q2809">
        <v>0.37</v>
      </c>
      <c r="R2809">
        <v>0.43</v>
      </c>
      <c r="S2809">
        <v>0.34</v>
      </c>
      <c r="T2809">
        <v>0.54</v>
      </c>
      <c r="U2809">
        <v>0.55000000000000004</v>
      </c>
      <c r="V2809">
        <v>0.5</v>
      </c>
    </row>
    <row r="2810" spans="1:22" hidden="1" x14ac:dyDescent="0.35">
      <c r="A2810">
        <v>215974</v>
      </c>
      <c r="B2810" t="s">
        <v>2811</v>
      </c>
      <c r="C2810">
        <v>0</v>
      </c>
      <c r="D2810" t="s">
        <v>25</v>
      </c>
      <c r="E2810" s="1" t="s">
        <v>25</v>
      </c>
      <c r="F2810" t="s">
        <v>5096</v>
      </c>
      <c r="G2810" t="s">
        <v>5097</v>
      </c>
      <c r="H2810" t="s">
        <v>25</v>
      </c>
      <c r="I2810" t="s">
        <v>19</v>
      </c>
      <c r="J2810" t="s">
        <v>28</v>
      </c>
      <c r="K2810" t="s">
        <v>5096</v>
      </c>
      <c r="L2810" t="s">
        <v>23</v>
      </c>
      <c r="M2810" t="s">
        <v>25</v>
      </c>
      <c r="N2810" s="1" t="s">
        <v>25</v>
      </c>
      <c r="O2810">
        <v>0.45</v>
      </c>
      <c r="P2810">
        <v>0.5</v>
      </c>
      <c r="Q2810">
        <v>0.5</v>
      </c>
      <c r="R2810" t="s">
        <v>25</v>
      </c>
      <c r="S2810" t="s">
        <v>25</v>
      </c>
      <c r="T2810" t="s">
        <v>25</v>
      </c>
      <c r="U2810" t="s">
        <v>25</v>
      </c>
      <c r="V2810" t="s">
        <v>25</v>
      </c>
    </row>
    <row r="2811" spans="1:22" hidden="1" x14ac:dyDescent="0.35">
      <c r="A2811">
        <v>215992</v>
      </c>
      <c r="B2811" t="s">
        <v>2812</v>
      </c>
      <c r="C2811">
        <v>0</v>
      </c>
      <c r="D2811" t="s">
        <v>25</v>
      </c>
      <c r="E2811" s="1" t="s">
        <v>25</v>
      </c>
      <c r="F2811" t="s">
        <v>5096</v>
      </c>
      <c r="G2811" t="s">
        <v>5097</v>
      </c>
      <c r="H2811" t="s">
        <v>25</v>
      </c>
      <c r="I2811" t="s">
        <v>19</v>
      </c>
      <c r="J2811" t="s">
        <v>28</v>
      </c>
      <c r="K2811" t="s">
        <v>5096</v>
      </c>
      <c r="L2811" t="s">
        <v>23</v>
      </c>
      <c r="M2811" t="s">
        <v>25</v>
      </c>
      <c r="N2811" s="1" t="s">
        <v>25</v>
      </c>
      <c r="O2811">
        <v>0.56000000000000005</v>
      </c>
      <c r="P2811">
        <v>0.42</v>
      </c>
      <c r="Q2811">
        <v>0.39</v>
      </c>
      <c r="R2811">
        <v>1</v>
      </c>
      <c r="S2811" t="s">
        <v>25</v>
      </c>
      <c r="T2811" t="s">
        <v>25</v>
      </c>
      <c r="U2811" t="s">
        <v>25</v>
      </c>
      <c r="V2811" t="s">
        <v>25</v>
      </c>
    </row>
    <row r="2812" spans="1:22" hidden="1" x14ac:dyDescent="0.35">
      <c r="A2812">
        <v>216010</v>
      </c>
      <c r="B2812" t="s">
        <v>2813</v>
      </c>
      <c r="C2812">
        <v>0</v>
      </c>
      <c r="D2812">
        <v>0.56000000000000005</v>
      </c>
      <c r="E2812" s="1">
        <v>0.4</v>
      </c>
      <c r="F2812" t="s">
        <v>5096</v>
      </c>
      <c r="G2812">
        <v>2016</v>
      </c>
      <c r="H2812">
        <f>N2812-E2812</f>
        <v>9.9999999999999534E-3</v>
      </c>
      <c r="I2812" t="s">
        <v>19</v>
      </c>
      <c r="J2812" t="s">
        <v>17</v>
      </c>
      <c r="K2812" t="s">
        <v>5096</v>
      </c>
      <c r="L2812">
        <v>2017</v>
      </c>
      <c r="M2812">
        <v>0.52</v>
      </c>
      <c r="N2812" s="1">
        <v>0.41</v>
      </c>
      <c r="O2812">
        <v>0.52</v>
      </c>
      <c r="P2812">
        <v>0.41</v>
      </c>
      <c r="Q2812">
        <v>0.43</v>
      </c>
      <c r="R2812">
        <v>0.38</v>
      </c>
      <c r="S2812">
        <v>0.34</v>
      </c>
      <c r="T2812">
        <v>0.43</v>
      </c>
      <c r="U2812">
        <v>0.39</v>
      </c>
      <c r="V2812">
        <v>0.5</v>
      </c>
    </row>
    <row r="2813" spans="1:22" hidden="1" x14ac:dyDescent="0.35">
      <c r="A2813">
        <v>216038</v>
      </c>
      <c r="B2813" t="s">
        <v>2814</v>
      </c>
      <c r="C2813">
        <v>0</v>
      </c>
      <c r="D2813">
        <v>0.68</v>
      </c>
      <c r="E2813" s="1">
        <v>0.53</v>
      </c>
      <c r="F2813" t="s">
        <v>5096</v>
      </c>
      <c r="G2813">
        <v>2016</v>
      </c>
      <c r="H2813">
        <f>N2813-E2813</f>
        <v>0</v>
      </c>
      <c r="I2813" t="s">
        <v>19</v>
      </c>
      <c r="J2813" t="s">
        <v>17</v>
      </c>
      <c r="K2813" t="s">
        <v>5096</v>
      </c>
      <c r="L2813">
        <v>2017</v>
      </c>
      <c r="M2813">
        <v>0.66</v>
      </c>
      <c r="N2813" s="1">
        <v>0.53</v>
      </c>
      <c r="O2813">
        <v>0.66</v>
      </c>
      <c r="P2813">
        <v>0.53</v>
      </c>
      <c r="Q2813">
        <v>0.5</v>
      </c>
      <c r="R2813">
        <v>0.62</v>
      </c>
      <c r="S2813">
        <v>0.24</v>
      </c>
      <c r="T2813">
        <v>0.32</v>
      </c>
      <c r="U2813">
        <v>0.34</v>
      </c>
      <c r="V2813">
        <v>0.28000000000000003</v>
      </c>
    </row>
    <row r="2814" spans="1:22" hidden="1" x14ac:dyDescent="0.35">
      <c r="A2814">
        <v>216047</v>
      </c>
      <c r="B2814" t="s">
        <v>2815</v>
      </c>
      <c r="C2814">
        <v>0</v>
      </c>
      <c r="D2814">
        <v>0.71</v>
      </c>
      <c r="E2814" s="1">
        <v>0.75</v>
      </c>
      <c r="F2814" t="s">
        <v>5096</v>
      </c>
      <c r="G2814" t="s">
        <v>5097</v>
      </c>
      <c r="H2814">
        <f>N2814-E2814</f>
        <v>0</v>
      </c>
      <c r="I2814" t="s">
        <v>19</v>
      </c>
      <c r="J2814" t="s">
        <v>17</v>
      </c>
      <c r="K2814" t="s">
        <v>5096</v>
      </c>
      <c r="L2814" t="s">
        <v>23</v>
      </c>
      <c r="M2814">
        <v>0.67</v>
      </c>
      <c r="N2814" s="1">
        <v>0.75</v>
      </c>
      <c r="O2814">
        <v>0.67</v>
      </c>
      <c r="P2814">
        <v>0.75</v>
      </c>
      <c r="Q2814">
        <v>0</v>
      </c>
      <c r="R2814">
        <v>1</v>
      </c>
      <c r="S2814" t="s">
        <v>25</v>
      </c>
      <c r="T2814" t="s">
        <v>25</v>
      </c>
      <c r="U2814" t="s">
        <v>25</v>
      </c>
      <c r="V2814" t="s">
        <v>25</v>
      </c>
    </row>
    <row r="2815" spans="1:22" hidden="1" x14ac:dyDescent="0.35">
      <c r="A2815">
        <v>216083</v>
      </c>
      <c r="B2815" t="s">
        <v>2816</v>
      </c>
      <c r="C2815">
        <v>0</v>
      </c>
      <c r="D2815">
        <v>0.56999999999999995</v>
      </c>
      <c r="E2815" s="1">
        <v>0.47</v>
      </c>
      <c r="F2815" t="s">
        <v>5096</v>
      </c>
      <c r="G2815" t="s">
        <v>5097</v>
      </c>
      <c r="H2815" t="s">
        <v>25</v>
      </c>
      <c r="I2815" t="s">
        <v>19</v>
      </c>
      <c r="J2815" t="s">
        <v>28</v>
      </c>
      <c r="K2815" t="s">
        <v>5096</v>
      </c>
      <c r="L2815" t="s">
        <v>23</v>
      </c>
      <c r="M2815" t="s">
        <v>25</v>
      </c>
      <c r="N2815" s="1" t="s">
        <v>25</v>
      </c>
      <c r="O2815">
        <v>0.55000000000000004</v>
      </c>
      <c r="P2815">
        <v>0.45</v>
      </c>
      <c r="Q2815">
        <v>0.43</v>
      </c>
      <c r="R2815">
        <v>0.5</v>
      </c>
      <c r="S2815" t="s">
        <v>25</v>
      </c>
      <c r="T2815" t="s">
        <v>25</v>
      </c>
      <c r="U2815" t="s">
        <v>25</v>
      </c>
      <c r="V2815" t="s">
        <v>25</v>
      </c>
    </row>
    <row r="2816" spans="1:22" hidden="1" x14ac:dyDescent="0.35">
      <c r="A2816">
        <v>216278</v>
      </c>
      <c r="B2816" t="s">
        <v>2817</v>
      </c>
      <c r="C2816">
        <v>0</v>
      </c>
      <c r="D2816">
        <v>0.74</v>
      </c>
      <c r="E2816" s="1">
        <v>0.65</v>
      </c>
      <c r="F2816" t="s">
        <v>5096</v>
      </c>
      <c r="G2816" t="s">
        <v>5097</v>
      </c>
      <c r="H2816">
        <f>N2816-E2816</f>
        <v>-3.0000000000000027E-2</v>
      </c>
      <c r="I2816" t="s">
        <v>19</v>
      </c>
      <c r="J2816" t="s">
        <v>17</v>
      </c>
      <c r="K2816" t="s">
        <v>5096</v>
      </c>
      <c r="L2816" t="s">
        <v>23</v>
      </c>
      <c r="M2816">
        <v>0.72</v>
      </c>
      <c r="N2816" s="1">
        <v>0.62</v>
      </c>
      <c r="O2816">
        <v>0.72</v>
      </c>
      <c r="P2816">
        <v>0.62</v>
      </c>
      <c r="Q2816">
        <v>0.61</v>
      </c>
      <c r="R2816">
        <v>0.62</v>
      </c>
      <c r="S2816" t="s">
        <v>25</v>
      </c>
      <c r="T2816" t="s">
        <v>25</v>
      </c>
      <c r="U2816" t="s">
        <v>25</v>
      </c>
      <c r="V2816" t="s">
        <v>25</v>
      </c>
    </row>
    <row r="2817" spans="1:22" hidden="1" x14ac:dyDescent="0.35">
      <c r="A2817">
        <v>216287</v>
      </c>
      <c r="B2817" t="s">
        <v>2818</v>
      </c>
      <c r="C2817">
        <v>2</v>
      </c>
      <c r="D2817">
        <v>0.94</v>
      </c>
      <c r="E2817" s="1">
        <v>0.89</v>
      </c>
      <c r="F2817" t="s">
        <v>5096</v>
      </c>
      <c r="G2817">
        <v>2016</v>
      </c>
      <c r="H2817">
        <f>N2817-E2817</f>
        <v>2.0000000000000018E-2</v>
      </c>
      <c r="I2817" t="s">
        <v>19</v>
      </c>
      <c r="J2817" t="s">
        <v>17</v>
      </c>
      <c r="K2817" t="s">
        <v>5096</v>
      </c>
      <c r="L2817">
        <v>2017</v>
      </c>
      <c r="M2817">
        <v>0.94</v>
      </c>
      <c r="N2817" s="1">
        <v>0.91</v>
      </c>
      <c r="O2817">
        <v>0.94</v>
      </c>
      <c r="P2817">
        <v>0.91</v>
      </c>
      <c r="Q2817">
        <v>0.84</v>
      </c>
      <c r="R2817">
        <v>0.94</v>
      </c>
      <c r="S2817" t="s">
        <v>25</v>
      </c>
      <c r="T2817" t="s">
        <v>25</v>
      </c>
      <c r="U2817" t="s">
        <v>25</v>
      </c>
      <c r="V2817" t="s">
        <v>25</v>
      </c>
    </row>
    <row r="2818" spans="1:22" hidden="1" x14ac:dyDescent="0.35">
      <c r="A2818">
        <v>216296</v>
      </c>
      <c r="B2818" t="s">
        <v>2819</v>
      </c>
      <c r="C2818">
        <v>0</v>
      </c>
      <c r="D2818" t="s">
        <v>25</v>
      </c>
      <c r="E2818" s="1" t="s">
        <v>25</v>
      </c>
      <c r="F2818" t="s">
        <v>5096</v>
      </c>
      <c r="G2818" t="s">
        <v>5097</v>
      </c>
      <c r="H2818" t="s">
        <v>25</v>
      </c>
      <c r="I2818" t="s">
        <v>19</v>
      </c>
      <c r="J2818" t="s">
        <v>28</v>
      </c>
      <c r="K2818" t="s">
        <v>5096</v>
      </c>
      <c r="L2818" t="s">
        <v>23</v>
      </c>
      <c r="M2818" t="s">
        <v>25</v>
      </c>
      <c r="N2818" s="1" t="s">
        <v>25</v>
      </c>
      <c r="O2818">
        <v>0.6</v>
      </c>
      <c r="P2818">
        <v>0.41</v>
      </c>
      <c r="Q2818">
        <v>0.33</v>
      </c>
      <c r="R2818">
        <v>0.51</v>
      </c>
      <c r="S2818" t="s">
        <v>25</v>
      </c>
      <c r="T2818" t="s">
        <v>25</v>
      </c>
      <c r="U2818" t="s">
        <v>25</v>
      </c>
      <c r="V2818" t="s">
        <v>25</v>
      </c>
    </row>
    <row r="2819" spans="1:22" hidden="1" x14ac:dyDescent="0.35">
      <c r="A2819">
        <v>216311</v>
      </c>
      <c r="B2819" t="s">
        <v>2820</v>
      </c>
      <c r="C2819">
        <v>0</v>
      </c>
      <c r="D2819">
        <v>0.49</v>
      </c>
      <c r="E2819" s="1" t="s">
        <v>25</v>
      </c>
      <c r="F2819" t="s">
        <v>5096</v>
      </c>
      <c r="G2819" t="s">
        <v>5097</v>
      </c>
      <c r="H2819" t="s">
        <v>25</v>
      </c>
      <c r="I2819" t="s">
        <v>19</v>
      </c>
      <c r="J2819" t="s">
        <v>17</v>
      </c>
      <c r="K2819" t="s">
        <v>5096</v>
      </c>
      <c r="L2819" t="s">
        <v>23</v>
      </c>
      <c r="M2819">
        <v>0.52</v>
      </c>
      <c r="N2819" s="1" t="s">
        <v>25</v>
      </c>
      <c r="O2819">
        <v>0.52</v>
      </c>
      <c r="P2819" t="s">
        <v>25</v>
      </c>
      <c r="Q2819" t="s">
        <v>25</v>
      </c>
      <c r="R2819" t="s">
        <v>25</v>
      </c>
      <c r="S2819">
        <v>0.48</v>
      </c>
      <c r="T2819" t="s">
        <v>25</v>
      </c>
      <c r="U2819" t="s">
        <v>25</v>
      </c>
      <c r="V2819" t="s">
        <v>25</v>
      </c>
    </row>
    <row r="2820" spans="1:22" hidden="1" x14ac:dyDescent="0.35">
      <c r="A2820">
        <v>216339</v>
      </c>
      <c r="B2820" t="s">
        <v>2821</v>
      </c>
      <c r="C2820">
        <v>0</v>
      </c>
      <c r="D2820">
        <v>0.71</v>
      </c>
      <c r="E2820" s="1">
        <v>0.64</v>
      </c>
      <c r="F2820" t="s">
        <v>5096</v>
      </c>
      <c r="G2820">
        <v>2016</v>
      </c>
      <c r="H2820">
        <f>N2820-E2820</f>
        <v>1.0000000000000009E-2</v>
      </c>
      <c r="I2820" t="s">
        <v>19</v>
      </c>
      <c r="J2820" t="s">
        <v>17</v>
      </c>
      <c r="K2820" t="s">
        <v>5096</v>
      </c>
      <c r="L2820">
        <v>2017</v>
      </c>
      <c r="M2820">
        <v>0.71</v>
      </c>
      <c r="N2820" s="1">
        <v>0.65</v>
      </c>
      <c r="O2820">
        <v>0.71</v>
      </c>
      <c r="P2820">
        <v>0.65</v>
      </c>
      <c r="Q2820">
        <v>0.66</v>
      </c>
      <c r="R2820">
        <v>0.64</v>
      </c>
      <c r="S2820">
        <v>0.18</v>
      </c>
      <c r="T2820">
        <v>0.23</v>
      </c>
      <c r="U2820">
        <v>0.23</v>
      </c>
      <c r="V2820">
        <v>0.22</v>
      </c>
    </row>
    <row r="2821" spans="1:22" hidden="1" x14ac:dyDescent="0.35">
      <c r="A2821">
        <v>216348</v>
      </c>
      <c r="B2821" t="s">
        <v>2822</v>
      </c>
      <c r="C2821">
        <v>0</v>
      </c>
      <c r="D2821" t="s">
        <v>25</v>
      </c>
      <c r="E2821" s="1" t="s">
        <v>25</v>
      </c>
      <c r="F2821" t="s">
        <v>5096</v>
      </c>
      <c r="G2821" t="s">
        <v>25</v>
      </c>
      <c r="H2821" t="s">
        <v>25</v>
      </c>
      <c r="I2821" t="s">
        <v>19</v>
      </c>
      <c r="J2821" t="s">
        <v>17</v>
      </c>
      <c r="K2821" t="s">
        <v>5096</v>
      </c>
      <c r="L2821" t="s">
        <v>25</v>
      </c>
      <c r="M2821" t="s">
        <v>25</v>
      </c>
      <c r="N2821" s="1" t="s">
        <v>25</v>
      </c>
      <c r="O2821" t="s">
        <v>25</v>
      </c>
      <c r="P2821" t="s">
        <v>25</v>
      </c>
      <c r="Q2821" t="s">
        <v>25</v>
      </c>
      <c r="R2821" t="s">
        <v>25</v>
      </c>
      <c r="S2821" t="s">
        <v>25</v>
      </c>
      <c r="T2821" t="s">
        <v>25</v>
      </c>
      <c r="U2821" t="s">
        <v>25</v>
      </c>
      <c r="V2821" t="s">
        <v>25</v>
      </c>
    </row>
    <row r="2822" spans="1:22" hidden="1" x14ac:dyDescent="0.35">
      <c r="A2822">
        <v>216357</v>
      </c>
      <c r="B2822" t="s">
        <v>2823</v>
      </c>
      <c r="C2822">
        <v>0</v>
      </c>
      <c r="D2822">
        <v>0.4</v>
      </c>
      <c r="E2822" s="1">
        <v>0.24</v>
      </c>
      <c r="F2822" t="s">
        <v>5096</v>
      </c>
      <c r="G2822" t="s">
        <v>5097</v>
      </c>
      <c r="H2822">
        <f>N2822-E2822</f>
        <v>9.0000000000000024E-2</v>
      </c>
      <c r="I2822" t="s">
        <v>19</v>
      </c>
      <c r="J2822" t="s">
        <v>17</v>
      </c>
      <c r="K2822" t="s">
        <v>5096</v>
      </c>
      <c r="L2822" t="s">
        <v>23</v>
      </c>
      <c r="M2822">
        <v>0.44</v>
      </c>
      <c r="N2822" s="1">
        <v>0.33</v>
      </c>
      <c r="O2822">
        <v>0.44</v>
      </c>
      <c r="P2822">
        <v>0.33</v>
      </c>
      <c r="Q2822">
        <v>0.31</v>
      </c>
      <c r="R2822">
        <v>0.41</v>
      </c>
      <c r="S2822" t="s">
        <v>25</v>
      </c>
      <c r="T2822" t="s">
        <v>25</v>
      </c>
      <c r="U2822" t="s">
        <v>25</v>
      </c>
      <c r="V2822" t="s">
        <v>25</v>
      </c>
    </row>
    <row r="2823" spans="1:22" hidden="1" x14ac:dyDescent="0.35">
      <c r="A2823">
        <v>216366</v>
      </c>
      <c r="B2823" t="s">
        <v>2824</v>
      </c>
      <c r="C2823">
        <v>0</v>
      </c>
      <c r="D2823" t="s">
        <v>25</v>
      </c>
      <c r="E2823" s="1" t="s">
        <v>25</v>
      </c>
      <c r="F2823" t="s">
        <v>5096</v>
      </c>
      <c r="G2823" t="s">
        <v>25</v>
      </c>
      <c r="H2823" t="s">
        <v>25</v>
      </c>
      <c r="I2823" t="s">
        <v>19</v>
      </c>
      <c r="J2823" t="s">
        <v>17</v>
      </c>
      <c r="K2823" t="s">
        <v>5096</v>
      </c>
      <c r="L2823" t="s">
        <v>25</v>
      </c>
      <c r="M2823" t="s">
        <v>25</v>
      </c>
      <c r="N2823" s="1" t="s">
        <v>25</v>
      </c>
      <c r="O2823" t="s">
        <v>25</v>
      </c>
      <c r="P2823" t="s">
        <v>25</v>
      </c>
      <c r="Q2823" t="s">
        <v>25</v>
      </c>
      <c r="R2823" t="s">
        <v>25</v>
      </c>
      <c r="S2823" t="s">
        <v>25</v>
      </c>
      <c r="T2823" t="s">
        <v>25</v>
      </c>
      <c r="U2823" t="s">
        <v>25</v>
      </c>
      <c r="V2823" t="s">
        <v>25</v>
      </c>
    </row>
    <row r="2824" spans="1:22" hidden="1" x14ac:dyDescent="0.35">
      <c r="A2824">
        <v>216418</v>
      </c>
      <c r="B2824" t="s">
        <v>2825</v>
      </c>
      <c r="C2824">
        <v>0</v>
      </c>
      <c r="D2824" t="s">
        <v>25</v>
      </c>
      <c r="E2824" s="1" t="s">
        <v>25</v>
      </c>
      <c r="F2824" t="s">
        <v>5096</v>
      </c>
      <c r="G2824" t="s">
        <v>5097</v>
      </c>
      <c r="H2824" t="s">
        <v>25</v>
      </c>
      <c r="I2824" t="s">
        <v>19</v>
      </c>
      <c r="J2824" t="s">
        <v>28</v>
      </c>
      <c r="K2824" t="s">
        <v>5096</v>
      </c>
      <c r="L2824" t="s">
        <v>23</v>
      </c>
      <c r="M2824" t="s">
        <v>25</v>
      </c>
      <c r="N2824" s="1" t="s">
        <v>25</v>
      </c>
      <c r="O2824">
        <v>0.44</v>
      </c>
      <c r="P2824">
        <v>0.35</v>
      </c>
      <c r="Q2824">
        <v>0.27</v>
      </c>
      <c r="R2824">
        <v>0.6</v>
      </c>
      <c r="S2824" t="s">
        <v>25</v>
      </c>
      <c r="T2824" t="s">
        <v>25</v>
      </c>
      <c r="U2824" t="s">
        <v>25</v>
      </c>
      <c r="V2824" t="s">
        <v>25</v>
      </c>
    </row>
    <row r="2825" spans="1:22" hidden="1" x14ac:dyDescent="0.35">
      <c r="A2825">
        <v>216427</v>
      </c>
      <c r="B2825" t="s">
        <v>2826</v>
      </c>
      <c r="C2825">
        <v>0</v>
      </c>
      <c r="D2825" t="s">
        <v>25</v>
      </c>
      <c r="E2825" s="1" t="s">
        <v>25</v>
      </c>
      <c r="F2825" t="s">
        <v>5096</v>
      </c>
      <c r="G2825" t="s">
        <v>5097</v>
      </c>
      <c r="H2825" t="s">
        <v>25</v>
      </c>
      <c r="I2825" t="s">
        <v>19</v>
      </c>
      <c r="J2825" t="s">
        <v>28</v>
      </c>
      <c r="K2825" t="s">
        <v>5096</v>
      </c>
      <c r="L2825" t="s">
        <v>23</v>
      </c>
      <c r="M2825" t="s">
        <v>25</v>
      </c>
      <c r="N2825" s="1" t="s">
        <v>25</v>
      </c>
      <c r="O2825">
        <v>0.75</v>
      </c>
      <c r="P2825">
        <v>0.64</v>
      </c>
      <c r="Q2825">
        <v>0.5</v>
      </c>
      <c r="R2825">
        <v>1</v>
      </c>
      <c r="S2825" t="s">
        <v>25</v>
      </c>
      <c r="T2825" t="s">
        <v>25</v>
      </c>
      <c r="U2825" t="s">
        <v>25</v>
      </c>
      <c r="V2825" t="s">
        <v>25</v>
      </c>
    </row>
    <row r="2826" spans="1:22" hidden="1" x14ac:dyDescent="0.35">
      <c r="A2826">
        <v>216436</v>
      </c>
      <c r="B2826" t="s">
        <v>2827</v>
      </c>
      <c r="C2826">
        <v>0</v>
      </c>
      <c r="D2826" t="s">
        <v>25</v>
      </c>
      <c r="E2826" s="1" t="s">
        <v>25</v>
      </c>
      <c r="F2826" t="s">
        <v>5096</v>
      </c>
      <c r="G2826" t="s">
        <v>5097</v>
      </c>
      <c r="H2826" t="s">
        <v>25</v>
      </c>
      <c r="I2826" t="s">
        <v>19</v>
      </c>
      <c r="J2826" t="s">
        <v>28</v>
      </c>
      <c r="K2826" t="s">
        <v>5096</v>
      </c>
      <c r="L2826" t="s">
        <v>23</v>
      </c>
      <c r="M2826" t="s">
        <v>25</v>
      </c>
      <c r="N2826" s="1" t="s">
        <v>25</v>
      </c>
      <c r="O2826">
        <v>0.63</v>
      </c>
      <c r="P2826">
        <v>0.46</v>
      </c>
      <c r="Q2826">
        <v>0.45</v>
      </c>
      <c r="R2826">
        <v>1</v>
      </c>
      <c r="S2826" t="s">
        <v>25</v>
      </c>
      <c r="T2826" t="s">
        <v>25</v>
      </c>
      <c r="U2826" t="s">
        <v>25</v>
      </c>
      <c r="V2826" t="s">
        <v>25</v>
      </c>
    </row>
    <row r="2827" spans="1:22" hidden="1" x14ac:dyDescent="0.35">
      <c r="A2827">
        <v>216445</v>
      </c>
      <c r="B2827" t="s">
        <v>2828</v>
      </c>
      <c r="C2827">
        <v>0</v>
      </c>
      <c r="D2827" t="s">
        <v>25</v>
      </c>
      <c r="E2827" s="1" t="s">
        <v>25</v>
      </c>
      <c r="F2827" t="s">
        <v>5096</v>
      </c>
      <c r="G2827" t="s">
        <v>5097</v>
      </c>
      <c r="H2827" t="s">
        <v>25</v>
      </c>
      <c r="I2827" t="s">
        <v>19</v>
      </c>
      <c r="J2827" t="s">
        <v>28</v>
      </c>
      <c r="K2827" t="s">
        <v>5096</v>
      </c>
      <c r="L2827" t="s">
        <v>23</v>
      </c>
      <c r="M2827" t="s">
        <v>25</v>
      </c>
      <c r="N2827" s="1" t="s">
        <v>25</v>
      </c>
      <c r="O2827">
        <v>0.85</v>
      </c>
      <c r="P2827">
        <v>0.33</v>
      </c>
      <c r="Q2827">
        <v>0.5</v>
      </c>
      <c r="R2827">
        <v>0</v>
      </c>
      <c r="S2827" t="s">
        <v>25</v>
      </c>
      <c r="T2827" t="s">
        <v>25</v>
      </c>
      <c r="U2827" t="s">
        <v>25</v>
      </c>
      <c r="V2827" t="s">
        <v>25</v>
      </c>
    </row>
    <row r="2828" spans="1:22" hidden="1" x14ac:dyDescent="0.35">
      <c r="A2828">
        <v>216454</v>
      </c>
      <c r="B2828" t="s">
        <v>2829</v>
      </c>
      <c r="C2828">
        <v>0</v>
      </c>
      <c r="D2828" t="s">
        <v>25</v>
      </c>
      <c r="E2828" s="1" t="s">
        <v>25</v>
      </c>
      <c r="F2828" t="s">
        <v>5096</v>
      </c>
      <c r="G2828" t="s">
        <v>5097</v>
      </c>
      <c r="H2828" t="s">
        <v>25</v>
      </c>
      <c r="I2828" t="s">
        <v>19</v>
      </c>
      <c r="J2828" t="s">
        <v>28</v>
      </c>
      <c r="K2828" t="s">
        <v>5096</v>
      </c>
      <c r="L2828" t="s">
        <v>23</v>
      </c>
      <c r="M2828" t="s">
        <v>25</v>
      </c>
      <c r="N2828" s="1" t="s">
        <v>25</v>
      </c>
      <c r="O2828">
        <v>0.8</v>
      </c>
      <c r="P2828">
        <v>1</v>
      </c>
      <c r="Q2828" t="s">
        <v>25</v>
      </c>
      <c r="R2828">
        <v>1</v>
      </c>
      <c r="S2828" t="s">
        <v>25</v>
      </c>
      <c r="T2828" t="s">
        <v>25</v>
      </c>
      <c r="U2828" t="s">
        <v>25</v>
      </c>
      <c r="V2828" t="s">
        <v>25</v>
      </c>
    </row>
    <row r="2829" spans="1:22" hidden="1" x14ac:dyDescent="0.35">
      <c r="A2829">
        <v>216463</v>
      </c>
      <c r="B2829" t="s">
        <v>2830</v>
      </c>
      <c r="C2829">
        <v>0</v>
      </c>
      <c r="D2829" t="s">
        <v>25</v>
      </c>
      <c r="E2829" s="1" t="s">
        <v>25</v>
      </c>
      <c r="F2829" t="s">
        <v>5096</v>
      </c>
      <c r="G2829" t="s">
        <v>25</v>
      </c>
      <c r="H2829" t="s">
        <v>25</v>
      </c>
      <c r="I2829" t="s">
        <v>19</v>
      </c>
      <c r="J2829" t="s">
        <v>17</v>
      </c>
      <c r="K2829" t="s">
        <v>5096</v>
      </c>
      <c r="L2829" t="s">
        <v>25</v>
      </c>
      <c r="M2829" t="s">
        <v>25</v>
      </c>
      <c r="N2829" s="1" t="s">
        <v>25</v>
      </c>
      <c r="O2829" t="s">
        <v>25</v>
      </c>
      <c r="P2829" t="s">
        <v>25</v>
      </c>
      <c r="Q2829" t="s">
        <v>25</v>
      </c>
      <c r="R2829" t="s">
        <v>25</v>
      </c>
      <c r="S2829" t="s">
        <v>25</v>
      </c>
      <c r="T2829" t="s">
        <v>25</v>
      </c>
      <c r="U2829" t="s">
        <v>25</v>
      </c>
      <c r="V2829" t="s">
        <v>25</v>
      </c>
    </row>
    <row r="2830" spans="1:22" hidden="1" x14ac:dyDescent="0.35">
      <c r="A2830">
        <v>216524</v>
      </c>
      <c r="B2830" t="s">
        <v>2831</v>
      </c>
      <c r="C2830">
        <v>0</v>
      </c>
      <c r="D2830">
        <v>0.79</v>
      </c>
      <c r="E2830" s="1">
        <v>0.74</v>
      </c>
      <c r="F2830" t="s">
        <v>5096</v>
      </c>
      <c r="G2830" t="s">
        <v>5097</v>
      </c>
      <c r="H2830">
        <f>N2830-E2830</f>
        <v>-2.0000000000000018E-2</v>
      </c>
      <c r="I2830" t="s">
        <v>19</v>
      </c>
      <c r="J2830" t="s">
        <v>17</v>
      </c>
      <c r="K2830" t="s">
        <v>5096</v>
      </c>
      <c r="L2830" t="s">
        <v>23</v>
      </c>
      <c r="M2830">
        <v>0.78</v>
      </c>
      <c r="N2830" s="1">
        <v>0.72</v>
      </c>
      <c r="O2830">
        <v>0.78</v>
      </c>
      <c r="P2830">
        <v>0.72</v>
      </c>
      <c r="Q2830">
        <v>0.7</v>
      </c>
      <c r="R2830">
        <v>0.76</v>
      </c>
      <c r="S2830" t="s">
        <v>25</v>
      </c>
      <c r="T2830" t="s">
        <v>25</v>
      </c>
      <c r="U2830" t="s">
        <v>25</v>
      </c>
      <c r="V2830" t="s">
        <v>25</v>
      </c>
    </row>
    <row r="2831" spans="1:22" hidden="1" x14ac:dyDescent="0.35">
      <c r="A2831">
        <v>216542</v>
      </c>
      <c r="B2831" t="s">
        <v>2832</v>
      </c>
      <c r="C2831">
        <v>0</v>
      </c>
      <c r="D2831">
        <v>0.45</v>
      </c>
      <c r="E2831" s="1">
        <v>0.32</v>
      </c>
      <c r="F2831" t="s">
        <v>5096</v>
      </c>
      <c r="G2831" t="s">
        <v>5097</v>
      </c>
      <c r="H2831">
        <f>N2831-E2831</f>
        <v>-4.9999999999999989E-2</v>
      </c>
      <c r="I2831" t="s">
        <v>19</v>
      </c>
      <c r="J2831" t="s">
        <v>17</v>
      </c>
      <c r="K2831" t="s">
        <v>5096</v>
      </c>
      <c r="L2831" t="s">
        <v>23</v>
      </c>
      <c r="M2831">
        <v>0.44</v>
      </c>
      <c r="N2831" s="1">
        <v>0.27</v>
      </c>
      <c r="O2831">
        <v>0.44</v>
      </c>
      <c r="P2831">
        <v>0.27</v>
      </c>
      <c r="Q2831">
        <v>0.21</v>
      </c>
      <c r="R2831">
        <v>0.33</v>
      </c>
      <c r="S2831">
        <v>0.16</v>
      </c>
      <c r="T2831">
        <v>0.21</v>
      </c>
      <c r="U2831">
        <v>0.25</v>
      </c>
      <c r="V2831">
        <v>0.17</v>
      </c>
    </row>
    <row r="2832" spans="1:22" hidden="1" x14ac:dyDescent="0.35">
      <c r="A2832">
        <v>216551</v>
      </c>
      <c r="B2832" t="s">
        <v>2833</v>
      </c>
      <c r="C2832">
        <v>0</v>
      </c>
      <c r="D2832">
        <v>0.62</v>
      </c>
      <c r="E2832" s="1">
        <v>0.62</v>
      </c>
      <c r="F2832" t="s">
        <v>5096</v>
      </c>
      <c r="G2832" t="s">
        <v>5097</v>
      </c>
      <c r="H2832">
        <f>N2832-E2832</f>
        <v>-0.13</v>
      </c>
      <c r="I2832" t="s">
        <v>19</v>
      </c>
      <c r="J2832" t="s">
        <v>28</v>
      </c>
      <c r="K2832" t="s">
        <v>5096</v>
      </c>
      <c r="L2832" t="s">
        <v>23</v>
      </c>
      <c r="M2832">
        <v>0.52</v>
      </c>
      <c r="N2832" s="1">
        <v>0.49</v>
      </c>
      <c r="O2832">
        <v>0.26</v>
      </c>
      <c r="P2832">
        <v>0.25</v>
      </c>
      <c r="Q2832">
        <v>0.18</v>
      </c>
      <c r="R2832">
        <v>0.46</v>
      </c>
      <c r="S2832">
        <v>0.52</v>
      </c>
      <c r="T2832">
        <v>0.49</v>
      </c>
      <c r="U2832">
        <v>0.51</v>
      </c>
      <c r="V2832">
        <v>0.41</v>
      </c>
    </row>
    <row r="2833" spans="1:22" hidden="1" x14ac:dyDescent="0.35">
      <c r="A2833">
        <v>216597</v>
      </c>
      <c r="B2833" t="s">
        <v>2834</v>
      </c>
      <c r="C2833">
        <v>12</v>
      </c>
      <c r="D2833">
        <v>0.9</v>
      </c>
      <c r="E2833" s="1">
        <v>0.92</v>
      </c>
      <c r="F2833" t="s">
        <v>5096</v>
      </c>
      <c r="G2833">
        <v>2016</v>
      </c>
      <c r="H2833">
        <f>N2833-E2833</f>
        <v>-6.0000000000000053E-2</v>
      </c>
      <c r="I2833" t="s">
        <v>19</v>
      </c>
      <c r="J2833" t="s">
        <v>17</v>
      </c>
      <c r="K2833" t="s">
        <v>5096</v>
      </c>
      <c r="L2833">
        <v>2017</v>
      </c>
      <c r="M2833">
        <v>0.9</v>
      </c>
      <c r="N2833" s="1">
        <v>0.86</v>
      </c>
      <c r="O2833">
        <v>0.9</v>
      </c>
      <c r="P2833">
        <v>0.86</v>
      </c>
      <c r="Q2833">
        <v>0.85</v>
      </c>
      <c r="R2833">
        <v>0.87</v>
      </c>
      <c r="S2833" t="s">
        <v>25</v>
      </c>
      <c r="T2833" t="s">
        <v>25</v>
      </c>
      <c r="U2833" t="s">
        <v>25</v>
      </c>
      <c r="V2833" t="s">
        <v>25</v>
      </c>
    </row>
    <row r="2834" spans="1:22" hidden="1" x14ac:dyDescent="0.35">
      <c r="A2834">
        <v>216630</v>
      </c>
      <c r="B2834" t="s">
        <v>2835</v>
      </c>
      <c r="C2834">
        <v>0</v>
      </c>
      <c r="D2834" t="s">
        <v>25</v>
      </c>
      <c r="E2834" s="1" t="s">
        <v>25</v>
      </c>
      <c r="F2834" t="s">
        <v>5096</v>
      </c>
      <c r="G2834">
        <v>2015</v>
      </c>
      <c r="H2834" t="s">
        <v>25</v>
      </c>
      <c r="I2834" t="s">
        <v>19</v>
      </c>
      <c r="J2834" t="s">
        <v>28</v>
      </c>
      <c r="K2834" t="s">
        <v>5096</v>
      </c>
      <c r="L2834">
        <v>2015</v>
      </c>
      <c r="M2834" t="s">
        <v>25</v>
      </c>
      <c r="N2834" s="1" t="s">
        <v>25</v>
      </c>
      <c r="O2834">
        <v>0.2</v>
      </c>
      <c r="P2834" t="s">
        <v>25</v>
      </c>
      <c r="Q2834" t="s">
        <v>25</v>
      </c>
      <c r="R2834" t="s">
        <v>25</v>
      </c>
      <c r="S2834" t="s">
        <v>25</v>
      </c>
      <c r="T2834" t="s">
        <v>25</v>
      </c>
      <c r="U2834" t="s">
        <v>25</v>
      </c>
      <c r="V2834" t="s">
        <v>25</v>
      </c>
    </row>
    <row r="2835" spans="1:22" hidden="1" x14ac:dyDescent="0.35">
      <c r="A2835">
        <v>216649</v>
      </c>
      <c r="B2835" t="s">
        <v>2836</v>
      </c>
      <c r="C2835">
        <v>0</v>
      </c>
      <c r="D2835" t="s">
        <v>25</v>
      </c>
      <c r="E2835" s="1" t="s">
        <v>25</v>
      </c>
      <c r="F2835" t="s">
        <v>5096</v>
      </c>
      <c r="G2835" t="s">
        <v>25</v>
      </c>
      <c r="H2835" t="s">
        <v>25</v>
      </c>
      <c r="I2835" t="s">
        <v>19</v>
      </c>
      <c r="J2835" t="s">
        <v>28</v>
      </c>
      <c r="K2835" t="s">
        <v>5096</v>
      </c>
      <c r="L2835" t="s">
        <v>25</v>
      </c>
      <c r="M2835" t="s">
        <v>25</v>
      </c>
      <c r="N2835" s="1" t="s">
        <v>25</v>
      </c>
      <c r="O2835" t="s">
        <v>25</v>
      </c>
      <c r="P2835" t="s">
        <v>25</v>
      </c>
      <c r="Q2835" t="s">
        <v>25</v>
      </c>
      <c r="R2835" t="s">
        <v>25</v>
      </c>
      <c r="S2835" t="s">
        <v>25</v>
      </c>
      <c r="T2835" t="s">
        <v>25</v>
      </c>
      <c r="U2835" t="s">
        <v>25</v>
      </c>
      <c r="V2835" t="s">
        <v>25</v>
      </c>
    </row>
    <row r="2836" spans="1:22" hidden="1" x14ac:dyDescent="0.35">
      <c r="A2836">
        <v>216667</v>
      </c>
      <c r="B2836" t="s">
        <v>2837</v>
      </c>
      <c r="C2836">
        <v>0</v>
      </c>
      <c r="D2836">
        <v>0.76</v>
      </c>
      <c r="E2836" s="1">
        <v>0.71</v>
      </c>
      <c r="F2836" t="s">
        <v>5096</v>
      </c>
      <c r="G2836" t="s">
        <v>5097</v>
      </c>
      <c r="H2836">
        <f>N2836-E2836</f>
        <v>-3.9999999999999925E-2</v>
      </c>
      <c r="I2836" t="s">
        <v>19</v>
      </c>
      <c r="J2836" t="s">
        <v>17</v>
      </c>
      <c r="K2836" t="s">
        <v>5096</v>
      </c>
      <c r="L2836" t="s">
        <v>23</v>
      </c>
      <c r="M2836">
        <v>0.74</v>
      </c>
      <c r="N2836" s="1">
        <v>0.67</v>
      </c>
      <c r="O2836">
        <v>0.74</v>
      </c>
      <c r="P2836">
        <v>0.67</v>
      </c>
      <c r="Q2836">
        <v>0.71</v>
      </c>
      <c r="R2836">
        <v>0.63</v>
      </c>
      <c r="S2836">
        <v>0.24</v>
      </c>
      <c r="T2836">
        <v>0.17</v>
      </c>
      <c r="U2836">
        <v>0.14000000000000001</v>
      </c>
      <c r="V2836">
        <v>0.2</v>
      </c>
    </row>
    <row r="2837" spans="1:22" hidden="1" x14ac:dyDescent="0.35">
      <c r="A2837">
        <v>216694</v>
      </c>
      <c r="B2837" t="s">
        <v>2838</v>
      </c>
      <c r="C2837">
        <v>0</v>
      </c>
      <c r="D2837">
        <v>0.6</v>
      </c>
      <c r="E2837" s="1">
        <v>0.4</v>
      </c>
      <c r="F2837" t="s">
        <v>5096</v>
      </c>
      <c r="G2837" t="s">
        <v>5097</v>
      </c>
      <c r="H2837">
        <f>N2837-E2837</f>
        <v>-3.0000000000000027E-2</v>
      </c>
      <c r="I2837" t="s">
        <v>19</v>
      </c>
      <c r="J2837" t="s">
        <v>17</v>
      </c>
      <c r="K2837" t="s">
        <v>5096</v>
      </c>
      <c r="L2837" t="s">
        <v>23</v>
      </c>
      <c r="M2837">
        <v>0.63</v>
      </c>
      <c r="N2837" s="1">
        <v>0.37</v>
      </c>
      <c r="O2837">
        <v>0.63</v>
      </c>
      <c r="P2837">
        <v>0.37</v>
      </c>
      <c r="Q2837">
        <v>0.34</v>
      </c>
      <c r="R2837">
        <v>0.47</v>
      </c>
      <c r="S2837" t="s">
        <v>25</v>
      </c>
      <c r="T2837" t="s">
        <v>25</v>
      </c>
      <c r="U2837" t="s">
        <v>25</v>
      </c>
      <c r="V2837" t="s">
        <v>25</v>
      </c>
    </row>
    <row r="2838" spans="1:22" hidden="1" x14ac:dyDescent="0.35">
      <c r="A2838">
        <v>216764</v>
      </c>
      <c r="B2838" t="s">
        <v>2839</v>
      </c>
      <c r="C2838">
        <v>0</v>
      </c>
      <c r="D2838">
        <v>0.7</v>
      </c>
      <c r="E2838" s="1">
        <v>0.56000000000000005</v>
      </c>
      <c r="F2838" t="s">
        <v>5096</v>
      </c>
      <c r="G2838">
        <v>2016</v>
      </c>
      <c r="H2838">
        <f>N2838-E2838</f>
        <v>1.9999999999999907E-2</v>
      </c>
      <c r="I2838" t="s">
        <v>19</v>
      </c>
      <c r="J2838" t="s">
        <v>17</v>
      </c>
      <c r="K2838" t="s">
        <v>5096</v>
      </c>
      <c r="L2838">
        <v>2017</v>
      </c>
      <c r="M2838">
        <v>0.73</v>
      </c>
      <c r="N2838" s="1">
        <v>0.57999999999999996</v>
      </c>
      <c r="O2838">
        <v>0.73</v>
      </c>
      <c r="P2838">
        <v>0.57999999999999996</v>
      </c>
      <c r="Q2838">
        <v>0.56000000000000005</v>
      </c>
      <c r="R2838">
        <v>0.6</v>
      </c>
      <c r="S2838">
        <v>0.2</v>
      </c>
      <c r="T2838">
        <v>0.28999999999999998</v>
      </c>
      <c r="U2838">
        <v>0.28999999999999998</v>
      </c>
      <c r="V2838">
        <v>0.3</v>
      </c>
    </row>
    <row r="2839" spans="1:22" hidden="1" x14ac:dyDescent="0.35">
      <c r="A2839">
        <v>216773</v>
      </c>
      <c r="B2839" t="s">
        <v>2840</v>
      </c>
      <c r="C2839">
        <v>0</v>
      </c>
      <c r="D2839" t="s">
        <v>25</v>
      </c>
      <c r="E2839" s="1" t="s">
        <v>25</v>
      </c>
      <c r="F2839" t="s">
        <v>5096</v>
      </c>
      <c r="G2839" t="s">
        <v>5097</v>
      </c>
      <c r="H2839" t="s">
        <v>25</v>
      </c>
      <c r="I2839" t="s">
        <v>19</v>
      </c>
      <c r="J2839" t="s">
        <v>28</v>
      </c>
      <c r="K2839" t="s">
        <v>5096</v>
      </c>
      <c r="L2839" t="s">
        <v>23</v>
      </c>
      <c r="M2839" t="s">
        <v>25</v>
      </c>
      <c r="N2839" s="1" t="s">
        <v>25</v>
      </c>
      <c r="O2839">
        <v>0.69</v>
      </c>
      <c r="P2839" t="s">
        <v>25</v>
      </c>
      <c r="Q2839" t="s">
        <v>25</v>
      </c>
      <c r="R2839" t="s">
        <v>25</v>
      </c>
      <c r="S2839" t="s">
        <v>25</v>
      </c>
      <c r="T2839" t="s">
        <v>25</v>
      </c>
      <c r="U2839" t="s">
        <v>25</v>
      </c>
      <c r="V2839" t="s">
        <v>25</v>
      </c>
    </row>
    <row r="2840" spans="1:22" hidden="1" x14ac:dyDescent="0.35">
      <c r="A2840">
        <v>216782</v>
      </c>
      <c r="B2840" t="s">
        <v>2841</v>
      </c>
      <c r="C2840">
        <v>0</v>
      </c>
      <c r="D2840" t="s">
        <v>25</v>
      </c>
      <c r="E2840" s="1" t="s">
        <v>25</v>
      </c>
      <c r="F2840" t="s">
        <v>5096</v>
      </c>
      <c r="G2840" t="s">
        <v>5097</v>
      </c>
      <c r="H2840" t="s">
        <v>25</v>
      </c>
      <c r="I2840" t="s">
        <v>19</v>
      </c>
      <c r="J2840" t="s">
        <v>28</v>
      </c>
      <c r="K2840" t="s">
        <v>5096</v>
      </c>
      <c r="L2840" t="s">
        <v>23</v>
      </c>
      <c r="M2840" t="s">
        <v>25</v>
      </c>
      <c r="N2840" s="1" t="s">
        <v>25</v>
      </c>
      <c r="O2840">
        <v>0.51</v>
      </c>
      <c r="P2840">
        <v>0.41</v>
      </c>
      <c r="Q2840">
        <v>0.4</v>
      </c>
      <c r="R2840">
        <v>1</v>
      </c>
      <c r="S2840" t="s">
        <v>25</v>
      </c>
      <c r="T2840" t="s">
        <v>25</v>
      </c>
      <c r="U2840" t="s">
        <v>25</v>
      </c>
      <c r="V2840" t="s">
        <v>25</v>
      </c>
    </row>
    <row r="2841" spans="1:22" hidden="1" x14ac:dyDescent="0.35">
      <c r="A2841">
        <v>216807</v>
      </c>
      <c r="B2841" t="s">
        <v>1751</v>
      </c>
      <c r="C2841">
        <v>0</v>
      </c>
      <c r="D2841">
        <v>0.73</v>
      </c>
      <c r="E2841" s="1">
        <v>0.56999999999999995</v>
      </c>
      <c r="F2841" t="s">
        <v>5096</v>
      </c>
      <c r="G2841" t="s">
        <v>5097</v>
      </c>
      <c r="H2841">
        <f>N2841-E2841</f>
        <v>-2.9999999999999916E-2</v>
      </c>
      <c r="I2841" t="s">
        <v>19</v>
      </c>
      <c r="J2841" t="s">
        <v>17</v>
      </c>
      <c r="K2841" t="s">
        <v>5096</v>
      </c>
      <c r="L2841" t="s">
        <v>23</v>
      </c>
      <c r="M2841">
        <v>0.7</v>
      </c>
      <c r="N2841" s="1">
        <v>0.54</v>
      </c>
      <c r="O2841">
        <v>0.7</v>
      </c>
      <c r="P2841">
        <v>0.54</v>
      </c>
      <c r="Q2841">
        <v>0.6</v>
      </c>
      <c r="R2841">
        <v>0.42</v>
      </c>
      <c r="S2841" t="s">
        <v>25</v>
      </c>
      <c r="T2841" t="s">
        <v>25</v>
      </c>
      <c r="U2841" t="s">
        <v>25</v>
      </c>
      <c r="V2841" t="s">
        <v>25</v>
      </c>
    </row>
    <row r="2842" spans="1:22" hidden="1" x14ac:dyDescent="0.35">
      <c r="A2842">
        <v>216816</v>
      </c>
      <c r="B2842" t="s">
        <v>2842</v>
      </c>
      <c r="C2842">
        <v>0</v>
      </c>
      <c r="D2842" t="s">
        <v>25</v>
      </c>
      <c r="E2842" s="1" t="s">
        <v>25</v>
      </c>
      <c r="F2842" t="s">
        <v>5096</v>
      </c>
      <c r="G2842" t="s">
        <v>25</v>
      </c>
      <c r="H2842" t="s">
        <v>25</v>
      </c>
      <c r="I2842" t="s">
        <v>19</v>
      </c>
      <c r="J2842" t="s">
        <v>17</v>
      </c>
      <c r="K2842" t="s">
        <v>5096</v>
      </c>
      <c r="L2842" t="s">
        <v>25</v>
      </c>
      <c r="M2842" t="s">
        <v>25</v>
      </c>
      <c r="N2842" s="1" t="s">
        <v>25</v>
      </c>
      <c r="O2842" t="s">
        <v>25</v>
      </c>
      <c r="P2842" t="s">
        <v>25</v>
      </c>
      <c r="Q2842" t="s">
        <v>25</v>
      </c>
      <c r="R2842" t="s">
        <v>25</v>
      </c>
      <c r="S2842" t="s">
        <v>25</v>
      </c>
      <c r="T2842" t="s">
        <v>25</v>
      </c>
      <c r="U2842" t="s">
        <v>25</v>
      </c>
      <c r="V2842" t="s">
        <v>25</v>
      </c>
    </row>
    <row r="2843" spans="1:22" hidden="1" x14ac:dyDescent="0.35">
      <c r="A2843">
        <v>216825</v>
      </c>
      <c r="B2843" t="s">
        <v>2843</v>
      </c>
      <c r="C2843">
        <v>0</v>
      </c>
      <c r="D2843">
        <v>0.23</v>
      </c>
      <c r="E2843" s="1">
        <v>0.2</v>
      </c>
      <c r="F2843" t="s">
        <v>5096</v>
      </c>
      <c r="G2843">
        <v>2016</v>
      </c>
      <c r="H2843">
        <f>N2843-E2843</f>
        <v>-0.12000000000000001</v>
      </c>
      <c r="I2843" t="s">
        <v>19</v>
      </c>
      <c r="J2843" t="s">
        <v>28</v>
      </c>
      <c r="K2843" t="s">
        <v>5096</v>
      </c>
      <c r="L2843">
        <v>2017</v>
      </c>
      <c r="M2843">
        <v>0.27</v>
      </c>
      <c r="N2843" s="1">
        <v>0.08</v>
      </c>
      <c r="O2843">
        <v>0.16</v>
      </c>
      <c r="P2843">
        <v>0.02</v>
      </c>
      <c r="Q2843">
        <v>0</v>
      </c>
      <c r="R2843">
        <v>7.0000000000000007E-2</v>
      </c>
      <c r="S2843">
        <v>0.22</v>
      </c>
      <c r="T2843">
        <v>0.14000000000000001</v>
      </c>
      <c r="U2843">
        <v>0.16</v>
      </c>
      <c r="V2843">
        <v>7.0000000000000007E-2</v>
      </c>
    </row>
    <row r="2844" spans="1:22" hidden="1" x14ac:dyDescent="0.35">
      <c r="A2844">
        <v>216852</v>
      </c>
      <c r="B2844" t="s">
        <v>2844</v>
      </c>
      <c r="C2844">
        <v>0</v>
      </c>
      <c r="D2844">
        <v>0.56000000000000005</v>
      </c>
      <c r="E2844" s="1">
        <v>0.38</v>
      </c>
      <c r="F2844" t="s">
        <v>5096</v>
      </c>
      <c r="G2844" t="s">
        <v>5097</v>
      </c>
      <c r="H2844">
        <f>N2844-E2844</f>
        <v>1.0000000000000009E-2</v>
      </c>
      <c r="I2844" t="s">
        <v>19</v>
      </c>
      <c r="J2844" t="s">
        <v>17</v>
      </c>
      <c r="K2844" t="s">
        <v>5096</v>
      </c>
      <c r="L2844" t="s">
        <v>23</v>
      </c>
      <c r="M2844">
        <v>0.56999999999999995</v>
      </c>
      <c r="N2844" s="1">
        <v>0.39</v>
      </c>
      <c r="O2844">
        <v>0.56999999999999995</v>
      </c>
      <c r="P2844">
        <v>0.39</v>
      </c>
      <c r="Q2844">
        <v>0.38</v>
      </c>
      <c r="R2844">
        <v>0.43</v>
      </c>
      <c r="S2844">
        <v>0.24</v>
      </c>
      <c r="T2844">
        <v>0.33</v>
      </c>
      <c r="U2844">
        <v>0.34</v>
      </c>
      <c r="V2844">
        <v>0.31</v>
      </c>
    </row>
    <row r="2845" spans="1:22" hidden="1" x14ac:dyDescent="0.35">
      <c r="A2845">
        <v>216931</v>
      </c>
      <c r="B2845" t="s">
        <v>2845</v>
      </c>
      <c r="C2845">
        <v>0</v>
      </c>
      <c r="D2845">
        <v>0.59</v>
      </c>
      <c r="E2845" s="1">
        <v>0.4</v>
      </c>
      <c r="F2845" t="s">
        <v>5096</v>
      </c>
      <c r="G2845" t="s">
        <v>5097</v>
      </c>
      <c r="H2845">
        <f>N2845-E2845</f>
        <v>3.999999999999998E-2</v>
      </c>
      <c r="I2845" t="s">
        <v>19</v>
      </c>
      <c r="J2845" t="s">
        <v>17</v>
      </c>
      <c r="K2845" t="s">
        <v>5096</v>
      </c>
      <c r="L2845" t="s">
        <v>23</v>
      </c>
      <c r="M2845">
        <v>0.6</v>
      </c>
      <c r="N2845" s="1">
        <v>0.44</v>
      </c>
      <c r="O2845">
        <v>0.6</v>
      </c>
      <c r="P2845">
        <v>0.44</v>
      </c>
      <c r="Q2845">
        <v>0.42</v>
      </c>
      <c r="R2845">
        <v>0.47</v>
      </c>
      <c r="S2845">
        <v>0.3</v>
      </c>
      <c r="T2845">
        <v>0.44</v>
      </c>
      <c r="U2845">
        <v>0.45</v>
      </c>
      <c r="V2845">
        <v>0.43</v>
      </c>
    </row>
    <row r="2846" spans="1:22" hidden="1" x14ac:dyDescent="0.35">
      <c r="A2846">
        <v>217013</v>
      </c>
      <c r="B2846" t="s">
        <v>2846</v>
      </c>
      <c r="C2846">
        <v>0</v>
      </c>
      <c r="D2846">
        <v>0.47</v>
      </c>
      <c r="E2846" s="1">
        <v>0.26</v>
      </c>
      <c r="F2846" t="s">
        <v>5096</v>
      </c>
      <c r="G2846" t="s">
        <v>5097</v>
      </c>
      <c r="H2846">
        <f>N2846-E2846</f>
        <v>4.9999999999999989E-2</v>
      </c>
      <c r="I2846" t="s">
        <v>19</v>
      </c>
      <c r="J2846" t="s">
        <v>17</v>
      </c>
      <c r="K2846" t="s">
        <v>5096</v>
      </c>
      <c r="L2846" t="s">
        <v>23</v>
      </c>
      <c r="M2846">
        <v>0.49</v>
      </c>
      <c r="N2846" s="1">
        <v>0.31</v>
      </c>
      <c r="O2846">
        <v>0.49</v>
      </c>
      <c r="P2846">
        <v>0.31</v>
      </c>
      <c r="Q2846">
        <v>0.2</v>
      </c>
      <c r="R2846">
        <v>0.45</v>
      </c>
      <c r="S2846" t="s">
        <v>25</v>
      </c>
      <c r="T2846" t="s">
        <v>25</v>
      </c>
      <c r="U2846" t="s">
        <v>25</v>
      </c>
      <c r="V2846" t="s">
        <v>25</v>
      </c>
    </row>
    <row r="2847" spans="1:22" hidden="1" x14ac:dyDescent="0.35">
      <c r="A2847">
        <v>217040</v>
      </c>
      <c r="B2847" t="s">
        <v>2847</v>
      </c>
      <c r="C2847">
        <v>0</v>
      </c>
      <c r="D2847">
        <v>0.13</v>
      </c>
      <c r="E2847" s="1" t="s">
        <v>25</v>
      </c>
      <c r="F2847" t="s">
        <v>5096</v>
      </c>
      <c r="G2847" t="s">
        <v>5098</v>
      </c>
      <c r="H2847" t="s">
        <v>25</v>
      </c>
      <c r="I2847" t="s">
        <v>19</v>
      </c>
      <c r="J2847" t="s">
        <v>17</v>
      </c>
      <c r="K2847" t="s">
        <v>5096</v>
      </c>
      <c r="L2847" t="s">
        <v>23</v>
      </c>
      <c r="M2847">
        <v>0.13</v>
      </c>
      <c r="N2847" s="1" t="s">
        <v>25</v>
      </c>
      <c r="O2847">
        <v>0.13</v>
      </c>
      <c r="P2847" t="s">
        <v>25</v>
      </c>
      <c r="Q2847" t="s">
        <v>25</v>
      </c>
      <c r="R2847" t="s">
        <v>25</v>
      </c>
      <c r="S2847">
        <v>0.76</v>
      </c>
      <c r="T2847" t="s">
        <v>25</v>
      </c>
      <c r="U2847" t="s">
        <v>25</v>
      </c>
      <c r="V2847" t="s">
        <v>25</v>
      </c>
    </row>
    <row r="2848" spans="1:22" hidden="1" x14ac:dyDescent="0.35">
      <c r="A2848">
        <v>217059</v>
      </c>
      <c r="B2848" t="s">
        <v>2848</v>
      </c>
      <c r="C2848">
        <v>0</v>
      </c>
      <c r="D2848">
        <v>0.6</v>
      </c>
      <c r="E2848" s="1">
        <v>0.4</v>
      </c>
      <c r="F2848" t="s">
        <v>5096</v>
      </c>
      <c r="G2848">
        <v>2016</v>
      </c>
      <c r="H2848">
        <f>N2848-E2848</f>
        <v>4.9999999999999989E-2</v>
      </c>
      <c r="I2848" t="s">
        <v>19</v>
      </c>
      <c r="J2848" t="s">
        <v>17</v>
      </c>
      <c r="K2848" t="s">
        <v>5096</v>
      </c>
      <c r="L2848">
        <v>2017</v>
      </c>
      <c r="M2848">
        <v>0.56000000000000005</v>
      </c>
      <c r="N2848" s="1">
        <v>0.45</v>
      </c>
      <c r="O2848">
        <v>0.56000000000000005</v>
      </c>
      <c r="P2848">
        <v>0.45</v>
      </c>
      <c r="Q2848">
        <v>0.44</v>
      </c>
      <c r="R2848">
        <v>0.46</v>
      </c>
      <c r="S2848">
        <v>0.33</v>
      </c>
      <c r="T2848">
        <v>0.42</v>
      </c>
      <c r="U2848">
        <v>0.44</v>
      </c>
      <c r="V2848">
        <v>0.39</v>
      </c>
    </row>
    <row r="2849" spans="1:22" hidden="1" x14ac:dyDescent="0.35">
      <c r="A2849">
        <v>217077</v>
      </c>
      <c r="B2849" t="s">
        <v>2849</v>
      </c>
      <c r="C2849">
        <v>0</v>
      </c>
      <c r="D2849" t="s">
        <v>25</v>
      </c>
      <c r="E2849" s="1" t="s">
        <v>25</v>
      </c>
      <c r="F2849" t="s">
        <v>5096</v>
      </c>
      <c r="G2849" t="s">
        <v>5097</v>
      </c>
      <c r="H2849" t="s">
        <v>25</v>
      </c>
      <c r="I2849" t="s">
        <v>19</v>
      </c>
      <c r="J2849" t="s">
        <v>28</v>
      </c>
      <c r="K2849" t="s">
        <v>5096</v>
      </c>
      <c r="L2849" t="s">
        <v>23</v>
      </c>
      <c r="M2849" t="s">
        <v>25</v>
      </c>
      <c r="N2849" s="1" t="s">
        <v>25</v>
      </c>
      <c r="O2849">
        <v>0.67</v>
      </c>
      <c r="P2849">
        <v>0.52</v>
      </c>
      <c r="Q2849">
        <v>0.42</v>
      </c>
      <c r="R2849">
        <v>0.56000000000000005</v>
      </c>
      <c r="S2849" t="s">
        <v>25</v>
      </c>
      <c r="T2849" t="s">
        <v>25</v>
      </c>
      <c r="U2849" t="s">
        <v>25</v>
      </c>
      <c r="V2849" t="s">
        <v>25</v>
      </c>
    </row>
    <row r="2850" spans="1:22" hidden="1" x14ac:dyDescent="0.35">
      <c r="A2850">
        <v>217156</v>
      </c>
      <c r="B2850" t="s">
        <v>2850</v>
      </c>
      <c r="C2850">
        <v>10</v>
      </c>
      <c r="D2850">
        <v>0.96</v>
      </c>
      <c r="E2850" s="1">
        <v>0.9</v>
      </c>
      <c r="F2850" t="s">
        <v>5096</v>
      </c>
      <c r="G2850">
        <v>2016</v>
      </c>
      <c r="H2850">
        <f>N2850-E2850</f>
        <v>4.9999999999999933E-2</v>
      </c>
      <c r="I2850" t="s">
        <v>19</v>
      </c>
      <c r="J2850" t="s">
        <v>17</v>
      </c>
      <c r="K2850" t="s">
        <v>5096</v>
      </c>
      <c r="L2850">
        <v>2017</v>
      </c>
      <c r="M2850">
        <v>0.95</v>
      </c>
      <c r="N2850" s="1">
        <v>0.95</v>
      </c>
      <c r="O2850">
        <v>0.95</v>
      </c>
      <c r="P2850">
        <v>0.95</v>
      </c>
      <c r="Q2850">
        <v>0.94</v>
      </c>
      <c r="R2850">
        <v>0.96</v>
      </c>
      <c r="S2850" t="s">
        <v>25</v>
      </c>
      <c r="T2850" t="s">
        <v>25</v>
      </c>
      <c r="U2850" t="s">
        <v>25</v>
      </c>
      <c r="V2850" t="s">
        <v>25</v>
      </c>
    </row>
    <row r="2851" spans="1:22" hidden="1" x14ac:dyDescent="0.35">
      <c r="A2851">
        <v>217165</v>
      </c>
      <c r="B2851" t="s">
        <v>2851</v>
      </c>
      <c r="C2851">
        <v>0</v>
      </c>
      <c r="D2851">
        <v>0.78</v>
      </c>
      <c r="E2851" s="1">
        <v>0.69</v>
      </c>
      <c r="F2851" t="s">
        <v>5096</v>
      </c>
      <c r="G2851" t="s">
        <v>5097</v>
      </c>
      <c r="H2851">
        <f>N2851-E2851</f>
        <v>4.0000000000000036E-2</v>
      </c>
      <c r="I2851" t="s">
        <v>19</v>
      </c>
      <c r="J2851" t="s">
        <v>17</v>
      </c>
      <c r="K2851" t="s">
        <v>5096</v>
      </c>
      <c r="L2851">
        <v>2017</v>
      </c>
      <c r="M2851">
        <v>0.79</v>
      </c>
      <c r="N2851" s="1">
        <v>0.73</v>
      </c>
      <c r="O2851">
        <v>0.79</v>
      </c>
      <c r="P2851">
        <v>0.73</v>
      </c>
      <c r="Q2851">
        <v>0.66</v>
      </c>
      <c r="R2851">
        <v>0.79</v>
      </c>
      <c r="S2851">
        <v>0.15</v>
      </c>
      <c r="T2851">
        <v>0.19</v>
      </c>
      <c r="U2851">
        <v>0.21</v>
      </c>
      <c r="V2851">
        <v>0.17</v>
      </c>
    </row>
    <row r="2852" spans="1:22" hidden="1" x14ac:dyDescent="0.35">
      <c r="A2852">
        <v>217235</v>
      </c>
      <c r="B2852" t="s">
        <v>2852</v>
      </c>
      <c r="C2852">
        <v>0</v>
      </c>
      <c r="D2852">
        <v>0.57999999999999996</v>
      </c>
      <c r="E2852" s="1">
        <v>0.53</v>
      </c>
      <c r="F2852" t="s">
        <v>5096</v>
      </c>
      <c r="G2852">
        <v>2016</v>
      </c>
      <c r="H2852">
        <f>N2852-E2852</f>
        <v>0</v>
      </c>
      <c r="I2852" t="s">
        <v>19</v>
      </c>
      <c r="J2852" t="s">
        <v>17</v>
      </c>
      <c r="K2852" t="s">
        <v>5096</v>
      </c>
      <c r="L2852">
        <v>2017</v>
      </c>
      <c r="M2852">
        <v>0.6</v>
      </c>
      <c r="N2852" s="1">
        <v>0.53</v>
      </c>
      <c r="O2852">
        <v>0.6</v>
      </c>
      <c r="P2852">
        <v>0.53</v>
      </c>
      <c r="Q2852">
        <v>0.52</v>
      </c>
      <c r="R2852">
        <v>0.54</v>
      </c>
      <c r="S2852">
        <v>0.02</v>
      </c>
      <c r="T2852">
        <v>0.02</v>
      </c>
      <c r="U2852">
        <v>0.02</v>
      </c>
      <c r="V2852">
        <v>0.03</v>
      </c>
    </row>
    <row r="2853" spans="1:22" hidden="1" x14ac:dyDescent="0.35">
      <c r="A2853">
        <v>217305</v>
      </c>
      <c r="B2853" t="s">
        <v>2853</v>
      </c>
      <c r="C2853">
        <v>0</v>
      </c>
      <c r="D2853" t="s">
        <v>25</v>
      </c>
      <c r="E2853" s="1" t="s">
        <v>25</v>
      </c>
      <c r="F2853" t="s">
        <v>5096</v>
      </c>
      <c r="G2853" t="s">
        <v>25</v>
      </c>
      <c r="H2853" t="s">
        <v>25</v>
      </c>
      <c r="I2853" t="s">
        <v>19</v>
      </c>
      <c r="J2853" t="s">
        <v>17</v>
      </c>
      <c r="K2853" t="s">
        <v>5096</v>
      </c>
      <c r="L2853" t="s">
        <v>25</v>
      </c>
      <c r="M2853" t="s">
        <v>25</v>
      </c>
      <c r="N2853" s="1" t="s">
        <v>25</v>
      </c>
      <c r="O2853" t="s">
        <v>25</v>
      </c>
      <c r="P2853" t="s">
        <v>25</v>
      </c>
      <c r="Q2853" t="s">
        <v>25</v>
      </c>
      <c r="R2853" t="s">
        <v>25</v>
      </c>
      <c r="S2853" t="s">
        <v>25</v>
      </c>
      <c r="T2853" t="s">
        <v>25</v>
      </c>
      <c r="U2853" t="s">
        <v>25</v>
      </c>
      <c r="V2853" t="s">
        <v>25</v>
      </c>
    </row>
    <row r="2854" spans="1:22" hidden="1" x14ac:dyDescent="0.35">
      <c r="A2854">
        <v>217402</v>
      </c>
      <c r="B2854" t="s">
        <v>2854</v>
      </c>
      <c r="C2854">
        <v>0</v>
      </c>
      <c r="D2854">
        <v>0.83</v>
      </c>
      <c r="E2854" s="1">
        <v>0.7</v>
      </c>
      <c r="F2854" t="s">
        <v>5096</v>
      </c>
      <c r="G2854">
        <v>2016</v>
      </c>
      <c r="H2854">
        <f>N2854-E2854</f>
        <v>6.0000000000000053E-2</v>
      </c>
      <c r="I2854" t="s">
        <v>19</v>
      </c>
      <c r="J2854" t="s">
        <v>17</v>
      </c>
      <c r="K2854" t="s">
        <v>5096</v>
      </c>
      <c r="L2854">
        <v>2017</v>
      </c>
      <c r="M2854">
        <v>0.84</v>
      </c>
      <c r="N2854" s="1">
        <v>0.76</v>
      </c>
      <c r="O2854">
        <v>0.84</v>
      </c>
      <c r="P2854">
        <v>0.76</v>
      </c>
      <c r="Q2854">
        <v>0.79</v>
      </c>
      <c r="R2854">
        <v>0.73</v>
      </c>
      <c r="S2854">
        <v>0.04</v>
      </c>
      <c r="T2854">
        <v>0.04</v>
      </c>
      <c r="U2854">
        <v>0.05</v>
      </c>
      <c r="V2854">
        <v>0.04</v>
      </c>
    </row>
    <row r="2855" spans="1:22" hidden="1" x14ac:dyDescent="0.35">
      <c r="A2855">
        <v>217420</v>
      </c>
      <c r="B2855" t="s">
        <v>2855</v>
      </c>
      <c r="C2855">
        <v>1</v>
      </c>
      <c r="D2855">
        <v>0.45</v>
      </c>
      <c r="E2855" s="1">
        <v>0.38</v>
      </c>
      <c r="F2855" t="s">
        <v>5096</v>
      </c>
      <c r="G2855" t="s">
        <v>5097</v>
      </c>
      <c r="H2855">
        <f>N2855-E2855</f>
        <v>-1.0000000000000009E-2</v>
      </c>
      <c r="I2855" t="s">
        <v>19</v>
      </c>
      <c r="J2855" t="s">
        <v>17</v>
      </c>
      <c r="K2855" t="s">
        <v>5096</v>
      </c>
      <c r="L2855" t="s">
        <v>23</v>
      </c>
      <c r="M2855">
        <v>0.46</v>
      </c>
      <c r="N2855" s="1">
        <v>0.37</v>
      </c>
      <c r="O2855">
        <v>0.46</v>
      </c>
      <c r="P2855">
        <v>0.37</v>
      </c>
      <c r="Q2855">
        <v>0.31</v>
      </c>
      <c r="R2855">
        <v>0.42</v>
      </c>
      <c r="S2855" t="s">
        <v>25</v>
      </c>
      <c r="T2855" t="s">
        <v>25</v>
      </c>
      <c r="U2855" t="s">
        <v>25</v>
      </c>
      <c r="V2855" t="s">
        <v>25</v>
      </c>
    </row>
    <row r="2856" spans="1:22" hidden="1" x14ac:dyDescent="0.35">
      <c r="A2856">
        <v>217475</v>
      </c>
      <c r="B2856" t="s">
        <v>2856</v>
      </c>
      <c r="C2856">
        <v>0</v>
      </c>
      <c r="D2856">
        <v>0.26</v>
      </c>
      <c r="E2856" s="1">
        <v>0.17</v>
      </c>
      <c r="F2856" t="s">
        <v>5096</v>
      </c>
      <c r="G2856">
        <v>2016</v>
      </c>
      <c r="H2856">
        <f>N2856-E2856</f>
        <v>9.9999999999999811E-3</v>
      </c>
      <c r="I2856" t="s">
        <v>19</v>
      </c>
      <c r="J2856" t="s">
        <v>28</v>
      </c>
      <c r="K2856" t="s">
        <v>5096</v>
      </c>
      <c r="L2856">
        <v>2017</v>
      </c>
      <c r="M2856">
        <v>0.27</v>
      </c>
      <c r="N2856" s="1">
        <v>0.18</v>
      </c>
      <c r="O2856">
        <v>0.18</v>
      </c>
      <c r="P2856">
        <v>0.08</v>
      </c>
      <c r="Q2856">
        <v>0.04</v>
      </c>
      <c r="R2856">
        <v>0.09</v>
      </c>
      <c r="S2856">
        <v>0.18</v>
      </c>
      <c r="T2856">
        <v>0.21</v>
      </c>
      <c r="U2856">
        <v>0.27</v>
      </c>
      <c r="V2856">
        <v>0.19</v>
      </c>
    </row>
    <row r="2857" spans="1:22" hidden="1" x14ac:dyDescent="0.35">
      <c r="A2857">
        <v>217484</v>
      </c>
      <c r="B2857" t="s">
        <v>2857</v>
      </c>
      <c r="C2857">
        <v>0</v>
      </c>
      <c r="D2857">
        <v>0.63</v>
      </c>
      <c r="E2857" s="1">
        <v>0.56000000000000005</v>
      </c>
      <c r="F2857" t="s">
        <v>5096</v>
      </c>
      <c r="G2857">
        <v>2016</v>
      </c>
      <c r="H2857">
        <f>N2857-E2857</f>
        <v>2.9999999999999916E-2</v>
      </c>
      <c r="I2857" t="s">
        <v>19</v>
      </c>
      <c r="J2857" t="s">
        <v>17</v>
      </c>
      <c r="K2857" t="s">
        <v>5096</v>
      </c>
      <c r="L2857">
        <v>2017</v>
      </c>
      <c r="M2857">
        <v>0.66</v>
      </c>
      <c r="N2857" s="1">
        <v>0.59</v>
      </c>
      <c r="O2857">
        <v>0.66</v>
      </c>
      <c r="P2857">
        <v>0.59</v>
      </c>
      <c r="Q2857">
        <v>0.65</v>
      </c>
      <c r="R2857">
        <v>0.56000000000000005</v>
      </c>
      <c r="S2857" t="s">
        <v>25</v>
      </c>
      <c r="T2857" t="s">
        <v>25</v>
      </c>
      <c r="U2857" t="s">
        <v>25</v>
      </c>
      <c r="V2857" t="s">
        <v>25</v>
      </c>
    </row>
    <row r="2858" spans="1:22" hidden="1" x14ac:dyDescent="0.35">
      <c r="A2858">
        <v>217493</v>
      </c>
      <c r="B2858" t="s">
        <v>2858</v>
      </c>
      <c r="C2858">
        <v>0</v>
      </c>
      <c r="D2858">
        <v>0.9</v>
      </c>
      <c r="E2858" s="1">
        <v>0.9</v>
      </c>
      <c r="F2858" t="s">
        <v>5096</v>
      </c>
      <c r="G2858">
        <v>2016</v>
      </c>
      <c r="H2858">
        <f>N2858-E2858</f>
        <v>-2.0000000000000018E-2</v>
      </c>
      <c r="I2858" t="s">
        <v>19</v>
      </c>
      <c r="J2858" t="s">
        <v>17</v>
      </c>
      <c r="K2858" t="s">
        <v>5096</v>
      </c>
      <c r="L2858" t="s">
        <v>23</v>
      </c>
      <c r="M2858">
        <v>0.9</v>
      </c>
      <c r="N2858" s="1">
        <v>0.88</v>
      </c>
      <c r="O2858">
        <v>0.9</v>
      </c>
      <c r="P2858">
        <v>0.88</v>
      </c>
      <c r="Q2858">
        <v>0.79</v>
      </c>
      <c r="R2858">
        <v>0.9</v>
      </c>
      <c r="S2858" t="s">
        <v>25</v>
      </c>
      <c r="T2858" t="s">
        <v>25</v>
      </c>
      <c r="U2858" t="s">
        <v>25</v>
      </c>
      <c r="V2858" t="s">
        <v>25</v>
      </c>
    </row>
    <row r="2859" spans="1:22" hidden="1" x14ac:dyDescent="0.35">
      <c r="A2859">
        <v>217518</v>
      </c>
      <c r="B2859" t="s">
        <v>2859</v>
      </c>
      <c r="C2859">
        <v>0</v>
      </c>
      <c r="D2859">
        <v>0.63</v>
      </c>
      <c r="E2859" s="1">
        <v>0.62</v>
      </c>
      <c r="F2859" t="s">
        <v>5096</v>
      </c>
      <c r="G2859" t="s">
        <v>5097</v>
      </c>
      <c r="H2859">
        <f>N2859-E2859</f>
        <v>-3.0000000000000027E-2</v>
      </c>
      <c r="I2859" t="s">
        <v>19</v>
      </c>
      <c r="J2859" t="s">
        <v>17</v>
      </c>
      <c r="K2859" t="s">
        <v>5096</v>
      </c>
      <c r="L2859" t="s">
        <v>23</v>
      </c>
      <c r="M2859">
        <v>0.64</v>
      </c>
      <c r="N2859" s="1">
        <v>0.59</v>
      </c>
      <c r="O2859">
        <v>0.64</v>
      </c>
      <c r="P2859">
        <v>0.59</v>
      </c>
      <c r="Q2859">
        <v>0.43</v>
      </c>
      <c r="R2859">
        <v>0.63</v>
      </c>
      <c r="S2859" t="s">
        <v>25</v>
      </c>
      <c r="T2859" t="s">
        <v>25</v>
      </c>
      <c r="U2859" t="s">
        <v>25</v>
      </c>
      <c r="V2859" t="s">
        <v>25</v>
      </c>
    </row>
    <row r="2860" spans="1:22" hidden="1" x14ac:dyDescent="0.35">
      <c r="A2860">
        <v>217536</v>
      </c>
      <c r="B2860" t="s">
        <v>2860</v>
      </c>
      <c r="C2860">
        <v>0</v>
      </c>
      <c r="D2860">
        <v>0.69</v>
      </c>
      <c r="E2860" s="1">
        <v>0.69</v>
      </c>
      <c r="F2860" t="s">
        <v>5096</v>
      </c>
      <c r="G2860" t="s">
        <v>5097</v>
      </c>
      <c r="H2860">
        <f>N2860-E2860</f>
        <v>2.0000000000000018E-2</v>
      </c>
      <c r="I2860" t="s">
        <v>19</v>
      </c>
      <c r="J2860" t="s">
        <v>17</v>
      </c>
      <c r="K2860" t="s">
        <v>5096</v>
      </c>
      <c r="L2860" t="s">
        <v>23</v>
      </c>
      <c r="M2860">
        <v>0.7</v>
      </c>
      <c r="N2860" s="1">
        <v>0.71</v>
      </c>
      <c r="O2860">
        <v>0.7</v>
      </c>
      <c r="P2860">
        <v>0.71</v>
      </c>
      <c r="Q2860">
        <v>0.68</v>
      </c>
      <c r="R2860">
        <v>0.72</v>
      </c>
      <c r="S2860" t="s">
        <v>25</v>
      </c>
      <c r="T2860" t="s">
        <v>25</v>
      </c>
      <c r="U2860" t="s">
        <v>25</v>
      </c>
      <c r="V2860" t="s">
        <v>25</v>
      </c>
    </row>
    <row r="2861" spans="1:22" hidden="1" x14ac:dyDescent="0.35">
      <c r="A2861">
        <v>217572</v>
      </c>
      <c r="B2861" t="s">
        <v>1843</v>
      </c>
      <c r="C2861">
        <v>0</v>
      </c>
      <c r="D2861" t="s">
        <v>25</v>
      </c>
      <c r="E2861" s="1" t="s">
        <v>25</v>
      </c>
      <c r="F2861" t="s">
        <v>5096</v>
      </c>
      <c r="G2861">
        <v>2016</v>
      </c>
      <c r="H2861" t="s">
        <v>25</v>
      </c>
      <c r="I2861" t="s">
        <v>19</v>
      </c>
      <c r="J2861" t="s">
        <v>28</v>
      </c>
      <c r="K2861" t="s">
        <v>5096</v>
      </c>
      <c r="L2861" t="s">
        <v>21</v>
      </c>
      <c r="M2861" t="s">
        <v>25</v>
      </c>
      <c r="N2861" s="1" t="s">
        <v>25</v>
      </c>
      <c r="O2861">
        <v>0.4</v>
      </c>
      <c r="P2861" t="s">
        <v>25</v>
      </c>
      <c r="Q2861" t="s">
        <v>25</v>
      </c>
      <c r="R2861" t="s">
        <v>25</v>
      </c>
      <c r="S2861" t="s">
        <v>25</v>
      </c>
      <c r="T2861" t="s">
        <v>25</v>
      </c>
      <c r="U2861" t="s">
        <v>25</v>
      </c>
      <c r="V2861" t="s">
        <v>25</v>
      </c>
    </row>
    <row r="2862" spans="1:22" hidden="1" x14ac:dyDescent="0.35">
      <c r="A2862">
        <v>217606</v>
      </c>
      <c r="B2862" t="s">
        <v>2861</v>
      </c>
      <c r="C2862">
        <v>0</v>
      </c>
      <c r="D2862">
        <v>0.38</v>
      </c>
      <c r="E2862" s="1">
        <v>0.24</v>
      </c>
      <c r="F2862" t="s">
        <v>5096</v>
      </c>
      <c r="G2862" t="s">
        <v>5097</v>
      </c>
      <c r="H2862">
        <f>N2862-E2862</f>
        <v>4.0000000000000036E-2</v>
      </c>
      <c r="I2862" t="s">
        <v>19</v>
      </c>
      <c r="J2862" t="s">
        <v>17</v>
      </c>
      <c r="K2862" t="s">
        <v>5096</v>
      </c>
      <c r="L2862" t="s">
        <v>23</v>
      </c>
      <c r="M2862">
        <v>0.43</v>
      </c>
      <c r="N2862" s="1">
        <v>0.28000000000000003</v>
      </c>
      <c r="O2862">
        <v>0.43</v>
      </c>
      <c r="P2862">
        <v>0.28000000000000003</v>
      </c>
      <c r="Q2862">
        <v>0</v>
      </c>
      <c r="R2862">
        <v>0.39</v>
      </c>
      <c r="S2862" t="s">
        <v>25</v>
      </c>
      <c r="T2862" t="s">
        <v>25</v>
      </c>
      <c r="U2862" t="s">
        <v>25</v>
      </c>
      <c r="V2862" t="s">
        <v>25</v>
      </c>
    </row>
    <row r="2863" spans="1:22" hidden="1" x14ac:dyDescent="0.35">
      <c r="A2863">
        <v>217615</v>
      </c>
      <c r="B2863" t="s">
        <v>2862</v>
      </c>
      <c r="C2863">
        <v>0</v>
      </c>
      <c r="D2863">
        <v>0.21</v>
      </c>
      <c r="E2863" s="1">
        <v>0.19</v>
      </c>
      <c r="F2863" t="s">
        <v>5096</v>
      </c>
      <c r="G2863" t="s">
        <v>5097</v>
      </c>
      <c r="H2863">
        <f>N2863-E2863</f>
        <v>-1.0000000000000009E-2</v>
      </c>
      <c r="I2863" t="s">
        <v>19</v>
      </c>
      <c r="J2863" t="s">
        <v>28</v>
      </c>
      <c r="K2863" t="s">
        <v>5096</v>
      </c>
      <c r="L2863" t="s">
        <v>23</v>
      </c>
      <c r="M2863">
        <v>0.2</v>
      </c>
      <c r="N2863" s="1">
        <v>0.18</v>
      </c>
      <c r="O2863">
        <v>0.11</v>
      </c>
      <c r="P2863">
        <v>0.08</v>
      </c>
      <c r="Q2863">
        <v>0.08</v>
      </c>
      <c r="R2863">
        <v>0.05</v>
      </c>
      <c r="S2863">
        <v>0.19</v>
      </c>
      <c r="T2863">
        <v>0.21</v>
      </c>
      <c r="U2863">
        <v>0.21</v>
      </c>
      <c r="V2863">
        <v>0.19</v>
      </c>
    </row>
    <row r="2864" spans="1:22" hidden="1" x14ac:dyDescent="0.35">
      <c r="A2864">
        <v>217624</v>
      </c>
      <c r="B2864" t="s">
        <v>2863</v>
      </c>
      <c r="C2864">
        <v>0</v>
      </c>
      <c r="D2864">
        <v>0.18</v>
      </c>
      <c r="E2864" s="1">
        <v>0.32</v>
      </c>
      <c r="F2864" t="s">
        <v>5096</v>
      </c>
      <c r="G2864">
        <v>2016</v>
      </c>
      <c r="H2864">
        <f>N2864-E2864</f>
        <v>7.0000000000000007E-2</v>
      </c>
      <c r="I2864" t="s">
        <v>16</v>
      </c>
      <c r="J2864" t="s">
        <v>17</v>
      </c>
      <c r="K2864" t="s">
        <v>5096</v>
      </c>
      <c r="L2864">
        <v>2017</v>
      </c>
      <c r="M2864">
        <v>0.24</v>
      </c>
      <c r="N2864" s="1">
        <v>0.39</v>
      </c>
      <c r="O2864">
        <v>0.24</v>
      </c>
      <c r="P2864">
        <v>0.24</v>
      </c>
      <c r="Q2864">
        <v>0.24</v>
      </c>
      <c r="R2864" t="s">
        <v>25</v>
      </c>
      <c r="S2864" t="s">
        <v>25</v>
      </c>
      <c r="T2864" t="s">
        <v>25</v>
      </c>
      <c r="U2864" t="s">
        <v>25</v>
      </c>
      <c r="V2864" t="s">
        <v>25</v>
      </c>
    </row>
    <row r="2865" spans="1:22" hidden="1" x14ac:dyDescent="0.35">
      <c r="A2865">
        <v>217633</v>
      </c>
      <c r="B2865" t="s">
        <v>975</v>
      </c>
      <c r="C2865">
        <v>0</v>
      </c>
      <c r="D2865">
        <v>0.51</v>
      </c>
      <c r="E2865" s="1">
        <v>0.25</v>
      </c>
      <c r="F2865" t="s">
        <v>5096</v>
      </c>
      <c r="G2865" t="s">
        <v>5097</v>
      </c>
      <c r="H2865">
        <f>N2865-E2865</f>
        <v>0.06</v>
      </c>
      <c r="I2865" t="s">
        <v>19</v>
      </c>
      <c r="J2865" t="s">
        <v>17</v>
      </c>
      <c r="K2865" t="s">
        <v>5096</v>
      </c>
      <c r="L2865" t="s">
        <v>23</v>
      </c>
      <c r="M2865">
        <v>0.53</v>
      </c>
      <c r="N2865" s="1">
        <v>0.31</v>
      </c>
      <c r="O2865">
        <v>0.53</v>
      </c>
      <c r="P2865">
        <v>0.31</v>
      </c>
      <c r="Q2865">
        <v>0.28999999999999998</v>
      </c>
      <c r="R2865">
        <v>0.41</v>
      </c>
      <c r="S2865" t="s">
        <v>25</v>
      </c>
      <c r="T2865" t="s">
        <v>25</v>
      </c>
      <c r="U2865" t="s">
        <v>25</v>
      </c>
      <c r="V2865" t="s">
        <v>25</v>
      </c>
    </row>
    <row r="2866" spans="1:22" hidden="1" x14ac:dyDescent="0.35">
      <c r="A2866">
        <v>217688</v>
      </c>
      <c r="B2866" t="s">
        <v>2864</v>
      </c>
      <c r="C2866">
        <v>0</v>
      </c>
      <c r="D2866">
        <v>0.36</v>
      </c>
      <c r="E2866" s="1">
        <v>0.28999999999999998</v>
      </c>
      <c r="F2866" t="s">
        <v>5096</v>
      </c>
      <c r="G2866" t="s">
        <v>5097</v>
      </c>
      <c r="H2866">
        <f>N2866-E2866</f>
        <v>0</v>
      </c>
      <c r="I2866" t="s">
        <v>19</v>
      </c>
      <c r="J2866" t="s">
        <v>17</v>
      </c>
      <c r="K2866" t="s">
        <v>5096</v>
      </c>
      <c r="L2866" t="s">
        <v>23</v>
      </c>
      <c r="M2866">
        <v>0.37</v>
      </c>
      <c r="N2866" s="1">
        <v>0.28999999999999998</v>
      </c>
      <c r="O2866">
        <v>0.37</v>
      </c>
      <c r="P2866">
        <v>0.28999999999999998</v>
      </c>
      <c r="Q2866">
        <v>0.28000000000000003</v>
      </c>
      <c r="R2866">
        <v>0.44</v>
      </c>
      <c r="S2866" t="s">
        <v>25</v>
      </c>
      <c r="T2866" t="s">
        <v>25</v>
      </c>
      <c r="U2866" t="s">
        <v>25</v>
      </c>
      <c r="V2866" t="s">
        <v>25</v>
      </c>
    </row>
    <row r="2867" spans="1:22" hidden="1" x14ac:dyDescent="0.35">
      <c r="A2867">
        <v>217712</v>
      </c>
      <c r="B2867" t="s">
        <v>2865</v>
      </c>
      <c r="C2867">
        <v>0</v>
      </c>
      <c r="D2867">
        <v>0.21</v>
      </c>
      <c r="E2867" s="1">
        <v>0.19</v>
      </c>
      <c r="F2867" t="s">
        <v>5096</v>
      </c>
      <c r="G2867" t="s">
        <v>5097</v>
      </c>
      <c r="H2867">
        <f>N2867-E2867</f>
        <v>0.03</v>
      </c>
      <c r="I2867" t="s">
        <v>19</v>
      </c>
      <c r="J2867" t="s">
        <v>28</v>
      </c>
      <c r="K2867" t="s">
        <v>5096</v>
      </c>
      <c r="L2867" t="s">
        <v>23</v>
      </c>
      <c r="M2867">
        <v>0.23</v>
      </c>
      <c r="N2867" s="1">
        <v>0.22</v>
      </c>
      <c r="O2867">
        <v>0.11</v>
      </c>
      <c r="P2867">
        <v>0.08</v>
      </c>
      <c r="Q2867">
        <v>0.08</v>
      </c>
      <c r="R2867">
        <v>0.08</v>
      </c>
      <c r="S2867">
        <v>0.23</v>
      </c>
      <c r="T2867">
        <v>0.27</v>
      </c>
      <c r="U2867">
        <v>0.22</v>
      </c>
      <c r="V2867">
        <v>0.36</v>
      </c>
    </row>
    <row r="2868" spans="1:22" hidden="1" x14ac:dyDescent="0.35">
      <c r="A2868">
        <v>217721</v>
      </c>
      <c r="B2868" t="s">
        <v>2866</v>
      </c>
      <c r="C2868">
        <v>5</v>
      </c>
      <c r="D2868">
        <v>0.22</v>
      </c>
      <c r="E2868" s="1">
        <v>0.37</v>
      </c>
      <c r="F2868" t="s">
        <v>5096</v>
      </c>
      <c r="G2868">
        <v>2016</v>
      </c>
      <c r="H2868">
        <f>N2868-E2868</f>
        <v>3.999999999999998E-2</v>
      </c>
      <c r="I2868" t="s">
        <v>16</v>
      </c>
      <c r="J2868" t="s">
        <v>17</v>
      </c>
      <c r="K2868" t="s">
        <v>5096</v>
      </c>
      <c r="L2868">
        <v>2017</v>
      </c>
      <c r="M2868">
        <v>0.26</v>
      </c>
      <c r="N2868" s="1">
        <v>0.41</v>
      </c>
      <c r="O2868">
        <v>0.26</v>
      </c>
      <c r="P2868">
        <v>0.26</v>
      </c>
      <c r="Q2868">
        <v>0.26</v>
      </c>
      <c r="R2868">
        <v>0.25</v>
      </c>
      <c r="S2868">
        <v>0.16</v>
      </c>
      <c r="T2868">
        <v>0.15</v>
      </c>
      <c r="U2868">
        <v>0.15</v>
      </c>
      <c r="V2868">
        <v>0.25</v>
      </c>
    </row>
    <row r="2869" spans="1:22" hidden="1" x14ac:dyDescent="0.35">
      <c r="A2869">
        <v>217749</v>
      </c>
      <c r="B2869" t="s">
        <v>2867</v>
      </c>
      <c r="C2869">
        <v>0</v>
      </c>
      <c r="D2869">
        <v>0.65</v>
      </c>
      <c r="E2869" s="1">
        <v>0.5</v>
      </c>
      <c r="F2869" t="s">
        <v>5096</v>
      </c>
      <c r="G2869" t="s">
        <v>5097</v>
      </c>
      <c r="H2869">
        <f>N2869-E2869</f>
        <v>8.9999999999999969E-2</v>
      </c>
      <c r="I2869" t="s">
        <v>19</v>
      </c>
      <c r="J2869" t="s">
        <v>17</v>
      </c>
      <c r="K2869" t="s">
        <v>5096</v>
      </c>
      <c r="L2869" t="s">
        <v>23</v>
      </c>
      <c r="M2869">
        <v>0.62</v>
      </c>
      <c r="N2869" s="1">
        <v>0.59</v>
      </c>
      <c r="O2869">
        <v>0.62</v>
      </c>
      <c r="P2869">
        <v>0.59</v>
      </c>
      <c r="Q2869">
        <v>0.5</v>
      </c>
      <c r="R2869">
        <v>0.62</v>
      </c>
      <c r="S2869" t="s">
        <v>25</v>
      </c>
      <c r="T2869" t="s">
        <v>25</v>
      </c>
      <c r="U2869" t="s">
        <v>25</v>
      </c>
      <c r="V2869" t="s">
        <v>25</v>
      </c>
    </row>
    <row r="2870" spans="1:22" hidden="1" x14ac:dyDescent="0.35">
      <c r="A2870">
        <v>217776</v>
      </c>
      <c r="B2870" t="s">
        <v>2868</v>
      </c>
      <c r="C2870">
        <v>0</v>
      </c>
      <c r="D2870">
        <v>0.53</v>
      </c>
      <c r="E2870" s="1">
        <v>0.28999999999999998</v>
      </c>
      <c r="F2870" t="s">
        <v>5096</v>
      </c>
      <c r="G2870" t="s">
        <v>5097</v>
      </c>
      <c r="H2870">
        <f>N2870-E2870</f>
        <v>0</v>
      </c>
      <c r="I2870" t="s">
        <v>19</v>
      </c>
      <c r="J2870" t="s">
        <v>17</v>
      </c>
      <c r="K2870" t="s">
        <v>5096</v>
      </c>
      <c r="L2870" t="s">
        <v>23</v>
      </c>
      <c r="M2870">
        <v>0.52</v>
      </c>
      <c r="N2870" s="1">
        <v>0.28999999999999998</v>
      </c>
      <c r="O2870">
        <v>0.52</v>
      </c>
      <c r="P2870">
        <v>0.28999999999999998</v>
      </c>
      <c r="Q2870">
        <v>0.27</v>
      </c>
      <c r="R2870">
        <v>0.35</v>
      </c>
      <c r="S2870" t="s">
        <v>25</v>
      </c>
      <c r="T2870" t="s">
        <v>25</v>
      </c>
      <c r="U2870" t="s">
        <v>25</v>
      </c>
      <c r="V2870" t="s">
        <v>25</v>
      </c>
    </row>
    <row r="2871" spans="1:22" hidden="1" x14ac:dyDescent="0.35">
      <c r="A2871">
        <v>217819</v>
      </c>
      <c r="B2871" t="s">
        <v>2869</v>
      </c>
      <c r="C2871">
        <v>0</v>
      </c>
      <c r="D2871">
        <v>0.69</v>
      </c>
      <c r="E2871" s="1">
        <v>0.63</v>
      </c>
      <c r="F2871" t="s">
        <v>5096</v>
      </c>
      <c r="G2871">
        <v>2016</v>
      </c>
      <c r="H2871">
        <f>N2871-E2871</f>
        <v>2.0000000000000018E-2</v>
      </c>
      <c r="I2871" t="s">
        <v>19</v>
      </c>
      <c r="J2871" t="s">
        <v>17</v>
      </c>
      <c r="K2871" t="s">
        <v>5096</v>
      </c>
      <c r="L2871">
        <v>2017</v>
      </c>
      <c r="M2871">
        <v>0.69</v>
      </c>
      <c r="N2871" s="1">
        <v>0.65</v>
      </c>
      <c r="O2871">
        <v>0.69</v>
      </c>
      <c r="P2871">
        <v>0.65</v>
      </c>
      <c r="Q2871">
        <v>0.66</v>
      </c>
      <c r="R2871">
        <v>0.64</v>
      </c>
      <c r="S2871">
        <v>0.24</v>
      </c>
      <c r="T2871">
        <v>0.26</v>
      </c>
      <c r="U2871">
        <v>0.24</v>
      </c>
      <c r="V2871">
        <v>0.28999999999999998</v>
      </c>
    </row>
    <row r="2872" spans="1:22" hidden="1" x14ac:dyDescent="0.35">
      <c r="A2872">
        <v>217837</v>
      </c>
      <c r="B2872" t="s">
        <v>2870</v>
      </c>
      <c r="C2872">
        <v>0</v>
      </c>
      <c r="D2872">
        <v>0.22</v>
      </c>
      <c r="E2872" s="1">
        <v>0.17</v>
      </c>
      <c r="F2872" t="s">
        <v>5096</v>
      </c>
      <c r="G2872" t="s">
        <v>5097</v>
      </c>
      <c r="H2872">
        <f>N2872-E2872</f>
        <v>0.03</v>
      </c>
      <c r="I2872" t="s">
        <v>19</v>
      </c>
      <c r="J2872" t="s">
        <v>28</v>
      </c>
      <c r="K2872" t="s">
        <v>5096</v>
      </c>
      <c r="L2872" t="s">
        <v>23</v>
      </c>
      <c r="M2872">
        <v>0.25</v>
      </c>
      <c r="N2872" s="1">
        <v>0.2</v>
      </c>
      <c r="O2872">
        <v>0.16</v>
      </c>
      <c r="P2872">
        <v>0.1</v>
      </c>
      <c r="Q2872">
        <v>0.09</v>
      </c>
      <c r="R2872">
        <v>0.17</v>
      </c>
      <c r="S2872">
        <v>0.19</v>
      </c>
      <c r="T2872">
        <v>0.21</v>
      </c>
      <c r="U2872">
        <v>0.21</v>
      </c>
      <c r="V2872">
        <v>0.33</v>
      </c>
    </row>
    <row r="2873" spans="1:22" hidden="1" x14ac:dyDescent="0.35">
      <c r="A2873">
        <v>217864</v>
      </c>
      <c r="B2873" t="s">
        <v>2871</v>
      </c>
      <c r="C2873">
        <v>0</v>
      </c>
      <c r="D2873">
        <v>0.69</v>
      </c>
      <c r="E2873" s="1">
        <v>0.62</v>
      </c>
      <c r="F2873" t="s">
        <v>5096</v>
      </c>
      <c r="G2873" t="s">
        <v>5097</v>
      </c>
      <c r="H2873">
        <f>N2873-E2873</f>
        <v>1.0000000000000009E-2</v>
      </c>
      <c r="I2873" t="s">
        <v>19</v>
      </c>
      <c r="J2873" t="s">
        <v>17</v>
      </c>
      <c r="K2873" t="s">
        <v>5096</v>
      </c>
      <c r="L2873" t="s">
        <v>23</v>
      </c>
      <c r="M2873">
        <v>0.7</v>
      </c>
      <c r="N2873" s="1">
        <v>0.63</v>
      </c>
      <c r="O2873">
        <v>0.7</v>
      </c>
      <c r="P2873">
        <v>0.63</v>
      </c>
      <c r="Q2873">
        <v>0.6</v>
      </c>
      <c r="R2873">
        <v>0.7</v>
      </c>
      <c r="S2873">
        <v>0.16</v>
      </c>
      <c r="T2873">
        <v>0.2</v>
      </c>
      <c r="U2873">
        <v>0.22</v>
      </c>
      <c r="V2873">
        <v>0.17</v>
      </c>
    </row>
    <row r="2874" spans="1:22" hidden="1" x14ac:dyDescent="0.35">
      <c r="A2874">
        <v>217873</v>
      </c>
      <c r="B2874" t="s">
        <v>2872</v>
      </c>
      <c r="C2874">
        <v>1</v>
      </c>
      <c r="D2874">
        <v>0.56000000000000005</v>
      </c>
      <c r="E2874" s="1">
        <v>0.72</v>
      </c>
      <c r="F2874" t="s">
        <v>5096</v>
      </c>
      <c r="G2874">
        <v>2016</v>
      </c>
      <c r="H2874">
        <f>N2874-E2874</f>
        <v>-4.9999999999999933E-2</v>
      </c>
      <c r="I2874" t="s">
        <v>16</v>
      </c>
      <c r="J2874" t="s">
        <v>17</v>
      </c>
      <c r="K2874" t="s">
        <v>5096</v>
      </c>
      <c r="L2874">
        <v>2017</v>
      </c>
      <c r="M2874">
        <v>0.53</v>
      </c>
      <c r="N2874" s="1">
        <v>0.67</v>
      </c>
      <c r="O2874">
        <v>0.53</v>
      </c>
      <c r="P2874">
        <v>0.52</v>
      </c>
      <c r="Q2874">
        <v>0.52</v>
      </c>
      <c r="R2874">
        <v>0</v>
      </c>
      <c r="S2874" t="s">
        <v>25</v>
      </c>
      <c r="T2874" t="s">
        <v>25</v>
      </c>
      <c r="U2874" t="s">
        <v>25</v>
      </c>
      <c r="V2874" t="s">
        <v>25</v>
      </c>
    </row>
    <row r="2875" spans="1:22" hidden="1" x14ac:dyDescent="0.35">
      <c r="A2875">
        <v>217882</v>
      </c>
      <c r="B2875" t="s">
        <v>2873</v>
      </c>
      <c r="C2875">
        <v>1</v>
      </c>
      <c r="D2875">
        <v>0.81</v>
      </c>
      <c r="E2875" s="1">
        <v>0.65</v>
      </c>
      <c r="F2875" t="s">
        <v>5096</v>
      </c>
      <c r="G2875">
        <v>2016</v>
      </c>
      <c r="H2875">
        <f>N2875-E2875</f>
        <v>2.0000000000000018E-2</v>
      </c>
      <c r="I2875" t="s">
        <v>19</v>
      </c>
      <c r="J2875" t="s">
        <v>17</v>
      </c>
      <c r="K2875" t="s">
        <v>5096</v>
      </c>
      <c r="L2875">
        <v>2017</v>
      </c>
      <c r="M2875">
        <v>0.82</v>
      </c>
      <c r="N2875" s="1">
        <v>0.67</v>
      </c>
      <c r="O2875">
        <v>0.82</v>
      </c>
      <c r="P2875">
        <v>0.67</v>
      </c>
      <c r="Q2875">
        <v>0.64</v>
      </c>
      <c r="R2875">
        <v>0.78</v>
      </c>
      <c r="S2875">
        <v>0.06</v>
      </c>
      <c r="T2875">
        <v>7.0000000000000007E-2</v>
      </c>
      <c r="U2875">
        <v>0.09</v>
      </c>
      <c r="V2875">
        <v>0.03</v>
      </c>
    </row>
    <row r="2876" spans="1:22" hidden="1" x14ac:dyDescent="0.35">
      <c r="A2876">
        <v>217891</v>
      </c>
      <c r="B2876" t="s">
        <v>2874</v>
      </c>
      <c r="C2876">
        <v>0</v>
      </c>
      <c r="D2876" t="s">
        <v>25</v>
      </c>
      <c r="E2876" s="1" t="s">
        <v>25</v>
      </c>
      <c r="F2876" t="s">
        <v>5096</v>
      </c>
      <c r="G2876" t="s">
        <v>25</v>
      </c>
      <c r="H2876" t="s">
        <v>25</v>
      </c>
      <c r="I2876" t="s">
        <v>16</v>
      </c>
      <c r="J2876" t="s">
        <v>17</v>
      </c>
      <c r="K2876" t="s">
        <v>5096</v>
      </c>
      <c r="L2876" t="s">
        <v>25</v>
      </c>
      <c r="M2876" t="s">
        <v>25</v>
      </c>
      <c r="N2876" s="1" t="s">
        <v>25</v>
      </c>
      <c r="O2876" t="s">
        <v>25</v>
      </c>
      <c r="P2876" t="s">
        <v>25</v>
      </c>
      <c r="Q2876" t="s">
        <v>25</v>
      </c>
      <c r="R2876" t="s">
        <v>25</v>
      </c>
      <c r="S2876" t="s">
        <v>25</v>
      </c>
      <c r="T2876" t="s">
        <v>25</v>
      </c>
      <c r="U2876" t="s">
        <v>25</v>
      </c>
      <c r="V2876" t="s">
        <v>25</v>
      </c>
    </row>
    <row r="2877" spans="1:22" hidden="1" x14ac:dyDescent="0.35">
      <c r="A2877">
        <v>217907</v>
      </c>
      <c r="B2877" t="s">
        <v>2875</v>
      </c>
      <c r="C2877">
        <v>0</v>
      </c>
      <c r="D2877">
        <v>0.5</v>
      </c>
      <c r="E2877" s="1">
        <v>0.46</v>
      </c>
      <c r="F2877" t="s">
        <v>5096</v>
      </c>
      <c r="G2877" t="s">
        <v>5097</v>
      </c>
      <c r="H2877">
        <f>N2877-E2877</f>
        <v>1.9999999999999962E-2</v>
      </c>
      <c r="I2877" t="s">
        <v>19</v>
      </c>
      <c r="J2877" t="s">
        <v>17</v>
      </c>
      <c r="K2877" t="s">
        <v>5096</v>
      </c>
      <c r="L2877" t="s">
        <v>23</v>
      </c>
      <c r="M2877">
        <v>0.49</v>
      </c>
      <c r="N2877" s="1">
        <v>0.48</v>
      </c>
      <c r="O2877">
        <v>0.49</v>
      </c>
      <c r="P2877">
        <v>0.48</v>
      </c>
      <c r="Q2877">
        <v>0.47</v>
      </c>
      <c r="R2877">
        <v>0.56000000000000005</v>
      </c>
      <c r="S2877" t="s">
        <v>25</v>
      </c>
      <c r="T2877" t="s">
        <v>25</v>
      </c>
      <c r="U2877" t="s">
        <v>25</v>
      </c>
      <c r="V2877" t="s">
        <v>25</v>
      </c>
    </row>
    <row r="2878" spans="1:22" hidden="1" x14ac:dyDescent="0.35">
      <c r="A2878">
        <v>217925</v>
      </c>
      <c r="B2878" t="s">
        <v>2876</v>
      </c>
      <c r="C2878">
        <v>0</v>
      </c>
      <c r="D2878">
        <v>0.65</v>
      </c>
      <c r="E2878" s="1">
        <v>0.35</v>
      </c>
      <c r="F2878" t="s">
        <v>5096</v>
      </c>
      <c r="G2878" t="s">
        <v>5097</v>
      </c>
      <c r="H2878">
        <f>N2878-E2878</f>
        <v>8.0000000000000016E-2</v>
      </c>
      <c r="I2878" t="s">
        <v>19</v>
      </c>
      <c r="J2878" t="s">
        <v>17</v>
      </c>
      <c r="K2878" t="s">
        <v>5096</v>
      </c>
      <c r="L2878" t="s">
        <v>23</v>
      </c>
      <c r="M2878">
        <v>0.65</v>
      </c>
      <c r="N2878" s="1">
        <v>0.43</v>
      </c>
      <c r="O2878">
        <v>0.65</v>
      </c>
      <c r="P2878">
        <v>0.43</v>
      </c>
      <c r="Q2878">
        <v>0.31</v>
      </c>
      <c r="R2878">
        <v>0.71</v>
      </c>
      <c r="S2878" t="s">
        <v>25</v>
      </c>
      <c r="T2878" t="s">
        <v>25</v>
      </c>
      <c r="U2878" t="s">
        <v>25</v>
      </c>
      <c r="V2878" t="s">
        <v>25</v>
      </c>
    </row>
    <row r="2879" spans="1:22" hidden="1" x14ac:dyDescent="0.35">
      <c r="A2879">
        <v>217934</v>
      </c>
      <c r="B2879" t="s">
        <v>253</v>
      </c>
      <c r="C2879">
        <v>0</v>
      </c>
      <c r="D2879">
        <v>0.49</v>
      </c>
      <c r="E2879" s="1">
        <v>0.41</v>
      </c>
      <c r="F2879" t="s">
        <v>5096</v>
      </c>
      <c r="G2879" t="s">
        <v>5097</v>
      </c>
      <c r="H2879">
        <f>N2879-E2879</f>
        <v>0.06</v>
      </c>
      <c r="I2879" t="s">
        <v>19</v>
      </c>
      <c r="J2879" t="s">
        <v>17</v>
      </c>
      <c r="K2879" t="s">
        <v>5096</v>
      </c>
      <c r="L2879" t="s">
        <v>23</v>
      </c>
      <c r="M2879">
        <v>0.5</v>
      </c>
      <c r="N2879" s="1">
        <v>0.47</v>
      </c>
      <c r="O2879">
        <v>0.5</v>
      </c>
      <c r="P2879">
        <v>0.47</v>
      </c>
      <c r="Q2879">
        <v>0.47</v>
      </c>
      <c r="R2879">
        <v>0.5</v>
      </c>
      <c r="S2879" t="s">
        <v>25</v>
      </c>
      <c r="T2879" t="s">
        <v>25</v>
      </c>
      <c r="U2879" t="s">
        <v>25</v>
      </c>
      <c r="V2879" t="s">
        <v>25</v>
      </c>
    </row>
    <row r="2880" spans="1:22" hidden="1" x14ac:dyDescent="0.35">
      <c r="A2880">
        <v>217961</v>
      </c>
      <c r="B2880" t="s">
        <v>2877</v>
      </c>
      <c r="C2880">
        <v>0</v>
      </c>
      <c r="D2880">
        <v>0.56000000000000005</v>
      </c>
      <c r="E2880" s="1">
        <v>0.62</v>
      </c>
      <c r="F2880" t="s">
        <v>5096</v>
      </c>
      <c r="G2880" t="s">
        <v>5097</v>
      </c>
      <c r="H2880">
        <f>N2880-E2880</f>
        <v>-5.0000000000000044E-2</v>
      </c>
      <c r="I2880" t="s">
        <v>19</v>
      </c>
      <c r="J2880" t="s">
        <v>17</v>
      </c>
      <c r="K2880" t="s">
        <v>5096</v>
      </c>
      <c r="L2880" t="s">
        <v>23</v>
      </c>
      <c r="M2880">
        <v>0.6</v>
      </c>
      <c r="N2880" s="1">
        <v>0.56999999999999995</v>
      </c>
      <c r="O2880">
        <v>0.6</v>
      </c>
      <c r="P2880">
        <v>0.56999999999999995</v>
      </c>
      <c r="Q2880">
        <v>0.5</v>
      </c>
      <c r="R2880">
        <v>0.74</v>
      </c>
      <c r="S2880" t="s">
        <v>25</v>
      </c>
      <c r="T2880" t="s">
        <v>25</v>
      </c>
      <c r="U2880" t="s">
        <v>25</v>
      </c>
      <c r="V2880" t="s">
        <v>25</v>
      </c>
    </row>
    <row r="2881" spans="1:22" hidden="1" x14ac:dyDescent="0.35">
      <c r="A2881">
        <v>217989</v>
      </c>
      <c r="B2881" t="s">
        <v>2878</v>
      </c>
      <c r="C2881">
        <v>0</v>
      </c>
      <c r="D2881">
        <v>0.16</v>
      </c>
      <c r="E2881" s="1">
        <v>0.3</v>
      </c>
      <c r="F2881" t="s">
        <v>5096</v>
      </c>
      <c r="G2881">
        <v>2016</v>
      </c>
      <c r="H2881">
        <f>N2881-E2881</f>
        <v>1.0000000000000009E-2</v>
      </c>
      <c r="I2881" t="s">
        <v>16</v>
      </c>
      <c r="J2881" t="s">
        <v>28</v>
      </c>
      <c r="K2881" t="s">
        <v>5096</v>
      </c>
      <c r="L2881">
        <v>2017</v>
      </c>
      <c r="M2881">
        <v>0.17</v>
      </c>
      <c r="N2881" s="1">
        <v>0.31</v>
      </c>
      <c r="O2881">
        <v>0.12</v>
      </c>
      <c r="P2881">
        <v>0.11</v>
      </c>
      <c r="Q2881">
        <v>0.11</v>
      </c>
      <c r="R2881">
        <v>0</v>
      </c>
      <c r="S2881">
        <v>0.12</v>
      </c>
      <c r="T2881">
        <v>0.12</v>
      </c>
      <c r="U2881">
        <v>0.12</v>
      </c>
      <c r="V2881">
        <v>0</v>
      </c>
    </row>
    <row r="2882" spans="1:22" hidden="1" x14ac:dyDescent="0.35">
      <c r="A2882">
        <v>217998</v>
      </c>
      <c r="B2882" t="s">
        <v>2879</v>
      </c>
      <c r="C2882">
        <v>0</v>
      </c>
      <c r="D2882">
        <v>0.57999999999999996</v>
      </c>
      <c r="E2882" s="1">
        <v>0.53</v>
      </c>
      <c r="F2882" t="s">
        <v>5096</v>
      </c>
      <c r="G2882" t="s">
        <v>5097</v>
      </c>
      <c r="H2882">
        <f>N2882-E2882</f>
        <v>-0.10000000000000003</v>
      </c>
      <c r="I2882" t="s">
        <v>19</v>
      </c>
      <c r="J2882" t="s">
        <v>17</v>
      </c>
      <c r="K2882" t="s">
        <v>5096</v>
      </c>
      <c r="L2882" t="s">
        <v>23</v>
      </c>
      <c r="M2882">
        <v>0.62</v>
      </c>
      <c r="N2882" s="1">
        <v>0.43</v>
      </c>
      <c r="O2882">
        <v>0.62</v>
      </c>
      <c r="P2882">
        <v>0.43</v>
      </c>
      <c r="Q2882">
        <v>0.43</v>
      </c>
      <c r="R2882">
        <v>0.42</v>
      </c>
      <c r="S2882" t="s">
        <v>25</v>
      </c>
      <c r="T2882" t="s">
        <v>25</v>
      </c>
      <c r="U2882" t="s">
        <v>25</v>
      </c>
      <c r="V2882" t="s">
        <v>25</v>
      </c>
    </row>
    <row r="2883" spans="1:22" hidden="1" x14ac:dyDescent="0.35">
      <c r="A2883">
        <v>218025</v>
      </c>
      <c r="B2883" t="s">
        <v>2880</v>
      </c>
      <c r="C2883">
        <v>0</v>
      </c>
      <c r="D2883">
        <v>0.23</v>
      </c>
      <c r="E2883" s="1">
        <v>0.17</v>
      </c>
      <c r="F2883" t="s">
        <v>5096</v>
      </c>
      <c r="G2883">
        <v>2016</v>
      </c>
      <c r="H2883">
        <f>N2883-E2883</f>
        <v>-7.0000000000000007E-2</v>
      </c>
      <c r="I2883" t="s">
        <v>19</v>
      </c>
      <c r="J2883" t="s">
        <v>28</v>
      </c>
      <c r="K2883" t="s">
        <v>5096</v>
      </c>
      <c r="L2883">
        <v>2017</v>
      </c>
      <c r="M2883">
        <v>0.16</v>
      </c>
      <c r="N2883" s="1">
        <v>0.1</v>
      </c>
      <c r="O2883">
        <v>0.12</v>
      </c>
      <c r="P2883">
        <v>7.0000000000000007E-2</v>
      </c>
      <c r="Q2883">
        <v>7.0000000000000007E-2</v>
      </c>
      <c r="R2883">
        <v>0.15</v>
      </c>
      <c r="S2883">
        <v>0.08</v>
      </c>
      <c r="T2883">
        <v>0.06</v>
      </c>
      <c r="U2883">
        <v>0.06</v>
      </c>
      <c r="V2883">
        <v>0.08</v>
      </c>
    </row>
    <row r="2884" spans="1:22" hidden="1" x14ac:dyDescent="0.35">
      <c r="A2884">
        <v>218043</v>
      </c>
      <c r="B2884" t="s">
        <v>2881</v>
      </c>
      <c r="C2884">
        <v>0</v>
      </c>
      <c r="D2884" t="s">
        <v>25</v>
      </c>
      <c r="E2884" s="1" t="s">
        <v>25</v>
      </c>
      <c r="F2884" t="s">
        <v>5096</v>
      </c>
      <c r="G2884" t="s">
        <v>5097</v>
      </c>
      <c r="H2884" t="s">
        <v>25</v>
      </c>
      <c r="I2884" t="s">
        <v>19</v>
      </c>
      <c r="J2884" t="s">
        <v>28</v>
      </c>
      <c r="K2884" t="s">
        <v>5096</v>
      </c>
      <c r="L2884" t="s">
        <v>23</v>
      </c>
      <c r="M2884">
        <v>0.71</v>
      </c>
      <c r="N2884" s="1">
        <v>0.77</v>
      </c>
      <c r="O2884">
        <v>0.68</v>
      </c>
      <c r="P2884">
        <v>0.73</v>
      </c>
      <c r="Q2884">
        <v>0.73</v>
      </c>
      <c r="R2884" t="s">
        <v>25</v>
      </c>
      <c r="S2884">
        <v>7.0000000000000007E-2</v>
      </c>
      <c r="T2884">
        <v>7.0000000000000007E-2</v>
      </c>
      <c r="U2884">
        <v>7.0000000000000007E-2</v>
      </c>
      <c r="V2884" t="s">
        <v>25</v>
      </c>
    </row>
    <row r="2885" spans="1:22" hidden="1" x14ac:dyDescent="0.35">
      <c r="A2885">
        <v>218061</v>
      </c>
      <c r="B2885" t="s">
        <v>2882</v>
      </c>
      <c r="C2885">
        <v>0</v>
      </c>
      <c r="D2885">
        <v>0.41</v>
      </c>
      <c r="E2885" s="1">
        <v>0.39</v>
      </c>
      <c r="F2885" t="s">
        <v>5096</v>
      </c>
      <c r="G2885" t="s">
        <v>5097</v>
      </c>
      <c r="H2885">
        <f>N2885-E2885</f>
        <v>-2.0000000000000018E-2</v>
      </c>
      <c r="I2885" t="s">
        <v>19</v>
      </c>
      <c r="J2885" t="s">
        <v>17</v>
      </c>
      <c r="K2885" t="s">
        <v>5096</v>
      </c>
      <c r="L2885" t="s">
        <v>23</v>
      </c>
      <c r="M2885">
        <v>0.4</v>
      </c>
      <c r="N2885" s="1">
        <v>0.37</v>
      </c>
      <c r="O2885">
        <v>0.4</v>
      </c>
      <c r="P2885">
        <v>0.37</v>
      </c>
      <c r="Q2885">
        <v>0.38</v>
      </c>
      <c r="R2885">
        <v>0.21</v>
      </c>
      <c r="S2885">
        <v>0.34</v>
      </c>
      <c r="T2885">
        <v>0.35</v>
      </c>
      <c r="U2885">
        <v>0.35</v>
      </c>
      <c r="V2885">
        <v>0.43</v>
      </c>
    </row>
    <row r="2886" spans="1:22" hidden="1" x14ac:dyDescent="0.35">
      <c r="A2886">
        <v>218070</v>
      </c>
      <c r="B2886" t="s">
        <v>2883</v>
      </c>
      <c r="C2886">
        <v>0</v>
      </c>
      <c r="D2886">
        <v>0.84</v>
      </c>
      <c r="E2886" s="1">
        <v>0.73</v>
      </c>
      <c r="F2886" t="s">
        <v>5096</v>
      </c>
      <c r="G2886" t="s">
        <v>5097</v>
      </c>
      <c r="H2886">
        <f>N2886-E2886</f>
        <v>-3.0000000000000027E-2</v>
      </c>
      <c r="I2886" t="s">
        <v>19</v>
      </c>
      <c r="J2886" t="s">
        <v>17</v>
      </c>
      <c r="K2886" t="s">
        <v>5096</v>
      </c>
      <c r="L2886" t="s">
        <v>23</v>
      </c>
      <c r="M2886">
        <v>0.82</v>
      </c>
      <c r="N2886" s="1">
        <v>0.7</v>
      </c>
      <c r="O2886">
        <v>0.82</v>
      </c>
      <c r="P2886">
        <v>0.7</v>
      </c>
      <c r="Q2886">
        <v>0.69</v>
      </c>
      <c r="R2886">
        <v>0.72</v>
      </c>
      <c r="S2886">
        <v>0.14000000000000001</v>
      </c>
      <c r="T2886">
        <v>0.21</v>
      </c>
      <c r="U2886">
        <v>0.19</v>
      </c>
      <c r="V2886">
        <v>0.25</v>
      </c>
    </row>
    <row r="2887" spans="1:22" hidden="1" x14ac:dyDescent="0.35">
      <c r="A2887">
        <v>218113</v>
      </c>
      <c r="B2887" t="s">
        <v>2884</v>
      </c>
      <c r="C2887">
        <v>0</v>
      </c>
      <c r="D2887">
        <v>0.22</v>
      </c>
      <c r="E2887" s="1">
        <v>0.2</v>
      </c>
      <c r="F2887" t="s">
        <v>5096</v>
      </c>
      <c r="G2887">
        <v>2016</v>
      </c>
      <c r="H2887">
        <f>N2887-E2887</f>
        <v>-1.0000000000000009E-2</v>
      </c>
      <c r="I2887" t="s">
        <v>19</v>
      </c>
      <c r="J2887" t="s">
        <v>28</v>
      </c>
      <c r="K2887" t="s">
        <v>5096</v>
      </c>
      <c r="L2887">
        <v>2017</v>
      </c>
      <c r="M2887">
        <v>0.22</v>
      </c>
      <c r="N2887" s="1">
        <v>0.19</v>
      </c>
      <c r="O2887">
        <v>0.12</v>
      </c>
      <c r="P2887">
        <v>0.08</v>
      </c>
      <c r="Q2887">
        <v>7.0000000000000007E-2</v>
      </c>
      <c r="R2887">
        <v>0.11</v>
      </c>
      <c r="S2887">
        <v>0.21</v>
      </c>
      <c r="T2887">
        <v>0.22</v>
      </c>
      <c r="U2887">
        <v>0.24</v>
      </c>
      <c r="V2887">
        <v>0.16</v>
      </c>
    </row>
    <row r="2888" spans="1:22" hidden="1" x14ac:dyDescent="0.35">
      <c r="A2888">
        <v>218140</v>
      </c>
      <c r="B2888" t="s">
        <v>2885</v>
      </c>
      <c r="C2888">
        <v>0</v>
      </c>
      <c r="D2888">
        <v>0.28000000000000003</v>
      </c>
      <c r="E2888" s="1">
        <v>0.23</v>
      </c>
      <c r="F2888" t="s">
        <v>5096</v>
      </c>
      <c r="G2888" t="s">
        <v>5097</v>
      </c>
      <c r="H2888">
        <f>N2888-E2888</f>
        <v>9.9999999999999811E-3</v>
      </c>
      <c r="I2888" t="s">
        <v>19</v>
      </c>
      <c r="J2888" t="s">
        <v>28</v>
      </c>
      <c r="K2888" t="s">
        <v>5096</v>
      </c>
      <c r="L2888" t="s">
        <v>23</v>
      </c>
      <c r="M2888">
        <v>0.31</v>
      </c>
      <c r="N2888" s="1">
        <v>0.24</v>
      </c>
      <c r="O2888">
        <v>0.24</v>
      </c>
      <c r="P2888">
        <v>0.17</v>
      </c>
      <c r="Q2888">
        <v>0.14000000000000001</v>
      </c>
      <c r="R2888">
        <v>0.28999999999999998</v>
      </c>
      <c r="S2888">
        <v>0.14000000000000001</v>
      </c>
      <c r="T2888">
        <v>0.15</v>
      </c>
      <c r="U2888">
        <v>0.17</v>
      </c>
      <c r="V2888">
        <v>0.09</v>
      </c>
    </row>
    <row r="2889" spans="1:22" hidden="1" x14ac:dyDescent="0.35">
      <c r="A2889">
        <v>218229</v>
      </c>
      <c r="B2889" t="s">
        <v>2886</v>
      </c>
      <c r="C2889">
        <v>0</v>
      </c>
      <c r="D2889">
        <v>0.44</v>
      </c>
      <c r="E2889" s="1">
        <v>0.37</v>
      </c>
      <c r="F2889" t="s">
        <v>5096</v>
      </c>
      <c r="G2889" t="s">
        <v>5097</v>
      </c>
      <c r="H2889">
        <f>N2889-E2889</f>
        <v>-1.0000000000000009E-2</v>
      </c>
      <c r="I2889" t="s">
        <v>19</v>
      </c>
      <c r="J2889" t="s">
        <v>17</v>
      </c>
      <c r="K2889" t="s">
        <v>5096</v>
      </c>
      <c r="L2889" t="s">
        <v>23</v>
      </c>
      <c r="M2889">
        <v>0.44</v>
      </c>
      <c r="N2889" s="1">
        <v>0.36</v>
      </c>
      <c r="O2889">
        <v>0.44</v>
      </c>
      <c r="P2889">
        <v>0.36</v>
      </c>
      <c r="Q2889">
        <v>0.36</v>
      </c>
      <c r="R2889">
        <v>0.56000000000000005</v>
      </c>
      <c r="S2889">
        <v>0.35</v>
      </c>
      <c r="T2889">
        <v>0.37</v>
      </c>
      <c r="U2889">
        <v>0.38</v>
      </c>
      <c r="V2889">
        <v>0.2</v>
      </c>
    </row>
    <row r="2890" spans="1:22" hidden="1" x14ac:dyDescent="0.35">
      <c r="A2890">
        <v>218238</v>
      </c>
      <c r="B2890" t="s">
        <v>2887</v>
      </c>
      <c r="C2890">
        <v>0</v>
      </c>
      <c r="D2890">
        <v>0.34</v>
      </c>
      <c r="E2890" s="1">
        <v>0.31</v>
      </c>
      <c r="F2890" t="s">
        <v>5096</v>
      </c>
      <c r="G2890" t="s">
        <v>5097</v>
      </c>
      <c r="H2890">
        <f>N2890-E2890</f>
        <v>-7.0000000000000007E-2</v>
      </c>
      <c r="I2890" t="s">
        <v>19</v>
      </c>
      <c r="J2890" t="s">
        <v>17</v>
      </c>
      <c r="K2890" t="s">
        <v>5096</v>
      </c>
      <c r="L2890" t="s">
        <v>23</v>
      </c>
      <c r="M2890">
        <v>0.33</v>
      </c>
      <c r="N2890" s="1">
        <v>0.24</v>
      </c>
      <c r="O2890">
        <v>0.33</v>
      </c>
      <c r="P2890">
        <v>0.24</v>
      </c>
      <c r="Q2890">
        <v>0.24</v>
      </c>
      <c r="R2890">
        <v>0.22</v>
      </c>
      <c r="S2890" t="s">
        <v>25</v>
      </c>
      <c r="T2890" t="s">
        <v>25</v>
      </c>
      <c r="U2890" t="s">
        <v>25</v>
      </c>
      <c r="V2890" t="s">
        <v>25</v>
      </c>
    </row>
    <row r="2891" spans="1:22" hidden="1" x14ac:dyDescent="0.35">
      <c r="A2891">
        <v>218335</v>
      </c>
      <c r="B2891" t="s">
        <v>2888</v>
      </c>
      <c r="C2891">
        <v>0</v>
      </c>
      <c r="D2891" t="s">
        <v>25</v>
      </c>
      <c r="E2891" s="1" t="s">
        <v>25</v>
      </c>
      <c r="F2891" t="s">
        <v>5096</v>
      </c>
      <c r="G2891" t="s">
        <v>25</v>
      </c>
      <c r="H2891" t="s">
        <v>25</v>
      </c>
      <c r="I2891" t="s">
        <v>19</v>
      </c>
      <c r="J2891" t="s">
        <v>17</v>
      </c>
      <c r="K2891" t="s">
        <v>5096</v>
      </c>
      <c r="L2891" t="s">
        <v>25</v>
      </c>
      <c r="M2891" t="s">
        <v>25</v>
      </c>
      <c r="N2891" s="1" t="s">
        <v>25</v>
      </c>
      <c r="O2891" t="s">
        <v>25</v>
      </c>
      <c r="P2891" t="s">
        <v>25</v>
      </c>
      <c r="Q2891" t="s">
        <v>25</v>
      </c>
      <c r="R2891" t="s">
        <v>25</v>
      </c>
      <c r="S2891" t="s">
        <v>25</v>
      </c>
      <c r="T2891" t="s">
        <v>25</v>
      </c>
      <c r="U2891" t="s">
        <v>25</v>
      </c>
      <c r="V2891" t="s">
        <v>25</v>
      </c>
    </row>
    <row r="2892" spans="1:22" hidden="1" x14ac:dyDescent="0.35">
      <c r="A2892">
        <v>218353</v>
      </c>
      <c r="B2892" t="s">
        <v>2889</v>
      </c>
      <c r="C2892">
        <v>0</v>
      </c>
      <c r="D2892">
        <v>0.27</v>
      </c>
      <c r="E2892" s="1">
        <v>0.22</v>
      </c>
      <c r="F2892" t="s">
        <v>5096</v>
      </c>
      <c r="G2892">
        <v>2016</v>
      </c>
      <c r="H2892">
        <f>N2892-E2892</f>
        <v>1.0000000000000009E-2</v>
      </c>
      <c r="I2892" t="s">
        <v>19</v>
      </c>
      <c r="J2892" t="s">
        <v>28</v>
      </c>
      <c r="K2892" t="s">
        <v>5096</v>
      </c>
      <c r="L2892">
        <v>2017</v>
      </c>
      <c r="M2892">
        <v>0.27</v>
      </c>
      <c r="N2892" s="1">
        <v>0.23</v>
      </c>
      <c r="O2892">
        <v>0.09</v>
      </c>
      <c r="P2892">
        <v>0.05</v>
      </c>
      <c r="Q2892">
        <v>0.04</v>
      </c>
      <c r="R2892">
        <v>0.09</v>
      </c>
      <c r="S2892">
        <v>0.36</v>
      </c>
      <c r="T2892">
        <v>0.37</v>
      </c>
      <c r="U2892">
        <v>0.37</v>
      </c>
      <c r="V2892">
        <v>0.31</v>
      </c>
    </row>
    <row r="2893" spans="1:22" hidden="1" x14ac:dyDescent="0.35">
      <c r="A2893">
        <v>218399</v>
      </c>
      <c r="B2893" t="s">
        <v>2890</v>
      </c>
      <c r="C2893">
        <v>0</v>
      </c>
      <c r="D2893">
        <v>0.22</v>
      </c>
      <c r="E2893" s="1">
        <v>0.37</v>
      </c>
      <c r="F2893" t="s">
        <v>5096</v>
      </c>
      <c r="G2893">
        <v>2016</v>
      </c>
      <c r="H2893">
        <f>N2893-E2893</f>
        <v>-1.0000000000000009E-2</v>
      </c>
      <c r="I2893" t="s">
        <v>16</v>
      </c>
      <c r="J2893" t="s">
        <v>17</v>
      </c>
      <c r="K2893" t="s">
        <v>5096</v>
      </c>
      <c r="L2893">
        <v>2017</v>
      </c>
      <c r="M2893">
        <v>0.21</v>
      </c>
      <c r="N2893" s="1">
        <v>0.36</v>
      </c>
      <c r="O2893">
        <v>0.21</v>
      </c>
      <c r="P2893">
        <v>0.21</v>
      </c>
      <c r="Q2893">
        <v>0.21</v>
      </c>
      <c r="R2893">
        <v>0.5</v>
      </c>
      <c r="S2893">
        <v>0.52</v>
      </c>
      <c r="T2893">
        <v>0.53</v>
      </c>
      <c r="U2893">
        <v>0.53</v>
      </c>
      <c r="V2893">
        <v>0</v>
      </c>
    </row>
    <row r="2894" spans="1:22" hidden="1" x14ac:dyDescent="0.35">
      <c r="A2894">
        <v>218414</v>
      </c>
      <c r="B2894" t="s">
        <v>2891</v>
      </c>
      <c r="C2894">
        <v>0</v>
      </c>
      <c r="D2894">
        <v>0.41</v>
      </c>
      <c r="E2894" s="1">
        <v>0.31</v>
      </c>
      <c r="F2894" t="s">
        <v>5096</v>
      </c>
      <c r="G2894" t="s">
        <v>5097</v>
      </c>
      <c r="H2894">
        <f>N2894-E2894</f>
        <v>0.06</v>
      </c>
      <c r="I2894" t="s">
        <v>19</v>
      </c>
      <c r="J2894" t="s">
        <v>17</v>
      </c>
      <c r="K2894" t="s">
        <v>5096</v>
      </c>
      <c r="L2894" t="s">
        <v>23</v>
      </c>
      <c r="M2894">
        <v>0.45</v>
      </c>
      <c r="N2894" s="1">
        <v>0.37</v>
      </c>
      <c r="O2894">
        <v>0.45</v>
      </c>
      <c r="P2894">
        <v>0.37</v>
      </c>
      <c r="Q2894">
        <v>0.33</v>
      </c>
      <c r="R2894">
        <v>0.59</v>
      </c>
      <c r="S2894" t="s">
        <v>25</v>
      </c>
      <c r="T2894" t="s">
        <v>25</v>
      </c>
      <c r="U2894" t="s">
        <v>25</v>
      </c>
      <c r="V2894" t="s">
        <v>25</v>
      </c>
    </row>
    <row r="2895" spans="1:22" hidden="1" x14ac:dyDescent="0.35">
      <c r="A2895">
        <v>218441</v>
      </c>
      <c r="B2895" t="s">
        <v>2892</v>
      </c>
      <c r="C2895">
        <v>0</v>
      </c>
      <c r="D2895">
        <v>0.54</v>
      </c>
      <c r="E2895" s="1">
        <v>0.42</v>
      </c>
      <c r="F2895" t="s">
        <v>5096</v>
      </c>
      <c r="G2895" t="s">
        <v>5097</v>
      </c>
      <c r="H2895">
        <f>N2895-E2895</f>
        <v>-1.9999999999999962E-2</v>
      </c>
      <c r="I2895" t="s">
        <v>19</v>
      </c>
      <c r="J2895" t="s">
        <v>17</v>
      </c>
      <c r="K2895" t="s">
        <v>5096</v>
      </c>
      <c r="L2895" t="s">
        <v>23</v>
      </c>
      <c r="M2895">
        <v>0.54</v>
      </c>
      <c r="N2895" s="1">
        <v>0.4</v>
      </c>
      <c r="O2895">
        <v>0.54</v>
      </c>
      <c r="P2895">
        <v>0.4</v>
      </c>
      <c r="Q2895">
        <v>0.37</v>
      </c>
      <c r="R2895">
        <v>0.54</v>
      </c>
      <c r="S2895" t="s">
        <v>25</v>
      </c>
      <c r="T2895" t="s">
        <v>25</v>
      </c>
      <c r="U2895" t="s">
        <v>25</v>
      </c>
      <c r="V2895" t="s">
        <v>25</v>
      </c>
    </row>
    <row r="2896" spans="1:22" hidden="1" x14ac:dyDescent="0.35">
      <c r="A2896">
        <v>218487</v>
      </c>
      <c r="B2896" t="s">
        <v>2893</v>
      </c>
      <c r="C2896">
        <v>0</v>
      </c>
      <c r="D2896">
        <v>0.17</v>
      </c>
      <c r="E2896" s="1">
        <v>0.12</v>
      </c>
      <c r="F2896" t="s">
        <v>5096</v>
      </c>
      <c r="G2896" t="s">
        <v>5097</v>
      </c>
      <c r="H2896">
        <f>N2896-E2896</f>
        <v>1.0000000000000009E-2</v>
      </c>
      <c r="I2896" t="s">
        <v>19</v>
      </c>
      <c r="J2896" t="s">
        <v>28</v>
      </c>
      <c r="K2896" t="s">
        <v>5096</v>
      </c>
      <c r="L2896" t="s">
        <v>23</v>
      </c>
      <c r="M2896">
        <v>0.19</v>
      </c>
      <c r="N2896" s="1">
        <v>0.13</v>
      </c>
      <c r="O2896">
        <v>0.14000000000000001</v>
      </c>
      <c r="P2896">
        <v>0.08</v>
      </c>
      <c r="Q2896">
        <v>0.08</v>
      </c>
      <c r="R2896">
        <v>0.27</v>
      </c>
      <c r="S2896">
        <v>0.09</v>
      </c>
      <c r="T2896">
        <v>0.09</v>
      </c>
      <c r="U2896">
        <v>0.09</v>
      </c>
      <c r="V2896">
        <v>0.09</v>
      </c>
    </row>
    <row r="2897" spans="1:22" hidden="1" x14ac:dyDescent="0.35">
      <c r="A2897">
        <v>218520</v>
      </c>
      <c r="B2897" t="s">
        <v>2894</v>
      </c>
      <c r="C2897">
        <v>0</v>
      </c>
      <c r="D2897">
        <v>0.23</v>
      </c>
      <c r="E2897" s="1">
        <v>0.17</v>
      </c>
      <c r="F2897" t="s">
        <v>5096</v>
      </c>
      <c r="G2897">
        <v>2016</v>
      </c>
      <c r="H2897">
        <f>N2897-E2897</f>
        <v>-1.0000000000000009E-2</v>
      </c>
      <c r="I2897" t="s">
        <v>19</v>
      </c>
      <c r="J2897" t="s">
        <v>28</v>
      </c>
      <c r="K2897" t="s">
        <v>5096</v>
      </c>
      <c r="L2897" t="s">
        <v>23</v>
      </c>
      <c r="M2897">
        <v>0.25</v>
      </c>
      <c r="N2897" s="1">
        <v>0.16</v>
      </c>
      <c r="O2897">
        <v>0.17</v>
      </c>
      <c r="P2897">
        <v>0.08</v>
      </c>
      <c r="Q2897">
        <v>7.0000000000000007E-2</v>
      </c>
      <c r="R2897">
        <v>0.22</v>
      </c>
      <c r="S2897">
        <v>0.15</v>
      </c>
      <c r="T2897">
        <v>0.16</v>
      </c>
      <c r="U2897">
        <v>0.16</v>
      </c>
      <c r="V2897">
        <v>0.18</v>
      </c>
    </row>
    <row r="2898" spans="1:22" hidden="1" x14ac:dyDescent="0.35">
      <c r="A2898">
        <v>218539</v>
      </c>
      <c r="B2898" t="s">
        <v>2895</v>
      </c>
      <c r="C2898">
        <v>0</v>
      </c>
      <c r="D2898">
        <v>0.66</v>
      </c>
      <c r="E2898" s="1">
        <v>0.55000000000000004</v>
      </c>
      <c r="F2898" t="s">
        <v>5096</v>
      </c>
      <c r="G2898" t="s">
        <v>5097</v>
      </c>
      <c r="H2898">
        <f>N2898-E2898</f>
        <v>-2.0000000000000018E-2</v>
      </c>
      <c r="I2898" t="s">
        <v>19</v>
      </c>
      <c r="J2898" t="s">
        <v>17</v>
      </c>
      <c r="K2898" t="s">
        <v>5096</v>
      </c>
      <c r="L2898" t="s">
        <v>23</v>
      </c>
      <c r="M2898">
        <v>0.67</v>
      </c>
      <c r="N2898" s="1">
        <v>0.53</v>
      </c>
      <c r="O2898">
        <v>0.67</v>
      </c>
      <c r="P2898">
        <v>0.53</v>
      </c>
      <c r="Q2898">
        <v>0.53</v>
      </c>
      <c r="R2898">
        <v>0.52</v>
      </c>
      <c r="S2898" t="s">
        <v>25</v>
      </c>
      <c r="T2898" t="s">
        <v>25</v>
      </c>
      <c r="U2898" t="s">
        <v>25</v>
      </c>
      <c r="V2898" t="s">
        <v>25</v>
      </c>
    </row>
    <row r="2899" spans="1:22" hidden="1" x14ac:dyDescent="0.35">
      <c r="A2899">
        <v>218645</v>
      </c>
      <c r="B2899" t="s">
        <v>2896</v>
      </c>
      <c r="C2899">
        <v>0</v>
      </c>
      <c r="D2899">
        <v>0.41</v>
      </c>
      <c r="E2899" s="1">
        <v>0.4</v>
      </c>
      <c r="F2899" t="s">
        <v>5096</v>
      </c>
      <c r="G2899" t="s">
        <v>5097</v>
      </c>
      <c r="H2899">
        <f>N2899-E2899</f>
        <v>-1.0000000000000009E-2</v>
      </c>
      <c r="I2899" t="s">
        <v>19</v>
      </c>
      <c r="J2899" t="s">
        <v>17</v>
      </c>
      <c r="K2899" t="s">
        <v>5096</v>
      </c>
      <c r="L2899" t="s">
        <v>23</v>
      </c>
      <c r="M2899">
        <v>0.42</v>
      </c>
      <c r="N2899" s="1">
        <v>0.39</v>
      </c>
      <c r="O2899">
        <v>0.42</v>
      </c>
      <c r="P2899">
        <v>0.39</v>
      </c>
      <c r="Q2899">
        <v>0.38</v>
      </c>
      <c r="R2899">
        <v>0.45</v>
      </c>
      <c r="S2899">
        <v>0.34</v>
      </c>
      <c r="T2899">
        <v>0.36</v>
      </c>
      <c r="U2899">
        <v>0.37</v>
      </c>
      <c r="V2899">
        <v>0.2</v>
      </c>
    </row>
    <row r="2900" spans="1:22" hidden="1" x14ac:dyDescent="0.35">
      <c r="A2900">
        <v>218654</v>
      </c>
      <c r="B2900" t="s">
        <v>2897</v>
      </c>
      <c r="C2900">
        <v>0</v>
      </c>
      <c r="D2900">
        <v>0.24</v>
      </c>
      <c r="E2900" s="1">
        <v>0.23</v>
      </c>
      <c r="F2900" t="s">
        <v>5096</v>
      </c>
      <c r="G2900" t="s">
        <v>5097</v>
      </c>
      <c r="H2900">
        <f>N2900-E2900</f>
        <v>0</v>
      </c>
      <c r="I2900" t="s">
        <v>19</v>
      </c>
      <c r="J2900" t="s">
        <v>17</v>
      </c>
      <c r="K2900" t="s">
        <v>5096</v>
      </c>
      <c r="L2900" t="s">
        <v>23</v>
      </c>
      <c r="M2900">
        <v>0.25</v>
      </c>
      <c r="N2900" s="1">
        <v>0.23</v>
      </c>
      <c r="O2900">
        <v>0.25</v>
      </c>
      <c r="P2900">
        <v>0.23</v>
      </c>
      <c r="Q2900">
        <v>0.23</v>
      </c>
      <c r="R2900">
        <v>0.25</v>
      </c>
      <c r="S2900">
        <v>0.32</v>
      </c>
      <c r="T2900">
        <v>0.32</v>
      </c>
      <c r="U2900">
        <v>0.33</v>
      </c>
      <c r="V2900">
        <v>0.28000000000000003</v>
      </c>
    </row>
    <row r="2901" spans="1:22" hidden="1" x14ac:dyDescent="0.35">
      <c r="A2901">
        <v>218663</v>
      </c>
      <c r="B2901" t="s">
        <v>2898</v>
      </c>
      <c r="C2901">
        <v>0</v>
      </c>
      <c r="D2901">
        <v>0.73</v>
      </c>
      <c r="E2901" s="1">
        <v>0.71</v>
      </c>
      <c r="F2901" t="s">
        <v>5096</v>
      </c>
      <c r="G2901">
        <v>2016</v>
      </c>
      <c r="H2901">
        <f>N2901-E2901</f>
        <v>2.0000000000000018E-2</v>
      </c>
      <c r="I2901" t="s">
        <v>19</v>
      </c>
      <c r="J2901" t="s">
        <v>17</v>
      </c>
      <c r="K2901" t="s">
        <v>5096</v>
      </c>
      <c r="L2901">
        <v>2017</v>
      </c>
      <c r="M2901">
        <v>0.74</v>
      </c>
      <c r="N2901" s="1">
        <v>0.73</v>
      </c>
      <c r="O2901">
        <v>0.74</v>
      </c>
      <c r="P2901">
        <v>0.73</v>
      </c>
      <c r="Q2901">
        <v>0.72</v>
      </c>
      <c r="R2901">
        <v>0.75</v>
      </c>
      <c r="S2901">
        <v>0.09</v>
      </c>
      <c r="T2901">
        <v>0.08</v>
      </c>
      <c r="U2901">
        <v>0.08</v>
      </c>
      <c r="V2901">
        <v>0.08</v>
      </c>
    </row>
    <row r="2902" spans="1:22" hidden="1" x14ac:dyDescent="0.35">
      <c r="A2902">
        <v>218672</v>
      </c>
      <c r="B2902" t="s">
        <v>2899</v>
      </c>
      <c r="C2902">
        <v>0</v>
      </c>
      <c r="D2902">
        <v>0.33</v>
      </c>
      <c r="E2902" s="1">
        <v>0.26</v>
      </c>
      <c r="F2902" t="s">
        <v>5096</v>
      </c>
      <c r="G2902" t="s">
        <v>5097</v>
      </c>
      <c r="H2902">
        <f>N2902-E2902</f>
        <v>1.0000000000000009E-2</v>
      </c>
      <c r="I2902" t="s">
        <v>19</v>
      </c>
      <c r="J2902" t="s">
        <v>28</v>
      </c>
      <c r="K2902" t="s">
        <v>5096</v>
      </c>
      <c r="L2902" t="s">
        <v>23</v>
      </c>
      <c r="M2902">
        <v>0.35</v>
      </c>
      <c r="N2902" s="1">
        <v>0.27</v>
      </c>
      <c r="O2902">
        <v>0.19</v>
      </c>
      <c r="P2902">
        <v>0.14000000000000001</v>
      </c>
      <c r="Q2902">
        <v>0.12</v>
      </c>
      <c r="R2902">
        <v>0.23</v>
      </c>
      <c r="S2902">
        <v>0.32</v>
      </c>
      <c r="T2902">
        <v>0.26</v>
      </c>
      <c r="U2902">
        <v>0.22</v>
      </c>
      <c r="V2902">
        <v>0.4</v>
      </c>
    </row>
    <row r="2903" spans="1:22" hidden="1" x14ac:dyDescent="0.35">
      <c r="A2903">
        <v>218681</v>
      </c>
      <c r="B2903" t="s">
        <v>2900</v>
      </c>
      <c r="C2903">
        <v>1</v>
      </c>
      <c r="D2903">
        <v>0.32</v>
      </c>
      <c r="E2903" s="1">
        <v>0.22</v>
      </c>
      <c r="F2903" t="s">
        <v>5096</v>
      </c>
      <c r="G2903" t="s">
        <v>5097</v>
      </c>
      <c r="H2903">
        <f>N2903-E2903</f>
        <v>1.999999999999999E-2</v>
      </c>
      <c r="I2903" t="s">
        <v>19</v>
      </c>
      <c r="J2903" t="s">
        <v>28</v>
      </c>
      <c r="K2903" t="s">
        <v>5096</v>
      </c>
      <c r="L2903" t="s">
        <v>23</v>
      </c>
      <c r="M2903">
        <v>0.34</v>
      </c>
      <c r="N2903" s="1">
        <v>0.24</v>
      </c>
      <c r="O2903">
        <v>0.24</v>
      </c>
      <c r="P2903">
        <v>0.14000000000000001</v>
      </c>
      <c r="Q2903">
        <v>0.14000000000000001</v>
      </c>
      <c r="R2903">
        <v>0.17</v>
      </c>
      <c r="S2903">
        <v>0.2</v>
      </c>
      <c r="T2903">
        <v>0.2</v>
      </c>
      <c r="U2903">
        <v>0.19</v>
      </c>
      <c r="V2903">
        <v>0.38</v>
      </c>
    </row>
    <row r="2904" spans="1:22" hidden="1" x14ac:dyDescent="0.35">
      <c r="A2904">
        <v>218690</v>
      </c>
      <c r="B2904" t="s">
        <v>2901</v>
      </c>
      <c r="C2904">
        <v>0</v>
      </c>
      <c r="D2904">
        <v>0.38</v>
      </c>
      <c r="E2904" s="1">
        <v>0.4</v>
      </c>
      <c r="F2904" t="s">
        <v>5096</v>
      </c>
      <c r="G2904" t="s">
        <v>5097</v>
      </c>
      <c r="H2904">
        <f>N2904-E2904</f>
        <v>0.06</v>
      </c>
      <c r="I2904" t="s">
        <v>19</v>
      </c>
      <c r="J2904" t="s">
        <v>28</v>
      </c>
      <c r="K2904" t="s">
        <v>5096</v>
      </c>
      <c r="L2904" t="s">
        <v>23</v>
      </c>
      <c r="M2904">
        <v>0.43</v>
      </c>
      <c r="N2904" s="1">
        <v>0.46</v>
      </c>
      <c r="O2904">
        <v>0.22</v>
      </c>
      <c r="P2904">
        <v>0.28000000000000003</v>
      </c>
      <c r="Q2904">
        <v>0.27</v>
      </c>
      <c r="R2904">
        <v>0.32</v>
      </c>
      <c r="S2904">
        <v>0.42</v>
      </c>
      <c r="T2904">
        <v>0.37</v>
      </c>
      <c r="U2904">
        <v>0.38</v>
      </c>
      <c r="V2904">
        <v>0.26</v>
      </c>
    </row>
    <row r="2905" spans="1:22" hidden="1" x14ac:dyDescent="0.35">
      <c r="A2905">
        <v>218706</v>
      </c>
      <c r="B2905" t="s">
        <v>2902</v>
      </c>
      <c r="C2905">
        <v>0</v>
      </c>
      <c r="D2905">
        <v>0.32</v>
      </c>
      <c r="E2905" s="1">
        <v>0.23</v>
      </c>
      <c r="F2905" t="s">
        <v>5096</v>
      </c>
      <c r="G2905" t="s">
        <v>5097</v>
      </c>
      <c r="H2905">
        <f>N2905-E2905</f>
        <v>4.0000000000000008E-2</v>
      </c>
      <c r="I2905" t="s">
        <v>19</v>
      </c>
      <c r="J2905" t="s">
        <v>28</v>
      </c>
      <c r="K2905" t="s">
        <v>5096</v>
      </c>
      <c r="L2905" t="s">
        <v>23</v>
      </c>
      <c r="M2905">
        <v>0.32</v>
      </c>
      <c r="N2905" s="1">
        <v>0.27</v>
      </c>
      <c r="O2905">
        <v>0.15</v>
      </c>
      <c r="P2905">
        <v>7.0000000000000007E-2</v>
      </c>
      <c r="Q2905">
        <v>7.0000000000000007E-2</v>
      </c>
      <c r="R2905">
        <v>0</v>
      </c>
      <c r="S2905">
        <v>0.34</v>
      </c>
      <c r="T2905">
        <v>0.4</v>
      </c>
      <c r="U2905">
        <v>0.4</v>
      </c>
      <c r="V2905">
        <v>0.33</v>
      </c>
    </row>
    <row r="2906" spans="1:22" hidden="1" x14ac:dyDescent="0.35">
      <c r="A2906">
        <v>218724</v>
      </c>
      <c r="B2906" t="s">
        <v>2903</v>
      </c>
      <c r="C2906">
        <v>0</v>
      </c>
      <c r="D2906">
        <v>0.42</v>
      </c>
      <c r="E2906" s="1">
        <v>0.42</v>
      </c>
      <c r="F2906" t="s">
        <v>5096</v>
      </c>
      <c r="G2906">
        <v>2016</v>
      </c>
      <c r="H2906">
        <f>N2906-E2906</f>
        <v>-1.0000000000000009E-2</v>
      </c>
      <c r="I2906" t="s">
        <v>19</v>
      </c>
      <c r="J2906" t="s">
        <v>17</v>
      </c>
      <c r="K2906" t="s">
        <v>5096</v>
      </c>
      <c r="L2906">
        <v>2017</v>
      </c>
      <c r="M2906">
        <v>0.42</v>
      </c>
      <c r="N2906" s="1">
        <v>0.41</v>
      </c>
      <c r="O2906">
        <v>0.42</v>
      </c>
      <c r="P2906">
        <v>0.41</v>
      </c>
      <c r="Q2906">
        <v>0.42</v>
      </c>
      <c r="R2906">
        <v>0.32</v>
      </c>
      <c r="S2906">
        <v>0.45</v>
      </c>
      <c r="T2906">
        <v>0.42</v>
      </c>
      <c r="U2906">
        <v>0.39</v>
      </c>
      <c r="V2906">
        <v>0.56000000000000005</v>
      </c>
    </row>
    <row r="2907" spans="1:22" hidden="1" x14ac:dyDescent="0.35">
      <c r="A2907">
        <v>218733</v>
      </c>
      <c r="B2907" t="s">
        <v>2904</v>
      </c>
      <c r="C2907">
        <v>0</v>
      </c>
      <c r="D2907">
        <v>0.38</v>
      </c>
      <c r="E2907" s="1">
        <v>0.53</v>
      </c>
      <c r="F2907" t="s">
        <v>5096</v>
      </c>
      <c r="G2907">
        <v>2016</v>
      </c>
      <c r="H2907">
        <f>N2907-E2907</f>
        <v>-2.0000000000000018E-2</v>
      </c>
      <c r="I2907" t="s">
        <v>16</v>
      </c>
      <c r="J2907" t="s">
        <v>17</v>
      </c>
      <c r="K2907" t="s">
        <v>5096</v>
      </c>
      <c r="L2907">
        <v>2017</v>
      </c>
      <c r="M2907">
        <v>0.36</v>
      </c>
      <c r="N2907" s="1">
        <v>0.51</v>
      </c>
      <c r="O2907">
        <v>0.36</v>
      </c>
      <c r="P2907">
        <v>0.36</v>
      </c>
      <c r="Q2907">
        <v>0.36</v>
      </c>
      <c r="R2907">
        <v>0.33</v>
      </c>
      <c r="S2907">
        <v>0.21</v>
      </c>
      <c r="T2907">
        <v>0.21</v>
      </c>
      <c r="U2907">
        <v>0.21</v>
      </c>
      <c r="V2907">
        <v>0</v>
      </c>
    </row>
    <row r="2908" spans="1:22" hidden="1" x14ac:dyDescent="0.35">
      <c r="A2908">
        <v>218742</v>
      </c>
      <c r="B2908" t="s">
        <v>2905</v>
      </c>
      <c r="C2908">
        <v>0</v>
      </c>
      <c r="D2908">
        <v>0.4</v>
      </c>
      <c r="E2908" s="1">
        <v>0.42</v>
      </c>
      <c r="F2908" t="s">
        <v>5096</v>
      </c>
      <c r="G2908" t="s">
        <v>5097</v>
      </c>
      <c r="H2908">
        <f>N2908-E2908</f>
        <v>0</v>
      </c>
      <c r="I2908" t="s">
        <v>19</v>
      </c>
      <c r="J2908" t="s">
        <v>17</v>
      </c>
      <c r="K2908" t="s">
        <v>5096</v>
      </c>
      <c r="L2908" t="s">
        <v>23</v>
      </c>
      <c r="M2908">
        <v>0.42</v>
      </c>
      <c r="N2908" s="1">
        <v>0.42</v>
      </c>
      <c r="O2908">
        <v>0.42</v>
      </c>
      <c r="P2908">
        <v>0.42</v>
      </c>
      <c r="Q2908">
        <v>0.42</v>
      </c>
      <c r="R2908">
        <v>0.44</v>
      </c>
      <c r="S2908">
        <v>0.34</v>
      </c>
      <c r="T2908">
        <v>0.33</v>
      </c>
      <c r="U2908">
        <v>0.33</v>
      </c>
      <c r="V2908">
        <v>0.32</v>
      </c>
    </row>
    <row r="2909" spans="1:22" hidden="1" x14ac:dyDescent="0.35">
      <c r="A2909">
        <v>218751</v>
      </c>
      <c r="B2909" t="s">
        <v>2906</v>
      </c>
      <c r="C2909">
        <v>0</v>
      </c>
      <c r="D2909" t="s">
        <v>25</v>
      </c>
      <c r="E2909" s="1" t="s">
        <v>25</v>
      </c>
      <c r="F2909" t="s">
        <v>5096</v>
      </c>
      <c r="G2909" t="s">
        <v>25</v>
      </c>
      <c r="H2909" t="s">
        <v>25</v>
      </c>
      <c r="I2909" t="s">
        <v>19</v>
      </c>
      <c r="J2909" t="s">
        <v>17</v>
      </c>
      <c r="K2909" t="s">
        <v>5096</v>
      </c>
      <c r="L2909" t="s">
        <v>25</v>
      </c>
      <c r="M2909" t="s">
        <v>25</v>
      </c>
      <c r="N2909" s="1" t="s">
        <v>25</v>
      </c>
      <c r="O2909" t="s">
        <v>25</v>
      </c>
      <c r="P2909" t="s">
        <v>25</v>
      </c>
      <c r="Q2909" t="s">
        <v>25</v>
      </c>
      <c r="R2909" t="s">
        <v>25</v>
      </c>
      <c r="S2909" t="s">
        <v>25</v>
      </c>
      <c r="T2909" t="s">
        <v>25</v>
      </c>
      <c r="U2909" t="s">
        <v>25</v>
      </c>
      <c r="V2909" t="s">
        <v>25</v>
      </c>
    </row>
    <row r="2910" spans="1:22" hidden="1" x14ac:dyDescent="0.35">
      <c r="A2910">
        <v>218821</v>
      </c>
      <c r="B2910" t="s">
        <v>2907</v>
      </c>
      <c r="C2910">
        <v>0</v>
      </c>
      <c r="D2910">
        <v>0.62</v>
      </c>
      <c r="E2910" s="1">
        <v>0.63</v>
      </c>
      <c r="F2910" t="s">
        <v>5096</v>
      </c>
      <c r="G2910" t="s">
        <v>5097</v>
      </c>
      <c r="H2910">
        <f>N2910-E2910</f>
        <v>1.0000000000000009E-2</v>
      </c>
      <c r="I2910" t="s">
        <v>19</v>
      </c>
      <c r="J2910" t="s">
        <v>28</v>
      </c>
      <c r="K2910" t="s">
        <v>5096</v>
      </c>
      <c r="L2910" t="s">
        <v>23</v>
      </c>
      <c r="M2910">
        <v>0.64</v>
      </c>
      <c r="N2910" s="1">
        <v>0.64</v>
      </c>
      <c r="O2910">
        <v>0.44</v>
      </c>
      <c r="P2910">
        <v>0.44</v>
      </c>
      <c r="Q2910">
        <v>0.44</v>
      </c>
      <c r="R2910">
        <v>0.45</v>
      </c>
      <c r="S2910">
        <v>0.39</v>
      </c>
      <c r="T2910">
        <v>0.4</v>
      </c>
      <c r="U2910">
        <v>0.39</v>
      </c>
      <c r="V2910">
        <v>0.43</v>
      </c>
    </row>
    <row r="2911" spans="1:22" hidden="1" x14ac:dyDescent="0.35">
      <c r="A2911">
        <v>218830</v>
      </c>
      <c r="B2911" t="s">
        <v>2908</v>
      </c>
      <c r="C2911">
        <v>0</v>
      </c>
      <c r="D2911">
        <v>0.26</v>
      </c>
      <c r="E2911" s="1">
        <v>0.21</v>
      </c>
      <c r="F2911" t="s">
        <v>5096</v>
      </c>
      <c r="G2911">
        <v>2016</v>
      </c>
      <c r="H2911">
        <f>N2911-E2911</f>
        <v>-0.03</v>
      </c>
      <c r="I2911" t="s">
        <v>19</v>
      </c>
      <c r="J2911" t="s">
        <v>28</v>
      </c>
      <c r="K2911" t="s">
        <v>5096</v>
      </c>
      <c r="L2911">
        <v>2017</v>
      </c>
      <c r="M2911">
        <v>0.25</v>
      </c>
      <c r="N2911" s="1">
        <v>0.18</v>
      </c>
      <c r="O2911">
        <v>0.18</v>
      </c>
      <c r="P2911">
        <v>0.1</v>
      </c>
      <c r="Q2911">
        <v>7.0000000000000007E-2</v>
      </c>
      <c r="R2911">
        <v>0.19</v>
      </c>
      <c r="S2911">
        <v>0.14000000000000001</v>
      </c>
      <c r="T2911">
        <v>0.16</v>
      </c>
      <c r="U2911">
        <v>0.16</v>
      </c>
      <c r="V2911">
        <v>0.17</v>
      </c>
    </row>
    <row r="2912" spans="1:22" hidden="1" x14ac:dyDescent="0.35">
      <c r="A2912">
        <v>218858</v>
      </c>
      <c r="B2912" t="s">
        <v>2909</v>
      </c>
      <c r="C2912">
        <v>0</v>
      </c>
      <c r="D2912">
        <v>0.21</v>
      </c>
      <c r="E2912" s="1">
        <v>0.16</v>
      </c>
      <c r="F2912" t="s">
        <v>5096</v>
      </c>
      <c r="G2912" t="s">
        <v>5097</v>
      </c>
      <c r="H2912">
        <f>N2912-E2912</f>
        <v>1.0000000000000009E-2</v>
      </c>
      <c r="I2912" t="s">
        <v>19</v>
      </c>
      <c r="J2912" t="s">
        <v>28</v>
      </c>
      <c r="K2912" t="s">
        <v>5096</v>
      </c>
      <c r="L2912" t="s">
        <v>23</v>
      </c>
      <c r="M2912">
        <v>0.22</v>
      </c>
      <c r="N2912" s="1">
        <v>0.17</v>
      </c>
      <c r="O2912">
        <v>0.14000000000000001</v>
      </c>
      <c r="P2912">
        <v>7.0000000000000007E-2</v>
      </c>
      <c r="Q2912">
        <v>7.0000000000000007E-2</v>
      </c>
      <c r="R2912">
        <v>0.08</v>
      </c>
      <c r="S2912">
        <v>0.17</v>
      </c>
      <c r="T2912">
        <v>0.2</v>
      </c>
      <c r="U2912">
        <v>0.19</v>
      </c>
      <c r="V2912">
        <v>0.24</v>
      </c>
    </row>
    <row r="2913" spans="1:22" hidden="1" x14ac:dyDescent="0.35">
      <c r="A2913">
        <v>218885</v>
      </c>
      <c r="B2913" t="s">
        <v>2910</v>
      </c>
      <c r="C2913">
        <v>0</v>
      </c>
      <c r="D2913">
        <v>0.43</v>
      </c>
      <c r="E2913" s="1">
        <v>0.35</v>
      </c>
      <c r="F2913" t="s">
        <v>5096</v>
      </c>
      <c r="G2913">
        <v>2016</v>
      </c>
      <c r="H2913">
        <f>N2913-E2913</f>
        <v>-6.9999999999999951E-2</v>
      </c>
      <c r="I2913" t="s">
        <v>19</v>
      </c>
      <c r="J2913" t="s">
        <v>28</v>
      </c>
      <c r="K2913" t="s">
        <v>5096</v>
      </c>
      <c r="L2913">
        <v>2017</v>
      </c>
      <c r="M2913">
        <v>0.37</v>
      </c>
      <c r="N2913" s="1">
        <v>0.28000000000000003</v>
      </c>
      <c r="O2913">
        <v>0.13</v>
      </c>
      <c r="P2913">
        <v>0.1</v>
      </c>
      <c r="Q2913">
        <v>0.1</v>
      </c>
      <c r="R2913">
        <v>0.09</v>
      </c>
      <c r="S2913">
        <v>0.48</v>
      </c>
      <c r="T2913">
        <v>0.38</v>
      </c>
      <c r="U2913">
        <v>0.32</v>
      </c>
      <c r="V2913">
        <v>0.49</v>
      </c>
    </row>
    <row r="2914" spans="1:22" hidden="1" x14ac:dyDescent="0.35">
      <c r="A2914">
        <v>218894</v>
      </c>
      <c r="B2914" t="s">
        <v>2911</v>
      </c>
      <c r="C2914">
        <v>0</v>
      </c>
      <c r="D2914">
        <v>0.21</v>
      </c>
      <c r="E2914" s="1">
        <v>0.16</v>
      </c>
      <c r="F2914" t="s">
        <v>5096</v>
      </c>
      <c r="G2914">
        <v>2016</v>
      </c>
      <c r="H2914">
        <f>N2914-E2914</f>
        <v>7.9999999999999988E-2</v>
      </c>
      <c r="I2914" t="s">
        <v>19</v>
      </c>
      <c r="J2914" t="s">
        <v>28</v>
      </c>
      <c r="K2914" t="s">
        <v>5096</v>
      </c>
      <c r="L2914">
        <v>2017</v>
      </c>
      <c r="M2914">
        <v>0.28000000000000003</v>
      </c>
      <c r="N2914" s="1">
        <v>0.24</v>
      </c>
      <c r="O2914">
        <v>0.16</v>
      </c>
      <c r="P2914">
        <v>0.13</v>
      </c>
      <c r="Q2914">
        <v>0.11</v>
      </c>
      <c r="R2914">
        <v>0.18</v>
      </c>
      <c r="S2914">
        <v>0.24</v>
      </c>
      <c r="T2914">
        <v>0.22</v>
      </c>
      <c r="U2914">
        <v>0.22</v>
      </c>
      <c r="V2914">
        <v>0.19</v>
      </c>
    </row>
    <row r="2915" spans="1:22" hidden="1" x14ac:dyDescent="0.35">
      <c r="A2915">
        <v>218919</v>
      </c>
      <c r="B2915" t="s">
        <v>2912</v>
      </c>
      <c r="C2915">
        <v>1</v>
      </c>
      <c r="D2915">
        <v>0.26</v>
      </c>
      <c r="E2915" s="1">
        <v>0.42</v>
      </c>
      <c r="F2915" t="s">
        <v>5096</v>
      </c>
      <c r="G2915">
        <v>2016</v>
      </c>
      <c r="H2915">
        <f>N2915-E2915</f>
        <v>3.0000000000000027E-2</v>
      </c>
      <c r="I2915" t="s">
        <v>16</v>
      </c>
      <c r="J2915" t="s">
        <v>17</v>
      </c>
      <c r="K2915" t="s">
        <v>5096</v>
      </c>
      <c r="L2915">
        <v>2017</v>
      </c>
      <c r="M2915">
        <v>0.28999999999999998</v>
      </c>
      <c r="N2915" s="1">
        <v>0.45</v>
      </c>
      <c r="O2915">
        <v>0.28999999999999998</v>
      </c>
      <c r="P2915">
        <v>0.3</v>
      </c>
      <c r="Q2915">
        <v>0.3</v>
      </c>
      <c r="R2915" t="s">
        <v>25</v>
      </c>
      <c r="S2915" t="s">
        <v>25</v>
      </c>
      <c r="T2915" t="s">
        <v>25</v>
      </c>
      <c r="U2915" t="s">
        <v>25</v>
      </c>
      <c r="V2915" t="s">
        <v>25</v>
      </c>
    </row>
    <row r="2916" spans="1:22" hidden="1" x14ac:dyDescent="0.35">
      <c r="A2916">
        <v>218955</v>
      </c>
      <c r="B2916" t="s">
        <v>2913</v>
      </c>
      <c r="C2916">
        <v>0</v>
      </c>
      <c r="D2916">
        <v>0.15</v>
      </c>
      <c r="E2916" s="1">
        <v>0.12</v>
      </c>
      <c r="F2916" t="s">
        <v>5096</v>
      </c>
      <c r="G2916" t="s">
        <v>5097</v>
      </c>
      <c r="H2916">
        <f>N2916-E2916</f>
        <v>-1.999999999999999E-2</v>
      </c>
      <c r="I2916" t="s">
        <v>19</v>
      </c>
      <c r="J2916" t="s">
        <v>28</v>
      </c>
      <c r="K2916" t="s">
        <v>5096</v>
      </c>
      <c r="L2916" t="s">
        <v>23</v>
      </c>
      <c r="M2916">
        <v>0.13</v>
      </c>
      <c r="N2916" s="1">
        <v>0.1</v>
      </c>
      <c r="O2916">
        <v>0.11</v>
      </c>
      <c r="P2916">
        <v>0.08</v>
      </c>
      <c r="Q2916">
        <v>0.08</v>
      </c>
      <c r="R2916">
        <v>0</v>
      </c>
      <c r="S2916">
        <v>0.04</v>
      </c>
      <c r="T2916">
        <v>0.05</v>
      </c>
      <c r="U2916">
        <v>0.05</v>
      </c>
      <c r="V2916">
        <v>0</v>
      </c>
    </row>
    <row r="2917" spans="1:22" hidden="1" x14ac:dyDescent="0.35">
      <c r="A2917">
        <v>218964</v>
      </c>
      <c r="B2917" t="s">
        <v>2914</v>
      </c>
      <c r="C2917">
        <v>0</v>
      </c>
      <c r="D2917">
        <v>0.55000000000000004</v>
      </c>
      <c r="E2917" s="1">
        <v>0.56999999999999995</v>
      </c>
      <c r="F2917" t="s">
        <v>5096</v>
      </c>
      <c r="G2917" t="s">
        <v>5097</v>
      </c>
      <c r="H2917">
        <f>N2917-E2917</f>
        <v>3.0000000000000027E-2</v>
      </c>
      <c r="I2917" t="s">
        <v>19</v>
      </c>
      <c r="J2917" t="s">
        <v>17</v>
      </c>
      <c r="K2917" t="s">
        <v>5096</v>
      </c>
      <c r="L2917" t="s">
        <v>23</v>
      </c>
      <c r="M2917">
        <v>0.56999999999999995</v>
      </c>
      <c r="N2917" s="1">
        <v>0.6</v>
      </c>
      <c r="O2917">
        <v>0.56999999999999995</v>
      </c>
      <c r="P2917">
        <v>0.6</v>
      </c>
      <c r="Q2917">
        <v>0.6</v>
      </c>
      <c r="R2917">
        <v>0.59</v>
      </c>
      <c r="S2917">
        <v>0.25</v>
      </c>
      <c r="T2917">
        <v>0.23</v>
      </c>
      <c r="U2917">
        <v>0.23</v>
      </c>
      <c r="V2917">
        <v>0.24</v>
      </c>
    </row>
    <row r="2918" spans="1:22" hidden="1" x14ac:dyDescent="0.35">
      <c r="A2918">
        <v>218973</v>
      </c>
      <c r="B2918" t="s">
        <v>2915</v>
      </c>
      <c r="C2918">
        <v>0</v>
      </c>
      <c r="D2918">
        <v>0.8</v>
      </c>
      <c r="E2918" s="1">
        <v>0.78</v>
      </c>
      <c r="F2918" t="s">
        <v>5096</v>
      </c>
      <c r="G2918" t="s">
        <v>5097</v>
      </c>
      <c r="H2918">
        <f>N2918-E2918</f>
        <v>1.0000000000000009E-2</v>
      </c>
      <c r="I2918" t="s">
        <v>19</v>
      </c>
      <c r="J2918" t="s">
        <v>17</v>
      </c>
      <c r="K2918" t="s">
        <v>5096</v>
      </c>
      <c r="L2918" t="s">
        <v>23</v>
      </c>
      <c r="M2918">
        <v>0.8</v>
      </c>
      <c r="N2918" s="1">
        <v>0.79</v>
      </c>
      <c r="O2918">
        <v>0.8</v>
      </c>
      <c r="P2918">
        <v>0.79</v>
      </c>
      <c r="Q2918">
        <v>0.81</v>
      </c>
      <c r="R2918">
        <v>0.75</v>
      </c>
      <c r="S2918" t="s">
        <v>25</v>
      </c>
      <c r="T2918" t="s">
        <v>25</v>
      </c>
      <c r="U2918" t="s">
        <v>25</v>
      </c>
      <c r="V2918" t="s">
        <v>25</v>
      </c>
    </row>
    <row r="2919" spans="1:22" hidden="1" x14ac:dyDescent="0.35">
      <c r="A2919">
        <v>218991</v>
      </c>
      <c r="B2919" t="s">
        <v>2916</v>
      </c>
      <c r="C2919">
        <v>0</v>
      </c>
      <c r="D2919">
        <v>0.21</v>
      </c>
      <c r="E2919" s="1">
        <v>0.18</v>
      </c>
      <c r="F2919" t="s">
        <v>5096</v>
      </c>
      <c r="G2919">
        <v>2016</v>
      </c>
      <c r="H2919">
        <f>N2919-E2919</f>
        <v>1.0000000000000009E-2</v>
      </c>
      <c r="I2919" t="s">
        <v>19</v>
      </c>
      <c r="J2919" t="s">
        <v>28</v>
      </c>
      <c r="K2919" t="s">
        <v>5096</v>
      </c>
      <c r="L2919">
        <v>2017</v>
      </c>
      <c r="M2919">
        <v>0.23</v>
      </c>
      <c r="N2919" s="1">
        <v>0.19</v>
      </c>
      <c r="O2919">
        <v>0.13</v>
      </c>
      <c r="P2919">
        <v>0.1</v>
      </c>
      <c r="Q2919">
        <v>0.08</v>
      </c>
      <c r="R2919">
        <v>0.18</v>
      </c>
      <c r="S2919">
        <v>0.22</v>
      </c>
      <c r="T2919">
        <v>0.17</v>
      </c>
      <c r="U2919">
        <v>0.17</v>
      </c>
      <c r="V2919">
        <v>0.2</v>
      </c>
    </row>
    <row r="2920" spans="1:22" hidden="1" x14ac:dyDescent="0.35">
      <c r="A2920">
        <v>219000</v>
      </c>
      <c r="B2920" t="s">
        <v>2917</v>
      </c>
      <c r="C2920">
        <v>0</v>
      </c>
      <c r="D2920">
        <v>0.71</v>
      </c>
      <c r="E2920" s="1">
        <v>0.52</v>
      </c>
      <c r="F2920" t="s">
        <v>5096</v>
      </c>
      <c r="G2920" t="s">
        <v>5097</v>
      </c>
      <c r="H2920">
        <f>N2920-E2920</f>
        <v>-2.0000000000000018E-2</v>
      </c>
      <c r="I2920" t="s">
        <v>19</v>
      </c>
      <c r="J2920" t="s">
        <v>17</v>
      </c>
      <c r="K2920" t="s">
        <v>5096</v>
      </c>
      <c r="L2920" t="s">
        <v>23</v>
      </c>
      <c r="M2920">
        <v>0.72</v>
      </c>
      <c r="N2920" s="1">
        <v>0.5</v>
      </c>
      <c r="O2920">
        <v>0.72</v>
      </c>
      <c r="P2920">
        <v>0.5</v>
      </c>
      <c r="Q2920">
        <v>0.42</v>
      </c>
      <c r="R2920">
        <v>0.6</v>
      </c>
      <c r="S2920" t="s">
        <v>25</v>
      </c>
      <c r="T2920" t="s">
        <v>25</v>
      </c>
      <c r="U2920" t="s">
        <v>25</v>
      </c>
      <c r="V2920" t="s">
        <v>25</v>
      </c>
    </row>
    <row r="2921" spans="1:22" hidden="1" x14ac:dyDescent="0.35">
      <c r="A2921">
        <v>219037</v>
      </c>
      <c r="B2921" t="s">
        <v>2918</v>
      </c>
      <c r="C2921">
        <v>0</v>
      </c>
      <c r="D2921" t="s">
        <v>25</v>
      </c>
      <c r="E2921" s="1" t="s">
        <v>25</v>
      </c>
      <c r="F2921" t="s">
        <v>5096</v>
      </c>
      <c r="G2921" t="s">
        <v>5097</v>
      </c>
      <c r="H2921" t="s">
        <v>25</v>
      </c>
      <c r="I2921" t="s">
        <v>19</v>
      </c>
      <c r="J2921" t="s">
        <v>28</v>
      </c>
      <c r="K2921" t="s">
        <v>5096</v>
      </c>
      <c r="L2921" t="s">
        <v>23</v>
      </c>
      <c r="M2921" t="s">
        <v>25</v>
      </c>
      <c r="N2921" s="1" t="s">
        <v>25</v>
      </c>
      <c r="O2921">
        <v>0.56999999999999995</v>
      </c>
      <c r="P2921">
        <v>0.56000000000000005</v>
      </c>
      <c r="Q2921">
        <v>1</v>
      </c>
      <c r="R2921">
        <v>0.5</v>
      </c>
      <c r="S2921" t="s">
        <v>25</v>
      </c>
      <c r="T2921" t="s">
        <v>25</v>
      </c>
      <c r="U2921" t="s">
        <v>25</v>
      </c>
      <c r="V2921" t="s">
        <v>25</v>
      </c>
    </row>
    <row r="2922" spans="1:22" hidden="1" x14ac:dyDescent="0.35">
      <c r="A2922">
        <v>219046</v>
      </c>
      <c r="B2922" t="s">
        <v>2919</v>
      </c>
      <c r="C2922">
        <v>0</v>
      </c>
      <c r="D2922">
        <v>0.34</v>
      </c>
      <c r="E2922" s="1">
        <v>0.28000000000000003</v>
      </c>
      <c r="F2922" t="s">
        <v>5096</v>
      </c>
      <c r="G2922" t="s">
        <v>5097</v>
      </c>
      <c r="H2922">
        <f>N2922-E2922</f>
        <v>1.9999999999999962E-2</v>
      </c>
      <c r="I2922" t="s">
        <v>19</v>
      </c>
      <c r="J2922" t="s">
        <v>17</v>
      </c>
      <c r="K2922" t="s">
        <v>5096</v>
      </c>
      <c r="L2922" t="s">
        <v>23</v>
      </c>
      <c r="M2922">
        <v>0.34</v>
      </c>
      <c r="N2922" s="1">
        <v>0.3</v>
      </c>
      <c r="O2922">
        <v>0.34</v>
      </c>
      <c r="P2922">
        <v>0.3</v>
      </c>
      <c r="Q2922">
        <v>0.27</v>
      </c>
      <c r="R2922">
        <v>0.31</v>
      </c>
      <c r="S2922" t="s">
        <v>25</v>
      </c>
      <c r="T2922" t="s">
        <v>25</v>
      </c>
      <c r="U2922" t="s">
        <v>25</v>
      </c>
      <c r="V2922" t="s">
        <v>25</v>
      </c>
    </row>
    <row r="2923" spans="1:22" hidden="1" x14ac:dyDescent="0.35">
      <c r="A2923">
        <v>219082</v>
      </c>
      <c r="B2923" t="s">
        <v>2920</v>
      </c>
      <c r="C2923">
        <v>0</v>
      </c>
      <c r="D2923">
        <v>0.39</v>
      </c>
      <c r="E2923" s="1">
        <v>0.12</v>
      </c>
      <c r="F2923" t="s">
        <v>5096</v>
      </c>
      <c r="G2923" t="s">
        <v>5097</v>
      </c>
      <c r="H2923">
        <f>N2923-E2923</f>
        <v>0.06</v>
      </c>
      <c r="I2923" t="s">
        <v>19</v>
      </c>
      <c r="J2923" t="s">
        <v>17</v>
      </c>
      <c r="K2923" t="s">
        <v>5096</v>
      </c>
      <c r="L2923" t="s">
        <v>23</v>
      </c>
      <c r="M2923">
        <v>0.37</v>
      </c>
      <c r="N2923" s="1">
        <v>0.18</v>
      </c>
      <c r="O2923">
        <v>0.37</v>
      </c>
      <c r="P2923">
        <v>0.18</v>
      </c>
      <c r="Q2923">
        <v>0.25</v>
      </c>
      <c r="R2923">
        <v>0.13</v>
      </c>
      <c r="S2923">
        <v>0.38</v>
      </c>
      <c r="T2923">
        <v>0.49</v>
      </c>
      <c r="U2923">
        <v>0.38</v>
      </c>
      <c r="V2923">
        <v>0.56999999999999995</v>
      </c>
    </row>
    <row r="2924" spans="1:22" hidden="1" x14ac:dyDescent="0.35">
      <c r="A2924">
        <v>219091</v>
      </c>
      <c r="B2924" t="s">
        <v>2921</v>
      </c>
      <c r="C2924">
        <v>0</v>
      </c>
      <c r="D2924">
        <v>0.44</v>
      </c>
      <c r="E2924" s="1">
        <v>0.34</v>
      </c>
      <c r="F2924" t="s">
        <v>5096</v>
      </c>
      <c r="G2924" t="s">
        <v>5097</v>
      </c>
      <c r="H2924">
        <f>N2924-E2924</f>
        <v>9.9999999999999534E-3</v>
      </c>
      <c r="I2924" t="s">
        <v>19</v>
      </c>
      <c r="J2924" t="s">
        <v>17</v>
      </c>
      <c r="K2924" t="s">
        <v>5096</v>
      </c>
      <c r="L2924" t="s">
        <v>23</v>
      </c>
      <c r="M2924">
        <v>0.46</v>
      </c>
      <c r="N2924" s="1">
        <v>0.35</v>
      </c>
      <c r="O2924">
        <v>0.46</v>
      </c>
      <c r="P2924">
        <v>0.35</v>
      </c>
      <c r="Q2924">
        <v>0.25</v>
      </c>
      <c r="R2924">
        <v>0.42</v>
      </c>
      <c r="S2924">
        <v>0.38</v>
      </c>
      <c r="T2924">
        <v>0.48</v>
      </c>
      <c r="U2924">
        <v>0.57999999999999996</v>
      </c>
      <c r="V2924">
        <v>0.42</v>
      </c>
    </row>
    <row r="2925" spans="1:22" hidden="1" x14ac:dyDescent="0.35">
      <c r="A2925">
        <v>219125</v>
      </c>
      <c r="B2925" t="s">
        <v>2922</v>
      </c>
      <c r="C2925">
        <v>0</v>
      </c>
      <c r="D2925" t="s">
        <v>25</v>
      </c>
      <c r="E2925" s="1" t="s">
        <v>25</v>
      </c>
      <c r="F2925" t="s">
        <v>5096</v>
      </c>
      <c r="G2925" t="s">
        <v>5097</v>
      </c>
      <c r="H2925" t="s">
        <v>25</v>
      </c>
      <c r="I2925" t="s">
        <v>19</v>
      </c>
      <c r="J2925" t="s">
        <v>28</v>
      </c>
      <c r="K2925" t="s">
        <v>5096</v>
      </c>
      <c r="L2925" t="s">
        <v>23</v>
      </c>
      <c r="M2925" t="s">
        <v>25</v>
      </c>
      <c r="N2925" s="1" t="s">
        <v>25</v>
      </c>
      <c r="O2925">
        <v>0.67</v>
      </c>
      <c r="P2925">
        <v>0.33</v>
      </c>
      <c r="Q2925">
        <v>0.5</v>
      </c>
      <c r="R2925">
        <v>0.28999999999999998</v>
      </c>
      <c r="S2925" t="s">
        <v>25</v>
      </c>
      <c r="T2925" t="s">
        <v>25</v>
      </c>
      <c r="U2925" t="s">
        <v>25</v>
      </c>
      <c r="V2925" t="s">
        <v>25</v>
      </c>
    </row>
    <row r="2926" spans="1:22" hidden="1" x14ac:dyDescent="0.35">
      <c r="A2926">
        <v>219143</v>
      </c>
      <c r="B2926" t="s">
        <v>2923</v>
      </c>
      <c r="C2926">
        <v>0</v>
      </c>
      <c r="D2926" t="s">
        <v>25</v>
      </c>
      <c r="E2926" s="1" t="s">
        <v>25</v>
      </c>
      <c r="F2926" t="s">
        <v>5096</v>
      </c>
      <c r="G2926" t="s">
        <v>5097</v>
      </c>
      <c r="H2926" t="s">
        <v>25</v>
      </c>
      <c r="I2926" t="s">
        <v>19</v>
      </c>
      <c r="J2926" t="s">
        <v>28</v>
      </c>
      <c r="K2926" t="s">
        <v>5096</v>
      </c>
      <c r="L2926" t="s">
        <v>23</v>
      </c>
      <c r="M2926" t="s">
        <v>25</v>
      </c>
      <c r="N2926" s="1" t="s">
        <v>25</v>
      </c>
      <c r="O2926">
        <v>0.74</v>
      </c>
      <c r="P2926">
        <v>0.44</v>
      </c>
      <c r="Q2926">
        <v>0.2</v>
      </c>
      <c r="R2926">
        <v>0.48</v>
      </c>
      <c r="S2926" t="s">
        <v>25</v>
      </c>
      <c r="T2926" t="s">
        <v>25</v>
      </c>
      <c r="U2926" t="s">
        <v>25</v>
      </c>
      <c r="V2926" t="s">
        <v>25</v>
      </c>
    </row>
    <row r="2927" spans="1:22" hidden="1" x14ac:dyDescent="0.35">
      <c r="A2927">
        <v>219170</v>
      </c>
      <c r="B2927" t="s">
        <v>2924</v>
      </c>
      <c r="C2927">
        <v>0</v>
      </c>
      <c r="D2927" t="s">
        <v>25</v>
      </c>
      <c r="E2927" s="1" t="s">
        <v>25</v>
      </c>
      <c r="F2927" t="s">
        <v>5096</v>
      </c>
      <c r="G2927" t="s">
        <v>25</v>
      </c>
      <c r="H2927" t="s">
        <v>25</v>
      </c>
      <c r="I2927" t="s">
        <v>19</v>
      </c>
      <c r="J2927" t="s">
        <v>28</v>
      </c>
      <c r="K2927" t="s">
        <v>5096</v>
      </c>
      <c r="L2927" t="s">
        <v>25</v>
      </c>
      <c r="M2927" t="s">
        <v>25</v>
      </c>
      <c r="N2927" s="1" t="s">
        <v>25</v>
      </c>
      <c r="O2927" t="s">
        <v>25</v>
      </c>
      <c r="P2927" t="s">
        <v>25</v>
      </c>
      <c r="Q2927" t="s">
        <v>25</v>
      </c>
      <c r="R2927" t="s">
        <v>25</v>
      </c>
      <c r="S2927" t="s">
        <v>25</v>
      </c>
      <c r="T2927" t="s">
        <v>25</v>
      </c>
      <c r="U2927" t="s">
        <v>25</v>
      </c>
      <c r="V2927" t="s">
        <v>25</v>
      </c>
    </row>
    <row r="2928" spans="1:22" hidden="1" x14ac:dyDescent="0.35">
      <c r="A2928">
        <v>219189</v>
      </c>
      <c r="B2928" t="s">
        <v>2925</v>
      </c>
      <c r="C2928">
        <v>0</v>
      </c>
      <c r="D2928">
        <v>0.72</v>
      </c>
      <c r="E2928" s="1">
        <v>0.46</v>
      </c>
      <c r="F2928" t="s">
        <v>5096</v>
      </c>
      <c r="G2928" t="s">
        <v>5097</v>
      </c>
      <c r="H2928">
        <f>N2928-E2928</f>
        <v>3.999999999999998E-2</v>
      </c>
      <c r="I2928" t="s">
        <v>19</v>
      </c>
      <c r="J2928" t="s">
        <v>28</v>
      </c>
      <c r="K2928" t="s">
        <v>5096</v>
      </c>
      <c r="L2928" t="s">
        <v>23</v>
      </c>
      <c r="M2928">
        <v>0.72</v>
      </c>
      <c r="N2928" s="1">
        <v>0.5</v>
      </c>
      <c r="O2928">
        <v>0.69</v>
      </c>
      <c r="P2928">
        <v>0.5</v>
      </c>
      <c r="Q2928">
        <v>0</v>
      </c>
      <c r="R2928">
        <v>0.6</v>
      </c>
      <c r="S2928">
        <v>0.06</v>
      </c>
      <c r="T2928">
        <v>0</v>
      </c>
      <c r="U2928">
        <v>0</v>
      </c>
      <c r="V2928">
        <v>0</v>
      </c>
    </row>
    <row r="2929" spans="1:22" hidden="1" x14ac:dyDescent="0.35">
      <c r="A2929">
        <v>219198</v>
      </c>
      <c r="B2929" t="s">
        <v>2926</v>
      </c>
      <c r="C2929">
        <v>0</v>
      </c>
      <c r="D2929">
        <v>0.49</v>
      </c>
      <c r="E2929" s="1">
        <v>0.41</v>
      </c>
      <c r="F2929" t="s">
        <v>5096</v>
      </c>
      <c r="G2929" t="s">
        <v>5097</v>
      </c>
      <c r="H2929">
        <f>N2929-E2929</f>
        <v>-9.9999999999999534E-3</v>
      </c>
      <c r="I2929" t="s">
        <v>19</v>
      </c>
      <c r="J2929" t="s">
        <v>17</v>
      </c>
      <c r="K2929" t="s">
        <v>5096</v>
      </c>
      <c r="L2929" t="s">
        <v>23</v>
      </c>
      <c r="M2929">
        <v>0.5</v>
      </c>
      <c r="N2929" s="1">
        <v>0.4</v>
      </c>
      <c r="O2929">
        <v>0.5</v>
      </c>
      <c r="P2929">
        <v>0.4</v>
      </c>
      <c r="Q2929">
        <v>0.25</v>
      </c>
      <c r="R2929">
        <v>0.43</v>
      </c>
      <c r="S2929">
        <v>0.31</v>
      </c>
      <c r="T2929">
        <v>0.36</v>
      </c>
      <c r="U2929">
        <v>0.5</v>
      </c>
      <c r="V2929">
        <v>0.33</v>
      </c>
    </row>
    <row r="2930" spans="1:22" hidden="1" x14ac:dyDescent="0.35">
      <c r="A2930">
        <v>219204</v>
      </c>
      <c r="B2930" t="s">
        <v>2927</v>
      </c>
      <c r="C2930">
        <v>0</v>
      </c>
      <c r="D2930">
        <v>0.12</v>
      </c>
      <c r="E2930" s="1" t="s">
        <v>25</v>
      </c>
      <c r="F2930" t="s">
        <v>5096</v>
      </c>
      <c r="G2930">
        <v>2015</v>
      </c>
      <c r="H2930" t="s">
        <v>25</v>
      </c>
      <c r="I2930" t="s">
        <v>19</v>
      </c>
      <c r="J2930" t="s">
        <v>17</v>
      </c>
      <c r="K2930" t="s">
        <v>5096</v>
      </c>
      <c r="L2930">
        <v>2017</v>
      </c>
      <c r="M2930">
        <v>0.08</v>
      </c>
      <c r="N2930" s="1">
        <v>0</v>
      </c>
      <c r="O2930">
        <v>0.08</v>
      </c>
      <c r="P2930">
        <v>0</v>
      </c>
      <c r="Q2930">
        <v>0</v>
      </c>
      <c r="R2930" t="s">
        <v>25</v>
      </c>
      <c r="S2930" t="s">
        <v>25</v>
      </c>
      <c r="T2930" t="s">
        <v>25</v>
      </c>
      <c r="U2930" t="s">
        <v>25</v>
      </c>
      <c r="V2930" t="s">
        <v>25</v>
      </c>
    </row>
    <row r="2931" spans="1:22" hidden="1" x14ac:dyDescent="0.35">
      <c r="A2931">
        <v>219213</v>
      </c>
      <c r="B2931" t="s">
        <v>2928</v>
      </c>
      <c r="C2931">
        <v>0</v>
      </c>
      <c r="D2931">
        <v>0.04</v>
      </c>
      <c r="E2931" s="1" t="s">
        <v>25</v>
      </c>
      <c r="F2931" t="s">
        <v>5096</v>
      </c>
      <c r="G2931">
        <v>2015</v>
      </c>
      <c r="H2931" t="s">
        <v>25</v>
      </c>
      <c r="I2931" t="s">
        <v>19</v>
      </c>
      <c r="J2931" t="s">
        <v>17</v>
      </c>
      <c r="K2931" t="s">
        <v>5096</v>
      </c>
      <c r="L2931">
        <v>2017</v>
      </c>
      <c r="M2931">
        <v>0.27</v>
      </c>
      <c r="N2931" s="1">
        <v>0</v>
      </c>
      <c r="O2931">
        <v>0.27</v>
      </c>
      <c r="P2931">
        <v>0</v>
      </c>
      <c r="Q2931">
        <v>0</v>
      </c>
      <c r="R2931">
        <v>0</v>
      </c>
      <c r="S2931" t="s">
        <v>25</v>
      </c>
      <c r="T2931" t="s">
        <v>25</v>
      </c>
      <c r="U2931" t="s">
        <v>25</v>
      </c>
      <c r="V2931" t="s">
        <v>25</v>
      </c>
    </row>
    <row r="2932" spans="1:22" hidden="1" x14ac:dyDescent="0.35">
      <c r="A2932">
        <v>219240</v>
      </c>
      <c r="B2932" t="s">
        <v>2929</v>
      </c>
      <c r="C2932">
        <v>0</v>
      </c>
      <c r="D2932" t="s">
        <v>25</v>
      </c>
      <c r="E2932" s="1" t="s">
        <v>25</v>
      </c>
      <c r="F2932" t="s">
        <v>5096</v>
      </c>
      <c r="G2932" t="s">
        <v>25</v>
      </c>
      <c r="H2932" t="s">
        <v>25</v>
      </c>
      <c r="I2932" t="s">
        <v>19</v>
      </c>
      <c r="J2932" t="s">
        <v>17</v>
      </c>
      <c r="K2932" t="s">
        <v>5096</v>
      </c>
      <c r="L2932" t="s">
        <v>25</v>
      </c>
      <c r="M2932" t="s">
        <v>25</v>
      </c>
      <c r="N2932" s="1" t="s">
        <v>25</v>
      </c>
      <c r="O2932" t="s">
        <v>25</v>
      </c>
      <c r="P2932" t="s">
        <v>25</v>
      </c>
      <c r="Q2932" t="s">
        <v>25</v>
      </c>
      <c r="R2932" t="s">
        <v>25</v>
      </c>
      <c r="S2932" t="s">
        <v>25</v>
      </c>
      <c r="T2932" t="s">
        <v>25</v>
      </c>
      <c r="U2932" t="s">
        <v>25</v>
      </c>
      <c r="V2932" t="s">
        <v>25</v>
      </c>
    </row>
    <row r="2933" spans="1:22" hidden="1" x14ac:dyDescent="0.35">
      <c r="A2933">
        <v>219259</v>
      </c>
      <c r="B2933" t="s">
        <v>2930</v>
      </c>
      <c r="C2933">
        <v>0</v>
      </c>
      <c r="D2933">
        <v>0.48</v>
      </c>
      <c r="E2933" s="1">
        <v>0.28000000000000003</v>
      </c>
      <c r="F2933" t="s">
        <v>5096</v>
      </c>
      <c r="G2933" t="s">
        <v>5097</v>
      </c>
      <c r="H2933">
        <f>N2933-E2933</f>
        <v>-1.0000000000000009E-2</v>
      </c>
      <c r="I2933" t="s">
        <v>19</v>
      </c>
      <c r="J2933" t="s">
        <v>17</v>
      </c>
      <c r="K2933" t="s">
        <v>5096</v>
      </c>
      <c r="L2933" t="s">
        <v>23</v>
      </c>
      <c r="M2933">
        <v>0.49</v>
      </c>
      <c r="N2933" s="1">
        <v>0.27</v>
      </c>
      <c r="O2933">
        <v>0.49</v>
      </c>
      <c r="P2933">
        <v>0.27</v>
      </c>
      <c r="Q2933">
        <v>0.25</v>
      </c>
      <c r="R2933">
        <v>0.28999999999999998</v>
      </c>
      <c r="S2933">
        <v>0.19</v>
      </c>
      <c r="T2933">
        <v>0.32</v>
      </c>
      <c r="U2933">
        <v>0.31</v>
      </c>
      <c r="V2933">
        <v>0.33</v>
      </c>
    </row>
    <row r="2934" spans="1:22" hidden="1" x14ac:dyDescent="0.35">
      <c r="A2934">
        <v>219277</v>
      </c>
      <c r="B2934" t="s">
        <v>2931</v>
      </c>
      <c r="C2934">
        <v>0</v>
      </c>
      <c r="D2934">
        <v>7.0000000000000007E-2</v>
      </c>
      <c r="E2934" s="1">
        <v>0</v>
      </c>
      <c r="F2934" t="s">
        <v>5096</v>
      </c>
      <c r="G2934" t="s">
        <v>5097</v>
      </c>
      <c r="H2934">
        <f>N2934-E2934</f>
        <v>0</v>
      </c>
      <c r="I2934" t="s">
        <v>19</v>
      </c>
      <c r="J2934" t="s">
        <v>17</v>
      </c>
      <c r="K2934" t="s">
        <v>5096</v>
      </c>
      <c r="L2934">
        <v>2017</v>
      </c>
      <c r="M2934">
        <v>0.02</v>
      </c>
      <c r="N2934" s="1">
        <v>0</v>
      </c>
      <c r="O2934">
        <v>0.02</v>
      </c>
      <c r="P2934">
        <v>0</v>
      </c>
      <c r="Q2934" t="s">
        <v>25</v>
      </c>
      <c r="R2934">
        <v>0</v>
      </c>
      <c r="S2934">
        <v>0.01</v>
      </c>
      <c r="T2934">
        <v>0</v>
      </c>
      <c r="U2934" t="s">
        <v>25</v>
      </c>
      <c r="V2934">
        <v>0</v>
      </c>
    </row>
    <row r="2935" spans="1:22" hidden="1" x14ac:dyDescent="0.35">
      <c r="A2935">
        <v>219295</v>
      </c>
      <c r="B2935" t="s">
        <v>2932</v>
      </c>
      <c r="C2935">
        <v>0</v>
      </c>
      <c r="D2935">
        <v>0.41</v>
      </c>
      <c r="E2935" s="1">
        <v>0.12</v>
      </c>
      <c r="F2935" t="s">
        <v>5096</v>
      </c>
      <c r="G2935" t="s">
        <v>5097</v>
      </c>
      <c r="H2935">
        <f>N2935-E2935</f>
        <v>-3.9999999999999994E-2</v>
      </c>
      <c r="I2935" t="s">
        <v>19</v>
      </c>
      <c r="J2935" t="s">
        <v>17</v>
      </c>
      <c r="K2935" t="s">
        <v>5096</v>
      </c>
      <c r="L2935" t="s">
        <v>23</v>
      </c>
      <c r="M2935">
        <v>0.35</v>
      </c>
      <c r="N2935" s="1">
        <v>0.08</v>
      </c>
      <c r="O2935">
        <v>0.35</v>
      </c>
      <c r="P2935">
        <v>0.08</v>
      </c>
      <c r="Q2935">
        <v>0.05</v>
      </c>
      <c r="R2935">
        <v>0.14000000000000001</v>
      </c>
      <c r="S2935" t="s">
        <v>25</v>
      </c>
      <c r="T2935" t="s">
        <v>25</v>
      </c>
      <c r="U2935" t="s">
        <v>25</v>
      </c>
      <c r="V2935" t="s">
        <v>25</v>
      </c>
    </row>
    <row r="2936" spans="1:22" hidden="1" x14ac:dyDescent="0.35">
      <c r="A2936">
        <v>219338</v>
      </c>
      <c r="B2936" t="s">
        <v>2933</v>
      </c>
      <c r="C2936">
        <v>0</v>
      </c>
      <c r="D2936" t="s">
        <v>25</v>
      </c>
      <c r="E2936" s="1" t="s">
        <v>25</v>
      </c>
      <c r="F2936" t="s">
        <v>5096</v>
      </c>
      <c r="G2936" t="s">
        <v>25</v>
      </c>
      <c r="H2936" t="s">
        <v>25</v>
      </c>
      <c r="I2936" t="s">
        <v>19</v>
      </c>
      <c r="J2936" t="s">
        <v>28</v>
      </c>
      <c r="K2936" t="s">
        <v>5096</v>
      </c>
      <c r="L2936" t="s">
        <v>25</v>
      </c>
      <c r="M2936" t="s">
        <v>25</v>
      </c>
      <c r="N2936" s="1" t="s">
        <v>25</v>
      </c>
      <c r="O2936" t="s">
        <v>25</v>
      </c>
      <c r="P2936" t="s">
        <v>25</v>
      </c>
      <c r="Q2936" t="s">
        <v>25</v>
      </c>
      <c r="R2936" t="s">
        <v>25</v>
      </c>
      <c r="S2936" t="s">
        <v>25</v>
      </c>
      <c r="T2936" t="s">
        <v>25</v>
      </c>
      <c r="U2936" t="s">
        <v>25</v>
      </c>
      <c r="V2936" t="s">
        <v>25</v>
      </c>
    </row>
    <row r="2937" spans="1:22" hidden="1" x14ac:dyDescent="0.35">
      <c r="A2937">
        <v>219347</v>
      </c>
      <c r="B2937" t="s">
        <v>2934</v>
      </c>
      <c r="C2937">
        <v>0</v>
      </c>
      <c r="D2937">
        <v>0.5</v>
      </c>
      <c r="E2937" s="1">
        <v>0.48</v>
      </c>
      <c r="F2937" t="s">
        <v>5096</v>
      </c>
      <c r="G2937" t="s">
        <v>5097</v>
      </c>
      <c r="H2937">
        <f>N2937-E2937</f>
        <v>-0.06</v>
      </c>
      <c r="I2937" t="s">
        <v>19</v>
      </c>
      <c r="J2937" t="s">
        <v>17</v>
      </c>
      <c r="K2937" t="s">
        <v>5096</v>
      </c>
      <c r="L2937" t="s">
        <v>23</v>
      </c>
      <c r="M2937">
        <v>0.49</v>
      </c>
      <c r="N2937" s="1">
        <v>0.42</v>
      </c>
      <c r="O2937">
        <v>0.49</v>
      </c>
      <c r="P2937">
        <v>0.42</v>
      </c>
      <c r="Q2937">
        <v>0.44</v>
      </c>
      <c r="R2937">
        <v>0.41</v>
      </c>
      <c r="S2937" t="s">
        <v>25</v>
      </c>
      <c r="T2937" t="s">
        <v>25</v>
      </c>
      <c r="U2937" t="s">
        <v>25</v>
      </c>
      <c r="V2937" t="s">
        <v>25</v>
      </c>
    </row>
    <row r="2938" spans="1:22" hidden="1" x14ac:dyDescent="0.35">
      <c r="A2938">
        <v>219356</v>
      </c>
      <c r="B2938" t="s">
        <v>2935</v>
      </c>
      <c r="C2938">
        <v>0</v>
      </c>
      <c r="D2938">
        <v>0.55000000000000004</v>
      </c>
      <c r="E2938" s="1">
        <v>0.32</v>
      </c>
      <c r="F2938" t="s">
        <v>5096</v>
      </c>
      <c r="G2938" t="s">
        <v>5097</v>
      </c>
      <c r="H2938">
        <f>N2938-E2938</f>
        <v>-1.0000000000000009E-2</v>
      </c>
      <c r="I2938" t="s">
        <v>19</v>
      </c>
      <c r="J2938" t="s">
        <v>17</v>
      </c>
      <c r="K2938" t="s">
        <v>5096</v>
      </c>
      <c r="L2938" t="s">
        <v>23</v>
      </c>
      <c r="M2938">
        <v>0.55000000000000004</v>
      </c>
      <c r="N2938" s="1">
        <v>0.31</v>
      </c>
      <c r="O2938">
        <v>0.55000000000000004</v>
      </c>
      <c r="P2938">
        <v>0.31</v>
      </c>
      <c r="Q2938">
        <v>0.31</v>
      </c>
      <c r="R2938">
        <v>0.31</v>
      </c>
      <c r="S2938" t="s">
        <v>25</v>
      </c>
      <c r="T2938" t="s">
        <v>25</v>
      </c>
      <c r="U2938" t="s">
        <v>25</v>
      </c>
      <c r="V2938" t="s">
        <v>25</v>
      </c>
    </row>
    <row r="2939" spans="1:22" hidden="1" x14ac:dyDescent="0.35">
      <c r="A2939">
        <v>219374</v>
      </c>
      <c r="B2939" t="s">
        <v>2936</v>
      </c>
      <c r="C2939">
        <v>0</v>
      </c>
      <c r="D2939">
        <v>0.14000000000000001</v>
      </c>
      <c r="E2939" s="1" t="s">
        <v>25</v>
      </c>
      <c r="F2939" t="s">
        <v>5096</v>
      </c>
      <c r="G2939" t="s">
        <v>5097</v>
      </c>
      <c r="H2939" t="s">
        <v>25</v>
      </c>
      <c r="I2939" t="s">
        <v>19</v>
      </c>
      <c r="J2939" t="s">
        <v>17</v>
      </c>
      <c r="K2939" t="s">
        <v>5096</v>
      </c>
      <c r="L2939">
        <v>2017</v>
      </c>
      <c r="M2939">
        <v>0.01</v>
      </c>
      <c r="N2939" s="1" t="s">
        <v>25</v>
      </c>
      <c r="O2939">
        <v>0.01</v>
      </c>
      <c r="P2939" t="s">
        <v>25</v>
      </c>
      <c r="Q2939" t="s">
        <v>25</v>
      </c>
      <c r="R2939" t="s">
        <v>25</v>
      </c>
      <c r="S2939" t="s">
        <v>25</v>
      </c>
      <c r="T2939" t="s">
        <v>25</v>
      </c>
      <c r="U2939" t="s">
        <v>25</v>
      </c>
      <c r="V2939" t="s">
        <v>25</v>
      </c>
    </row>
    <row r="2940" spans="1:22" hidden="1" x14ac:dyDescent="0.35">
      <c r="A2940">
        <v>219383</v>
      </c>
      <c r="B2940" t="s">
        <v>2937</v>
      </c>
      <c r="C2940">
        <v>0</v>
      </c>
      <c r="D2940">
        <v>0.53</v>
      </c>
      <c r="E2940" s="1">
        <v>0.15</v>
      </c>
      <c r="F2940" t="s">
        <v>5096</v>
      </c>
      <c r="G2940" t="s">
        <v>5097</v>
      </c>
      <c r="H2940">
        <f>N2940-E2940</f>
        <v>8.0000000000000016E-2</v>
      </c>
      <c r="I2940" t="s">
        <v>19</v>
      </c>
      <c r="J2940" t="s">
        <v>17</v>
      </c>
      <c r="K2940" t="s">
        <v>5096</v>
      </c>
      <c r="L2940" t="s">
        <v>23</v>
      </c>
      <c r="M2940">
        <v>0.52</v>
      </c>
      <c r="N2940" s="1">
        <v>0.23</v>
      </c>
      <c r="O2940">
        <v>0.52</v>
      </c>
      <c r="P2940">
        <v>0.23</v>
      </c>
      <c r="Q2940">
        <v>0.25</v>
      </c>
      <c r="R2940">
        <v>0.2</v>
      </c>
      <c r="S2940" t="s">
        <v>25</v>
      </c>
      <c r="T2940" t="s">
        <v>25</v>
      </c>
      <c r="U2940" t="s">
        <v>25</v>
      </c>
      <c r="V2940" t="s">
        <v>25</v>
      </c>
    </row>
    <row r="2941" spans="1:22" hidden="1" x14ac:dyDescent="0.35">
      <c r="A2941">
        <v>219392</v>
      </c>
      <c r="B2941" t="s">
        <v>2938</v>
      </c>
      <c r="C2941">
        <v>0</v>
      </c>
      <c r="D2941" t="s">
        <v>25</v>
      </c>
      <c r="E2941" s="1" t="s">
        <v>25</v>
      </c>
      <c r="F2941" t="s">
        <v>5096</v>
      </c>
      <c r="G2941" t="s">
        <v>25</v>
      </c>
      <c r="H2941" t="s">
        <v>25</v>
      </c>
      <c r="I2941" t="s">
        <v>19</v>
      </c>
      <c r="J2941" t="s">
        <v>28</v>
      </c>
      <c r="K2941" t="s">
        <v>5096</v>
      </c>
      <c r="L2941" t="s">
        <v>25</v>
      </c>
      <c r="M2941" t="s">
        <v>25</v>
      </c>
      <c r="N2941" s="1" t="s">
        <v>25</v>
      </c>
      <c r="O2941" t="s">
        <v>25</v>
      </c>
      <c r="P2941" t="s">
        <v>25</v>
      </c>
      <c r="Q2941" t="s">
        <v>25</v>
      </c>
      <c r="R2941" t="s">
        <v>25</v>
      </c>
      <c r="S2941" t="s">
        <v>25</v>
      </c>
      <c r="T2941" t="s">
        <v>25</v>
      </c>
      <c r="U2941" t="s">
        <v>25</v>
      </c>
      <c r="V2941" t="s">
        <v>25</v>
      </c>
    </row>
    <row r="2942" spans="1:22" hidden="1" x14ac:dyDescent="0.35">
      <c r="A2942">
        <v>219408</v>
      </c>
      <c r="B2942" t="s">
        <v>2939</v>
      </c>
      <c r="C2942">
        <v>0</v>
      </c>
      <c r="D2942">
        <v>0.15</v>
      </c>
      <c r="E2942" s="1">
        <v>0.5</v>
      </c>
      <c r="F2942" t="s">
        <v>5096</v>
      </c>
      <c r="G2942" t="s">
        <v>5097</v>
      </c>
      <c r="H2942" t="s">
        <v>25</v>
      </c>
      <c r="I2942" t="s">
        <v>19</v>
      </c>
      <c r="J2942" t="s">
        <v>28</v>
      </c>
      <c r="K2942" t="s">
        <v>5096</v>
      </c>
      <c r="L2942" t="s">
        <v>23</v>
      </c>
      <c r="M2942">
        <v>0.14000000000000001</v>
      </c>
      <c r="N2942" s="1" t="s">
        <v>25</v>
      </c>
      <c r="O2942">
        <v>0.09</v>
      </c>
      <c r="P2942" t="s">
        <v>25</v>
      </c>
      <c r="Q2942" t="s">
        <v>25</v>
      </c>
      <c r="R2942" t="s">
        <v>25</v>
      </c>
      <c r="S2942">
        <v>0.11</v>
      </c>
      <c r="T2942" t="s">
        <v>25</v>
      </c>
      <c r="U2942" t="s">
        <v>25</v>
      </c>
      <c r="V2942" t="s">
        <v>25</v>
      </c>
    </row>
    <row r="2943" spans="1:22" hidden="1" x14ac:dyDescent="0.35">
      <c r="A2943">
        <v>219426</v>
      </c>
      <c r="B2943" t="s">
        <v>2940</v>
      </c>
      <c r="C2943">
        <v>0</v>
      </c>
      <c r="D2943">
        <v>0.48</v>
      </c>
      <c r="E2943" s="1">
        <v>0.49</v>
      </c>
      <c r="F2943" t="s">
        <v>5096</v>
      </c>
      <c r="G2943" t="s">
        <v>5097</v>
      </c>
      <c r="H2943">
        <f>N2943-E2943</f>
        <v>-4.9999999999999989E-2</v>
      </c>
      <c r="I2943" t="s">
        <v>19</v>
      </c>
      <c r="J2943" t="s">
        <v>28</v>
      </c>
      <c r="K2943" t="s">
        <v>5096</v>
      </c>
      <c r="L2943" t="s">
        <v>23</v>
      </c>
      <c r="M2943">
        <v>0.5</v>
      </c>
      <c r="N2943" s="1">
        <v>0.44</v>
      </c>
      <c r="O2943">
        <v>0.45</v>
      </c>
      <c r="P2943">
        <v>0.36</v>
      </c>
      <c r="Q2943">
        <v>0.19</v>
      </c>
      <c r="R2943">
        <v>0.52</v>
      </c>
      <c r="S2943">
        <v>0.11</v>
      </c>
      <c r="T2943">
        <v>0.16</v>
      </c>
      <c r="U2943">
        <v>0.21</v>
      </c>
      <c r="V2943">
        <v>0.11</v>
      </c>
    </row>
    <row r="2944" spans="1:22" hidden="1" x14ac:dyDescent="0.35">
      <c r="A2944">
        <v>219453</v>
      </c>
      <c r="B2944" t="s">
        <v>2941</v>
      </c>
      <c r="C2944">
        <v>0</v>
      </c>
      <c r="D2944" t="s">
        <v>25</v>
      </c>
      <c r="E2944" s="1" t="s">
        <v>25</v>
      </c>
      <c r="F2944" t="s">
        <v>5096</v>
      </c>
      <c r="G2944" t="s">
        <v>5097</v>
      </c>
      <c r="H2944" t="s">
        <v>25</v>
      </c>
      <c r="I2944" t="s">
        <v>19</v>
      </c>
      <c r="J2944" t="s">
        <v>28</v>
      </c>
      <c r="K2944" t="s">
        <v>5096</v>
      </c>
      <c r="L2944" t="s">
        <v>23</v>
      </c>
      <c r="M2944" t="s">
        <v>25</v>
      </c>
      <c r="N2944" s="1" t="s">
        <v>25</v>
      </c>
      <c r="O2944">
        <v>0.76</v>
      </c>
      <c r="P2944">
        <v>0.62</v>
      </c>
      <c r="Q2944">
        <v>0.5</v>
      </c>
      <c r="R2944">
        <v>0.64</v>
      </c>
      <c r="S2944" t="s">
        <v>25</v>
      </c>
      <c r="T2944" t="s">
        <v>25</v>
      </c>
      <c r="U2944" t="s">
        <v>25</v>
      </c>
      <c r="V2944" t="s">
        <v>25</v>
      </c>
    </row>
    <row r="2945" spans="1:22" hidden="1" x14ac:dyDescent="0.35">
      <c r="A2945">
        <v>219471</v>
      </c>
      <c r="B2945" t="s">
        <v>2942</v>
      </c>
      <c r="C2945">
        <v>0</v>
      </c>
      <c r="D2945">
        <v>0.54</v>
      </c>
      <c r="E2945" s="1">
        <v>0.42</v>
      </c>
      <c r="F2945" t="s">
        <v>5096</v>
      </c>
      <c r="G2945" t="s">
        <v>5097</v>
      </c>
      <c r="H2945">
        <f>N2945-E2945</f>
        <v>-0.10999999999999999</v>
      </c>
      <c r="I2945" t="s">
        <v>19</v>
      </c>
      <c r="J2945" t="s">
        <v>17</v>
      </c>
      <c r="K2945" t="s">
        <v>5096</v>
      </c>
      <c r="L2945" t="s">
        <v>23</v>
      </c>
      <c r="M2945">
        <v>0.54</v>
      </c>
      <c r="N2945" s="1">
        <v>0.31</v>
      </c>
      <c r="O2945">
        <v>0.54</v>
      </c>
      <c r="P2945">
        <v>0.31</v>
      </c>
      <c r="Q2945">
        <v>0.28999999999999998</v>
      </c>
      <c r="R2945">
        <v>0.32</v>
      </c>
      <c r="S2945">
        <v>0.28999999999999998</v>
      </c>
      <c r="T2945">
        <v>0.47</v>
      </c>
      <c r="U2945">
        <v>0.52</v>
      </c>
      <c r="V2945">
        <v>0.42</v>
      </c>
    </row>
    <row r="2946" spans="1:22" hidden="1" x14ac:dyDescent="0.35">
      <c r="A2946">
        <v>219480</v>
      </c>
      <c r="B2946" t="s">
        <v>2943</v>
      </c>
      <c r="C2946">
        <v>0</v>
      </c>
      <c r="D2946" t="s">
        <v>25</v>
      </c>
      <c r="E2946" s="1" t="s">
        <v>25</v>
      </c>
      <c r="F2946" t="s">
        <v>5096</v>
      </c>
      <c r="G2946" t="s">
        <v>5097</v>
      </c>
      <c r="H2946" t="s">
        <v>25</v>
      </c>
      <c r="I2946" t="s">
        <v>19</v>
      </c>
      <c r="J2946" t="s">
        <v>28</v>
      </c>
      <c r="K2946" t="s">
        <v>5096</v>
      </c>
      <c r="L2946" t="s">
        <v>23</v>
      </c>
      <c r="M2946" t="s">
        <v>25</v>
      </c>
      <c r="N2946" s="1" t="s">
        <v>25</v>
      </c>
      <c r="O2946">
        <v>0.34</v>
      </c>
      <c r="P2946">
        <v>0.25</v>
      </c>
      <c r="Q2946">
        <v>0.23</v>
      </c>
      <c r="R2946">
        <v>0.26</v>
      </c>
      <c r="S2946" t="s">
        <v>25</v>
      </c>
      <c r="T2946" t="s">
        <v>25</v>
      </c>
      <c r="U2946" t="s">
        <v>25</v>
      </c>
      <c r="V2946" t="s">
        <v>25</v>
      </c>
    </row>
    <row r="2947" spans="1:22" hidden="1" x14ac:dyDescent="0.35">
      <c r="A2947">
        <v>219505</v>
      </c>
      <c r="B2947" t="s">
        <v>2944</v>
      </c>
      <c r="C2947">
        <v>0</v>
      </c>
      <c r="D2947">
        <v>0.32</v>
      </c>
      <c r="E2947" s="1">
        <v>0.32</v>
      </c>
      <c r="F2947" t="s">
        <v>5096</v>
      </c>
      <c r="G2947" t="s">
        <v>5097</v>
      </c>
      <c r="H2947">
        <f>N2947-E2947</f>
        <v>-0.09</v>
      </c>
      <c r="I2947" t="s">
        <v>16</v>
      </c>
      <c r="J2947" t="s">
        <v>17</v>
      </c>
      <c r="K2947" t="s">
        <v>5096</v>
      </c>
      <c r="L2947" t="s">
        <v>23</v>
      </c>
      <c r="M2947">
        <v>0.22</v>
      </c>
      <c r="N2947" s="1">
        <v>0.23</v>
      </c>
      <c r="O2947">
        <v>0.22</v>
      </c>
      <c r="P2947">
        <v>0.23</v>
      </c>
      <c r="Q2947">
        <v>0.23</v>
      </c>
      <c r="R2947" t="s">
        <v>25</v>
      </c>
      <c r="S2947" t="s">
        <v>25</v>
      </c>
      <c r="T2947" t="s">
        <v>25</v>
      </c>
      <c r="U2947" t="s">
        <v>25</v>
      </c>
      <c r="V2947" t="s">
        <v>25</v>
      </c>
    </row>
    <row r="2948" spans="1:22" hidden="1" x14ac:dyDescent="0.35">
      <c r="A2948">
        <v>219578</v>
      </c>
      <c r="B2948" t="s">
        <v>1472</v>
      </c>
      <c r="C2948">
        <v>0</v>
      </c>
      <c r="D2948">
        <v>0.38</v>
      </c>
      <c r="E2948" s="1">
        <v>0</v>
      </c>
      <c r="F2948" t="s">
        <v>5096</v>
      </c>
      <c r="G2948" t="s">
        <v>5097</v>
      </c>
      <c r="H2948" t="s">
        <v>25</v>
      </c>
      <c r="I2948" t="s">
        <v>19</v>
      </c>
      <c r="J2948" t="s">
        <v>17</v>
      </c>
      <c r="K2948" t="s">
        <v>5096</v>
      </c>
      <c r="L2948">
        <v>2016</v>
      </c>
      <c r="M2948">
        <v>0.43</v>
      </c>
      <c r="N2948" s="1" t="s">
        <v>25</v>
      </c>
      <c r="O2948">
        <v>0.43</v>
      </c>
      <c r="P2948" t="s">
        <v>25</v>
      </c>
      <c r="Q2948" t="s">
        <v>25</v>
      </c>
      <c r="R2948" t="s">
        <v>25</v>
      </c>
      <c r="S2948" t="s">
        <v>25</v>
      </c>
      <c r="T2948" t="s">
        <v>25</v>
      </c>
      <c r="U2948" t="s">
        <v>25</v>
      </c>
      <c r="V2948" t="s">
        <v>25</v>
      </c>
    </row>
    <row r="2949" spans="1:22" hidden="1" x14ac:dyDescent="0.35">
      <c r="A2949">
        <v>219596</v>
      </c>
      <c r="B2949" t="s">
        <v>2945</v>
      </c>
      <c r="C2949">
        <v>0</v>
      </c>
      <c r="D2949" t="s">
        <v>25</v>
      </c>
      <c r="E2949" s="1" t="s">
        <v>25</v>
      </c>
      <c r="F2949" t="s">
        <v>5096</v>
      </c>
      <c r="G2949">
        <v>2015</v>
      </c>
      <c r="H2949" t="s">
        <v>25</v>
      </c>
      <c r="I2949" t="s">
        <v>19</v>
      </c>
      <c r="J2949" t="s">
        <v>28</v>
      </c>
      <c r="K2949" t="s">
        <v>5096</v>
      </c>
      <c r="L2949">
        <v>2017</v>
      </c>
      <c r="M2949" t="s">
        <v>25</v>
      </c>
      <c r="N2949" s="1" t="s">
        <v>25</v>
      </c>
      <c r="O2949">
        <v>0.73</v>
      </c>
      <c r="P2949">
        <v>0.92</v>
      </c>
      <c r="Q2949">
        <v>0.8</v>
      </c>
      <c r="R2949">
        <v>1</v>
      </c>
      <c r="S2949" t="s">
        <v>25</v>
      </c>
      <c r="T2949" t="s">
        <v>25</v>
      </c>
      <c r="U2949" t="s">
        <v>25</v>
      </c>
      <c r="V2949" t="s">
        <v>25</v>
      </c>
    </row>
    <row r="2950" spans="1:22" hidden="1" x14ac:dyDescent="0.35">
      <c r="A2950">
        <v>219602</v>
      </c>
      <c r="B2950" t="s">
        <v>2946</v>
      </c>
      <c r="C2950">
        <v>1</v>
      </c>
      <c r="D2950">
        <v>0.37</v>
      </c>
      <c r="E2950" s="1">
        <v>0.3</v>
      </c>
      <c r="F2950" t="s">
        <v>5096</v>
      </c>
      <c r="G2950">
        <v>2016</v>
      </c>
      <c r="H2950">
        <f>N2950-E2950</f>
        <v>2.0000000000000018E-2</v>
      </c>
      <c r="I2950" t="s">
        <v>19</v>
      </c>
      <c r="J2950" t="s">
        <v>17</v>
      </c>
      <c r="K2950" t="s">
        <v>5096</v>
      </c>
      <c r="L2950">
        <v>2017</v>
      </c>
      <c r="M2950">
        <v>0.36</v>
      </c>
      <c r="N2950" s="1">
        <v>0.32</v>
      </c>
      <c r="O2950">
        <v>0.36</v>
      </c>
      <c r="P2950">
        <v>0.32</v>
      </c>
      <c r="Q2950">
        <v>0.3</v>
      </c>
      <c r="R2950">
        <v>0.42</v>
      </c>
      <c r="S2950">
        <v>0.14000000000000001</v>
      </c>
      <c r="T2950">
        <v>0.22</v>
      </c>
      <c r="U2950">
        <v>0.24</v>
      </c>
      <c r="V2950">
        <v>0.1</v>
      </c>
    </row>
    <row r="2951" spans="1:22" hidden="1" x14ac:dyDescent="0.35">
      <c r="A2951">
        <v>219639</v>
      </c>
      <c r="B2951" t="s">
        <v>2947</v>
      </c>
      <c r="C2951">
        <v>0</v>
      </c>
      <c r="D2951">
        <v>0.57999999999999996</v>
      </c>
      <c r="E2951" s="1">
        <v>0.5</v>
      </c>
      <c r="F2951" t="s">
        <v>5096</v>
      </c>
      <c r="G2951" t="s">
        <v>5097</v>
      </c>
      <c r="H2951">
        <f>N2951-E2951</f>
        <v>0.17000000000000004</v>
      </c>
      <c r="I2951" t="s">
        <v>19</v>
      </c>
      <c r="J2951" t="s">
        <v>17</v>
      </c>
      <c r="K2951" t="s">
        <v>5096</v>
      </c>
      <c r="L2951" t="s">
        <v>23</v>
      </c>
      <c r="M2951">
        <v>0.66</v>
      </c>
      <c r="N2951" s="1">
        <v>0.67</v>
      </c>
      <c r="O2951">
        <v>0.66</v>
      </c>
      <c r="P2951">
        <v>0.67</v>
      </c>
      <c r="Q2951">
        <v>0.68</v>
      </c>
      <c r="R2951">
        <v>0.5</v>
      </c>
      <c r="S2951" t="s">
        <v>25</v>
      </c>
      <c r="T2951" t="s">
        <v>25</v>
      </c>
      <c r="U2951" t="s">
        <v>25</v>
      </c>
      <c r="V2951" t="s">
        <v>25</v>
      </c>
    </row>
    <row r="2952" spans="1:22" hidden="1" x14ac:dyDescent="0.35">
      <c r="A2952">
        <v>219709</v>
      </c>
      <c r="B2952" t="s">
        <v>2948</v>
      </c>
      <c r="C2952">
        <v>0</v>
      </c>
      <c r="D2952">
        <v>0.69</v>
      </c>
      <c r="E2952" s="1">
        <v>0.62</v>
      </c>
      <c r="F2952" t="s">
        <v>5096</v>
      </c>
      <c r="G2952" t="s">
        <v>5097</v>
      </c>
      <c r="H2952">
        <f>N2952-E2952</f>
        <v>2.0000000000000018E-2</v>
      </c>
      <c r="I2952" t="s">
        <v>19</v>
      </c>
      <c r="J2952" t="s">
        <v>17</v>
      </c>
      <c r="K2952" t="s">
        <v>5096</v>
      </c>
      <c r="L2952" t="s">
        <v>23</v>
      </c>
      <c r="M2952">
        <v>0.69</v>
      </c>
      <c r="N2952" s="1">
        <v>0.64</v>
      </c>
      <c r="O2952">
        <v>0.69</v>
      </c>
      <c r="P2952">
        <v>0.64</v>
      </c>
      <c r="Q2952">
        <v>0.63</v>
      </c>
      <c r="R2952">
        <v>0.64</v>
      </c>
      <c r="S2952" t="s">
        <v>25</v>
      </c>
      <c r="T2952" t="s">
        <v>25</v>
      </c>
      <c r="U2952" t="s">
        <v>25</v>
      </c>
      <c r="V2952" t="s">
        <v>25</v>
      </c>
    </row>
    <row r="2953" spans="1:22" hidden="1" x14ac:dyDescent="0.35">
      <c r="A2953">
        <v>219718</v>
      </c>
      <c r="B2953" t="s">
        <v>1561</v>
      </c>
      <c r="C2953">
        <v>0</v>
      </c>
      <c r="D2953">
        <v>0.35</v>
      </c>
      <c r="E2953" s="1">
        <v>0.22</v>
      </c>
      <c r="F2953" t="s">
        <v>5096</v>
      </c>
      <c r="G2953" t="s">
        <v>5097</v>
      </c>
      <c r="H2953">
        <f>N2953-E2953</f>
        <v>-1.999999999999999E-2</v>
      </c>
      <c r="I2953" t="s">
        <v>19</v>
      </c>
      <c r="J2953" t="s">
        <v>17</v>
      </c>
      <c r="K2953" t="s">
        <v>5096</v>
      </c>
      <c r="L2953" t="s">
        <v>23</v>
      </c>
      <c r="M2953">
        <v>0.32</v>
      </c>
      <c r="N2953" s="1">
        <v>0.2</v>
      </c>
      <c r="O2953">
        <v>0.32</v>
      </c>
      <c r="P2953">
        <v>0.2</v>
      </c>
      <c r="Q2953">
        <v>0.2</v>
      </c>
      <c r="R2953">
        <v>0.15</v>
      </c>
      <c r="S2953" t="s">
        <v>25</v>
      </c>
      <c r="T2953" t="s">
        <v>25</v>
      </c>
      <c r="U2953" t="s">
        <v>25</v>
      </c>
      <c r="V2953" t="s">
        <v>25</v>
      </c>
    </row>
    <row r="2954" spans="1:22" hidden="1" x14ac:dyDescent="0.35">
      <c r="A2954">
        <v>219790</v>
      </c>
      <c r="B2954" t="s">
        <v>2949</v>
      </c>
      <c r="C2954">
        <v>0</v>
      </c>
      <c r="D2954">
        <v>0.56000000000000005</v>
      </c>
      <c r="E2954" s="1">
        <v>0.44</v>
      </c>
      <c r="F2954" t="s">
        <v>5096</v>
      </c>
      <c r="G2954" t="s">
        <v>5097</v>
      </c>
      <c r="H2954">
        <f>N2954-E2954</f>
        <v>-0.06</v>
      </c>
      <c r="I2954" t="s">
        <v>19</v>
      </c>
      <c r="J2954" t="s">
        <v>17</v>
      </c>
      <c r="K2954" t="s">
        <v>5096</v>
      </c>
      <c r="L2954" t="s">
        <v>23</v>
      </c>
      <c r="M2954">
        <v>0.53</v>
      </c>
      <c r="N2954" s="1">
        <v>0.38</v>
      </c>
      <c r="O2954">
        <v>0.53</v>
      </c>
      <c r="P2954">
        <v>0.38</v>
      </c>
      <c r="Q2954">
        <v>0.28999999999999998</v>
      </c>
      <c r="R2954">
        <v>0.47</v>
      </c>
      <c r="S2954" t="s">
        <v>25</v>
      </c>
      <c r="T2954" t="s">
        <v>25</v>
      </c>
      <c r="U2954" t="s">
        <v>25</v>
      </c>
      <c r="V2954" t="s">
        <v>25</v>
      </c>
    </row>
    <row r="2955" spans="1:22" hidden="1" x14ac:dyDescent="0.35">
      <c r="A2955">
        <v>219806</v>
      </c>
      <c r="B2955" t="s">
        <v>2950</v>
      </c>
      <c r="C2955">
        <v>0</v>
      </c>
      <c r="D2955">
        <v>0.48</v>
      </c>
      <c r="E2955" s="1">
        <v>0.24</v>
      </c>
      <c r="F2955" t="s">
        <v>5096</v>
      </c>
      <c r="G2955" t="s">
        <v>5097</v>
      </c>
      <c r="H2955">
        <f>N2955-E2955</f>
        <v>-0.03</v>
      </c>
      <c r="I2955" t="s">
        <v>19</v>
      </c>
      <c r="J2955" t="s">
        <v>17</v>
      </c>
      <c r="K2955" t="s">
        <v>5096</v>
      </c>
      <c r="L2955" t="s">
        <v>23</v>
      </c>
      <c r="M2955">
        <v>0.47</v>
      </c>
      <c r="N2955" s="1">
        <v>0.21</v>
      </c>
      <c r="O2955">
        <v>0.47</v>
      </c>
      <c r="P2955">
        <v>0.21</v>
      </c>
      <c r="Q2955">
        <v>0.21</v>
      </c>
      <c r="R2955">
        <v>0.25</v>
      </c>
      <c r="S2955" t="s">
        <v>25</v>
      </c>
      <c r="T2955" t="s">
        <v>25</v>
      </c>
      <c r="U2955" t="s">
        <v>25</v>
      </c>
      <c r="V2955" t="s">
        <v>25</v>
      </c>
    </row>
    <row r="2956" spans="1:22" hidden="1" x14ac:dyDescent="0.35">
      <c r="A2956">
        <v>219824</v>
      </c>
      <c r="B2956" t="s">
        <v>2951</v>
      </c>
      <c r="C2956">
        <v>0</v>
      </c>
      <c r="D2956">
        <v>0.24</v>
      </c>
      <c r="E2956" s="1">
        <v>0.15</v>
      </c>
      <c r="F2956" t="s">
        <v>5096</v>
      </c>
      <c r="G2956">
        <v>2016</v>
      </c>
      <c r="H2956">
        <f>N2956-E2956</f>
        <v>0</v>
      </c>
      <c r="I2956" t="s">
        <v>19</v>
      </c>
      <c r="J2956" t="s">
        <v>28</v>
      </c>
      <c r="K2956" t="s">
        <v>5096</v>
      </c>
      <c r="L2956">
        <v>2017</v>
      </c>
      <c r="M2956">
        <v>0.25</v>
      </c>
      <c r="N2956" s="1">
        <v>0.15</v>
      </c>
      <c r="O2956">
        <v>0.16</v>
      </c>
      <c r="P2956">
        <v>0.08</v>
      </c>
      <c r="Q2956">
        <v>0.04</v>
      </c>
      <c r="R2956">
        <v>0.22</v>
      </c>
      <c r="S2956">
        <v>0.18</v>
      </c>
      <c r="T2956">
        <v>0.14000000000000001</v>
      </c>
      <c r="U2956">
        <v>0.15</v>
      </c>
      <c r="V2956">
        <v>0.11</v>
      </c>
    </row>
    <row r="2957" spans="1:22" hidden="1" x14ac:dyDescent="0.35">
      <c r="A2957">
        <v>219833</v>
      </c>
      <c r="B2957" t="s">
        <v>2952</v>
      </c>
      <c r="C2957">
        <v>1</v>
      </c>
      <c r="D2957">
        <v>0.53</v>
      </c>
      <c r="E2957" s="1">
        <v>0.42</v>
      </c>
      <c r="F2957" t="s">
        <v>5096</v>
      </c>
      <c r="G2957" t="s">
        <v>5097</v>
      </c>
      <c r="H2957">
        <f>N2957-E2957</f>
        <v>-2.9999999999999971E-2</v>
      </c>
      <c r="I2957" t="s">
        <v>19</v>
      </c>
      <c r="J2957" t="s">
        <v>17</v>
      </c>
      <c r="K2957" t="s">
        <v>5096</v>
      </c>
      <c r="L2957" t="s">
        <v>23</v>
      </c>
      <c r="M2957">
        <v>0.49</v>
      </c>
      <c r="N2957" s="1">
        <v>0.39</v>
      </c>
      <c r="O2957">
        <v>0.49</v>
      </c>
      <c r="P2957">
        <v>0.39</v>
      </c>
      <c r="Q2957">
        <v>0.36</v>
      </c>
      <c r="R2957">
        <v>0.54</v>
      </c>
      <c r="S2957" t="s">
        <v>25</v>
      </c>
      <c r="T2957" t="s">
        <v>25</v>
      </c>
      <c r="U2957" t="s">
        <v>25</v>
      </c>
      <c r="V2957" t="s">
        <v>25</v>
      </c>
    </row>
    <row r="2958" spans="1:22" hidden="1" x14ac:dyDescent="0.35">
      <c r="A2958">
        <v>219842</v>
      </c>
      <c r="B2958" t="s">
        <v>2953</v>
      </c>
      <c r="C2958">
        <v>0</v>
      </c>
      <c r="D2958" t="s">
        <v>25</v>
      </c>
      <c r="E2958" s="1" t="s">
        <v>25</v>
      </c>
      <c r="F2958" t="s">
        <v>5096</v>
      </c>
      <c r="G2958" t="s">
        <v>25</v>
      </c>
      <c r="H2958" t="s">
        <v>25</v>
      </c>
      <c r="I2958" t="s">
        <v>19</v>
      </c>
      <c r="J2958" t="s">
        <v>17</v>
      </c>
      <c r="K2958" t="s">
        <v>5096</v>
      </c>
      <c r="L2958" t="s">
        <v>25</v>
      </c>
      <c r="M2958" t="s">
        <v>25</v>
      </c>
      <c r="N2958" s="1" t="s">
        <v>25</v>
      </c>
      <c r="O2958" t="s">
        <v>25</v>
      </c>
      <c r="P2958" t="s">
        <v>25</v>
      </c>
      <c r="Q2958" t="s">
        <v>25</v>
      </c>
      <c r="R2958" t="s">
        <v>25</v>
      </c>
      <c r="S2958" t="s">
        <v>25</v>
      </c>
      <c r="T2958" t="s">
        <v>25</v>
      </c>
      <c r="U2958" t="s">
        <v>25</v>
      </c>
      <c r="V2958" t="s">
        <v>25</v>
      </c>
    </row>
    <row r="2959" spans="1:22" hidden="1" x14ac:dyDescent="0.35">
      <c r="A2959">
        <v>219879</v>
      </c>
      <c r="B2959" t="s">
        <v>2954</v>
      </c>
      <c r="C2959">
        <v>0</v>
      </c>
      <c r="D2959">
        <v>0.21</v>
      </c>
      <c r="E2959" s="1">
        <v>0.16</v>
      </c>
      <c r="F2959" t="s">
        <v>5096</v>
      </c>
      <c r="G2959" t="s">
        <v>5097</v>
      </c>
      <c r="H2959">
        <f>N2959-E2959</f>
        <v>1.0000000000000009E-2</v>
      </c>
      <c r="I2959" t="s">
        <v>19</v>
      </c>
      <c r="J2959" t="s">
        <v>28</v>
      </c>
      <c r="K2959" t="s">
        <v>5096</v>
      </c>
      <c r="L2959" t="s">
        <v>23</v>
      </c>
      <c r="M2959">
        <v>0.21</v>
      </c>
      <c r="N2959" s="1">
        <v>0.17</v>
      </c>
      <c r="O2959">
        <v>0.18</v>
      </c>
      <c r="P2959">
        <v>0.12</v>
      </c>
      <c r="Q2959">
        <v>0.05</v>
      </c>
      <c r="R2959">
        <v>0.23</v>
      </c>
      <c r="S2959">
        <v>7.0000000000000007E-2</v>
      </c>
      <c r="T2959">
        <v>0.09</v>
      </c>
      <c r="U2959">
        <v>0.1</v>
      </c>
      <c r="V2959">
        <v>0.08</v>
      </c>
    </row>
    <row r="2960" spans="1:22" hidden="1" x14ac:dyDescent="0.35">
      <c r="A2960">
        <v>219888</v>
      </c>
      <c r="B2960" t="s">
        <v>2955</v>
      </c>
      <c r="C2960">
        <v>0</v>
      </c>
      <c r="D2960">
        <v>0.28000000000000003</v>
      </c>
      <c r="E2960" s="1">
        <v>0.17</v>
      </c>
      <c r="F2960" t="s">
        <v>5096</v>
      </c>
      <c r="G2960" t="s">
        <v>5097</v>
      </c>
      <c r="H2960">
        <f>N2960-E2960</f>
        <v>4.9999999999999989E-2</v>
      </c>
      <c r="I2960" t="s">
        <v>19</v>
      </c>
      <c r="J2960" t="s">
        <v>28</v>
      </c>
      <c r="K2960" t="s">
        <v>5096</v>
      </c>
      <c r="L2960" t="s">
        <v>23</v>
      </c>
      <c r="M2960">
        <v>0.31</v>
      </c>
      <c r="N2960" s="1">
        <v>0.22</v>
      </c>
      <c r="O2960">
        <v>0.25</v>
      </c>
      <c r="P2960">
        <v>0.17</v>
      </c>
      <c r="Q2960">
        <v>0.11</v>
      </c>
      <c r="R2960">
        <v>0.28000000000000003</v>
      </c>
      <c r="S2960">
        <v>0.12</v>
      </c>
      <c r="T2960">
        <v>0.09</v>
      </c>
      <c r="U2960">
        <v>0.11</v>
      </c>
      <c r="V2960">
        <v>0.04</v>
      </c>
    </row>
    <row r="2961" spans="1:22" hidden="1" x14ac:dyDescent="0.35">
      <c r="A2961">
        <v>219903</v>
      </c>
      <c r="B2961" t="s">
        <v>2956</v>
      </c>
      <c r="C2961">
        <v>0</v>
      </c>
      <c r="D2961" t="s">
        <v>25</v>
      </c>
      <c r="E2961" s="1" t="s">
        <v>25</v>
      </c>
      <c r="F2961" t="s">
        <v>5096</v>
      </c>
      <c r="G2961">
        <v>2016</v>
      </c>
      <c r="H2961" t="s">
        <v>25</v>
      </c>
      <c r="I2961" t="s">
        <v>19</v>
      </c>
      <c r="J2961" t="s">
        <v>28</v>
      </c>
      <c r="K2961" t="s">
        <v>5096</v>
      </c>
      <c r="L2961">
        <v>2017</v>
      </c>
      <c r="M2961" t="s">
        <v>25</v>
      </c>
      <c r="N2961" s="1" t="s">
        <v>25</v>
      </c>
      <c r="O2961">
        <v>0.68</v>
      </c>
      <c r="P2961">
        <v>0.66</v>
      </c>
      <c r="Q2961">
        <v>0.65</v>
      </c>
      <c r="R2961">
        <v>0.84</v>
      </c>
      <c r="S2961" t="s">
        <v>25</v>
      </c>
      <c r="T2961" t="s">
        <v>25</v>
      </c>
      <c r="U2961" t="s">
        <v>25</v>
      </c>
      <c r="V2961" t="s">
        <v>25</v>
      </c>
    </row>
    <row r="2962" spans="1:22" hidden="1" x14ac:dyDescent="0.35">
      <c r="A2962">
        <v>219921</v>
      </c>
      <c r="B2962" t="s">
        <v>2957</v>
      </c>
      <c r="C2962">
        <v>0</v>
      </c>
      <c r="D2962" t="s">
        <v>25</v>
      </c>
      <c r="E2962" s="1" t="s">
        <v>25</v>
      </c>
      <c r="F2962" t="s">
        <v>5096</v>
      </c>
      <c r="G2962" t="s">
        <v>5097</v>
      </c>
      <c r="H2962" t="s">
        <v>25</v>
      </c>
      <c r="I2962" t="s">
        <v>19</v>
      </c>
      <c r="J2962" t="s">
        <v>28</v>
      </c>
      <c r="K2962" t="s">
        <v>5096</v>
      </c>
      <c r="L2962" t="s">
        <v>23</v>
      </c>
      <c r="M2962" t="s">
        <v>25</v>
      </c>
      <c r="N2962" s="1" t="s">
        <v>25</v>
      </c>
      <c r="O2962">
        <v>0.63</v>
      </c>
      <c r="P2962">
        <v>0.5</v>
      </c>
      <c r="Q2962">
        <v>0.51</v>
      </c>
      <c r="R2962">
        <v>0.25</v>
      </c>
      <c r="S2962" t="s">
        <v>25</v>
      </c>
      <c r="T2962" t="s">
        <v>25</v>
      </c>
      <c r="U2962" t="s">
        <v>25</v>
      </c>
      <c r="V2962" t="s">
        <v>25</v>
      </c>
    </row>
    <row r="2963" spans="1:22" hidden="1" x14ac:dyDescent="0.35">
      <c r="A2963">
        <v>219949</v>
      </c>
      <c r="B2963" t="s">
        <v>2958</v>
      </c>
      <c r="C2963">
        <v>0</v>
      </c>
      <c r="D2963">
        <v>0.45</v>
      </c>
      <c r="E2963" s="1">
        <v>0.39</v>
      </c>
      <c r="F2963" t="s">
        <v>5096</v>
      </c>
      <c r="G2963" t="s">
        <v>5097</v>
      </c>
      <c r="H2963">
        <f>N2963-E2963</f>
        <v>1.0000000000000009E-2</v>
      </c>
      <c r="I2963" t="s">
        <v>19</v>
      </c>
      <c r="J2963" t="s">
        <v>17</v>
      </c>
      <c r="K2963" t="s">
        <v>5096</v>
      </c>
      <c r="L2963" t="s">
        <v>23</v>
      </c>
      <c r="M2963">
        <v>0.49</v>
      </c>
      <c r="N2963" s="1">
        <v>0.4</v>
      </c>
      <c r="O2963">
        <v>0.49</v>
      </c>
      <c r="P2963">
        <v>0.4</v>
      </c>
      <c r="Q2963">
        <v>0.36</v>
      </c>
      <c r="R2963">
        <v>0.53</v>
      </c>
      <c r="S2963" t="s">
        <v>25</v>
      </c>
      <c r="T2963" t="s">
        <v>25</v>
      </c>
      <c r="U2963" t="s">
        <v>25</v>
      </c>
      <c r="V2963" t="s">
        <v>25</v>
      </c>
    </row>
    <row r="2964" spans="1:22" hidden="1" x14ac:dyDescent="0.35">
      <c r="A2964">
        <v>219976</v>
      </c>
      <c r="B2964" t="s">
        <v>2959</v>
      </c>
      <c r="C2964">
        <v>0</v>
      </c>
      <c r="D2964">
        <v>0.57999999999999996</v>
      </c>
      <c r="E2964" s="1">
        <v>0.42</v>
      </c>
      <c r="F2964" t="s">
        <v>5096</v>
      </c>
      <c r="G2964" t="s">
        <v>5097</v>
      </c>
      <c r="H2964">
        <f>N2964-E2964</f>
        <v>-4.9999999999999989E-2</v>
      </c>
      <c r="I2964" t="s">
        <v>19</v>
      </c>
      <c r="J2964" t="s">
        <v>17</v>
      </c>
      <c r="K2964" t="s">
        <v>5096</v>
      </c>
      <c r="L2964" t="s">
        <v>23</v>
      </c>
      <c r="M2964">
        <v>0.56999999999999995</v>
      </c>
      <c r="N2964" s="1">
        <v>0.37</v>
      </c>
      <c r="O2964">
        <v>0.56999999999999995</v>
      </c>
      <c r="P2964">
        <v>0.37</v>
      </c>
      <c r="Q2964">
        <v>0.31</v>
      </c>
      <c r="R2964">
        <v>0.48</v>
      </c>
      <c r="S2964" t="s">
        <v>25</v>
      </c>
      <c r="T2964" t="s">
        <v>25</v>
      </c>
      <c r="U2964" t="s">
        <v>25</v>
      </c>
      <c r="V2964" t="s">
        <v>25</v>
      </c>
    </row>
    <row r="2965" spans="1:22" hidden="1" x14ac:dyDescent="0.35">
      <c r="A2965">
        <v>219994</v>
      </c>
      <c r="B2965" t="s">
        <v>2960</v>
      </c>
      <c r="C2965">
        <v>0</v>
      </c>
      <c r="D2965" t="s">
        <v>25</v>
      </c>
      <c r="E2965" s="1" t="s">
        <v>25</v>
      </c>
      <c r="F2965" t="s">
        <v>5096</v>
      </c>
      <c r="G2965" t="s">
        <v>5097</v>
      </c>
      <c r="H2965" t="s">
        <v>25</v>
      </c>
      <c r="I2965" t="s">
        <v>19</v>
      </c>
      <c r="J2965" t="s">
        <v>28</v>
      </c>
      <c r="K2965" t="s">
        <v>5096</v>
      </c>
      <c r="L2965" t="s">
        <v>23</v>
      </c>
      <c r="M2965" t="s">
        <v>25</v>
      </c>
      <c r="N2965" s="1" t="s">
        <v>25</v>
      </c>
      <c r="O2965">
        <v>0.71</v>
      </c>
      <c r="P2965">
        <v>0.62</v>
      </c>
      <c r="Q2965">
        <v>0.63</v>
      </c>
      <c r="R2965">
        <v>0.56999999999999995</v>
      </c>
      <c r="S2965" t="s">
        <v>25</v>
      </c>
      <c r="T2965" t="s">
        <v>25</v>
      </c>
      <c r="U2965" t="s">
        <v>25</v>
      </c>
      <c r="V2965" t="s">
        <v>25</v>
      </c>
    </row>
    <row r="2966" spans="1:22" hidden="1" x14ac:dyDescent="0.35">
      <c r="A2966">
        <v>220002</v>
      </c>
      <c r="B2966" t="s">
        <v>2961</v>
      </c>
      <c r="C2966">
        <v>0</v>
      </c>
      <c r="D2966">
        <v>0.2</v>
      </c>
      <c r="E2966" s="1">
        <v>0.2</v>
      </c>
      <c r="F2966" t="s">
        <v>5096</v>
      </c>
      <c r="G2966">
        <v>2016</v>
      </c>
      <c r="H2966">
        <f>N2966-E2966</f>
        <v>0</v>
      </c>
      <c r="I2966" t="s">
        <v>19</v>
      </c>
      <c r="J2966" t="s">
        <v>17</v>
      </c>
      <c r="K2966" t="s">
        <v>5096</v>
      </c>
      <c r="L2966">
        <v>2016</v>
      </c>
      <c r="M2966">
        <v>0.2</v>
      </c>
      <c r="N2966" s="1">
        <v>0.2</v>
      </c>
      <c r="O2966">
        <v>0.2</v>
      </c>
      <c r="P2966">
        <v>0.2</v>
      </c>
      <c r="Q2966">
        <v>0.2</v>
      </c>
      <c r="R2966" t="s">
        <v>25</v>
      </c>
      <c r="S2966" t="s">
        <v>25</v>
      </c>
      <c r="T2966" t="s">
        <v>25</v>
      </c>
      <c r="U2966" t="s">
        <v>25</v>
      </c>
      <c r="V2966" t="s">
        <v>25</v>
      </c>
    </row>
    <row r="2967" spans="1:22" hidden="1" x14ac:dyDescent="0.35">
      <c r="A2967">
        <v>220057</v>
      </c>
      <c r="B2967" t="s">
        <v>2962</v>
      </c>
      <c r="C2967">
        <v>0</v>
      </c>
      <c r="D2967">
        <v>0.28000000000000003</v>
      </c>
      <c r="E2967" s="1">
        <v>0.21</v>
      </c>
      <c r="F2967" t="s">
        <v>5096</v>
      </c>
      <c r="G2967" t="s">
        <v>5097</v>
      </c>
      <c r="H2967">
        <f>N2967-E2967</f>
        <v>-9.9999999999999811E-3</v>
      </c>
      <c r="I2967" t="s">
        <v>19</v>
      </c>
      <c r="J2967" t="s">
        <v>28</v>
      </c>
      <c r="K2967" t="s">
        <v>5096</v>
      </c>
      <c r="L2967" t="s">
        <v>23</v>
      </c>
      <c r="M2967">
        <v>0.28000000000000003</v>
      </c>
      <c r="N2967" s="1">
        <v>0.2</v>
      </c>
      <c r="O2967">
        <v>0.15</v>
      </c>
      <c r="P2967">
        <v>0.09</v>
      </c>
      <c r="Q2967">
        <v>0.08</v>
      </c>
      <c r="R2967">
        <v>0.21</v>
      </c>
      <c r="S2967">
        <v>0.26</v>
      </c>
      <c r="T2967">
        <v>0.23</v>
      </c>
      <c r="U2967">
        <v>0.23</v>
      </c>
      <c r="V2967">
        <v>0.21</v>
      </c>
    </row>
    <row r="2968" spans="1:22" hidden="1" x14ac:dyDescent="0.35">
      <c r="A2968">
        <v>220075</v>
      </c>
      <c r="B2968" t="s">
        <v>2963</v>
      </c>
      <c r="C2968">
        <v>0</v>
      </c>
      <c r="D2968">
        <v>0.4</v>
      </c>
      <c r="E2968" s="1">
        <v>0.28000000000000003</v>
      </c>
      <c r="F2968" t="s">
        <v>5096</v>
      </c>
      <c r="G2968">
        <v>2016</v>
      </c>
      <c r="H2968">
        <f>N2968-E2968</f>
        <v>9.9999999999999534E-3</v>
      </c>
      <c r="I2968" t="s">
        <v>19</v>
      </c>
      <c r="J2968" t="s">
        <v>17</v>
      </c>
      <c r="K2968" t="s">
        <v>5096</v>
      </c>
      <c r="L2968">
        <v>2017</v>
      </c>
      <c r="M2968">
        <v>0.41</v>
      </c>
      <c r="N2968" s="1">
        <v>0.28999999999999998</v>
      </c>
      <c r="O2968">
        <v>0.41</v>
      </c>
      <c r="P2968">
        <v>0.28999999999999998</v>
      </c>
      <c r="Q2968">
        <v>0.26</v>
      </c>
      <c r="R2968">
        <v>0.5</v>
      </c>
      <c r="S2968">
        <v>0.24</v>
      </c>
      <c r="T2968">
        <v>0.25</v>
      </c>
      <c r="U2968">
        <v>0.27</v>
      </c>
      <c r="V2968">
        <v>0.1</v>
      </c>
    </row>
    <row r="2969" spans="1:22" hidden="1" x14ac:dyDescent="0.35">
      <c r="A2969">
        <v>220118</v>
      </c>
      <c r="B2969" t="s">
        <v>2964</v>
      </c>
      <c r="C2969">
        <v>0</v>
      </c>
      <c r="D2969" t="s">
        <v>25</v>
      </c>
      <c r="E2969" s="1" t="s">
        <v>25</v>
      </c>
      <c r="F2969" t="s">
        <v>5096</v>
      </c>
      <c r="G2969" t="s">
        <v>5097</v>
      </c>
      <c r="H2969" t="s">
        <v>25</v>
      </c>
      <c r="I2969" t="s">
        <v>19</v>
      </c>
      <c r="J2969" t="s">
        <v>28</v>
      </c>
      <c r="K2969" t="s">
        <v>5096</v>
      </c>
      <c r="L2969" t="s">
        <v>23</v>
      </c>
      <c r="M2969" t="s">
        <v>25</v>
      </c>
      <c r="N2969" s="1" t="s">
        <v>25</v>
      </c>
      <c r="O2969">
        <v>0.63</v>
      </c>
      <c r="P2969">
        <v>0.63</v>
      </c>
      <c r="Q2969">
        <v>0.65</v>
      </c>
      <c r="R2969">
        <v>0.33</v>
      </c>
      <c r="S2969" t="s">
        <v>25</v>
      </c>
      <c r="T2969" t="s">
        <v>25</v>
      </c>
      <c r="U2969" t="s">
        <v>25</v>
      </c>
      <c r="V2969" t="s">
        <v>25</v>
      </c>
    </row>
    <row r="2970" spans="1:22" hidden="1" x14ac:dyDescent="0.35">
      <c r="A2970">
        <v>220127</v>
      </c>
      <c r="B2970" t="s">
        <v>2965</v>
      </c>
      <c r="C2970">
        <v>0</v>
      </c>
      <c r="D2970" t="s">
        <v>25</v>
      </c>
      <c r="E2970" s="1" t="s">
        <v>25</v>
      </c>
      <c r="F2970" t="s">
        <v>5096</v>
      </c>
      <c r="G2970" t="s">
        <v>5097</v>
      </c>
      <c r="H2970" t="s">
        <v>25</v>
      </c>
      <c r="I2970" t="s">
        <v>19</v>
      </c>
      <c r="J2970" t="s">
        <v>28</v>
      </c>
      <c r="K2970" t="s">
        <v>5096</v>
      </c>
      <c r="L2970" t="s">
        <v>23</v>
      </c>
      <c r="M2970" t="s">
        <v>25</v>
      </c>
      <c r="N2970" s="1" t="s">
        <v>25</v>
      </c>
      <c r="O2970">
        <v>0.86</v>
      </c>
      <c r="P2970">
        <v>0.71</v>
      </c>
      <c r="Q2970">
        <v>0.71</v>
      </c>
      <c r="R2970">
        <v>0.71</v>
      </c>
      <c r="S2970" t="s">
        <v>25</v>
      </c>
      <c r="T2970" t="s">
        <v>25</v>
      </c>
      <c r="U2970" t="s">
        <v>25</v>
      </c>
      <c r="V2970" t="s">
        <v>25</v>
      </c>
    </row>
    <row r="2971" spans="1:22" hidden="1" x14ac:dyDescent="0.35">
      <c r="A2971">
        <v>220181</v>
      </c>
      <c r="B2971" t="s">
        <v>2966</v>
      </c>
      <c r="C2971">
        <v>26</v>
      </c>
      <c r="D2971">
        <v>0.32</v>
      </c>
      <c r="E2971" s="1">
        <v>0.46</v>
      </c>
      <c r="F2971" t="s">
        <v>5096</v>
      </c>
      <c r="G2971">
        <v>2016</v>
      </c>
      <c r="H2971">
        <f>N2971-E2971</f>
        <v>-4.0000000000000036E-2</v>
      </c>
      <c r="I2971" t="s">
        <v>16</v>
      </c>
      <c r="J2971" t="s">
        <v>17</v>
      </c>
      <c r="K2971" t="s">
        <v>5096</v>
      </c>
      <c r="L2971" t="s">
        <v>23</v>
      </c>
      <c r="M2971">
        <v>0.42</v>
      </c>
      <c r="N2971" s="1">
        <v>0.42</v>
      </c>
      <c r="O2971">
        <v>0.42</v>
      </c>
      <c r="P2971">
        <v>0.42</v>
      </c>
      <c r="Q2971">
        <v>0.42</v>
      </c>
      <c r="R2971" t="s">
        <v>25</v>
      </c>
      <c r="S2971" t="s">
        <v>25</v>
      </c>
      <c r="T2971" t="s">
        <v>25</v>
      </c>
      <c r="U2971" t="s">
        <v>25</v>
      </c>
      <c r="V2971" t="s">
        <v>25</v>
      </c>
    </row>
    <row r="2972" spans="1:22" hidden="1" x14ac:dyDescent="0.35">
      <c r="A2972">
        <v>220206</v>
      </c>
      <c r="B2972" t="s">
        <v>2967</v>
      </c>
      <c r="C2972">
        <v>0</v>
      </c>
      <c r="D2972">
        <v>0.33</v>
      </c>
      <c r="E2972" s="1">
        <v>0.17</v>
      </c>
      <c r="F2972" t="s">
        <v>5096</v>
      </c>
      <c r="G2972" t="s">
        <v>5097</v>
      </c>
      <c r="H2972">
        <f>N2972-E2972</f>
        <v>-0.03</v>
      </c>
      <c r="I2972" t="s">
        <v>19</v>
      </c>
      <c r="J2972" t="s">
        <v>17</v>
      </c>
      <c r="K2972" t="s">
        <v>5096</v>
      </c>
      <c r="L2972" t="s">
        <v>23</v>
      </c>
      <c r="M2972">
        <v>0.37</v>
      </c>
      <c r="N2972" s="1">
        <v>0.14000000000000001</v>
      </c>
      <c r="O2972">
        <v>0.37</v>
      </c>
      <c r="P2972">
        <v>0.14000000000000001</v>
      </c>
      <c r="Q2972">
        <v>0</v>
      </c>
      <c r="R2972">
        <v>0.5</v>
      </c>
      <c r="S2972" t="s">
        <v>25</v>
      </c>
      <c r="T2972" t="s">
        <v>25</v>
      </c>
      <c r="U2972" t="s">
        <v>25</v>
      </c>
      <c r="V2972" t="s">
        <v>25</v>
      </c>
    </row>
    <row r="2973" spans="1:22" hidden="1" x14ac:dyDescent="0.35">
      <c r="A2973">
        <v>220215</v>
      </c>
      <c r="B2973" t="s">
        <v>2968</v>
      </c>
      <c r="C2973">
        <v>0</v>
      </c>
      <c r="D2973">
        <v>0.55000000000000004</v>
      </c>
      <c r="E2973" s="1">
        <v>0.34</v>
      </c>
      <c r="F2973" t="s">
        <v>5096</v>
      </c>
      <c r="G2973" t="s">
        <v>5097</v>
      </c>
      <c r="H2973">
        <f>N2973-E2973</f>
        <v>-2.0000000000000018E-2</v>
      </c>
      <c r="I2973" t="s">
        <v>19</v>
      </c>
      <c r="J2973" t="s">
        <v>17</v>
      </c>
      <c r="K2973" t="s">
        <v>5096</v>
      </c>
      <c r="L2973" t="s">
        <v>23</v>
      </c>
      <c r="M2973">
        <v>0.56999999999999995</v>
      </c>
      <c r="N2973" s="1">
        <v>0.32</v>
      </c>
      <c r="O2973">
        <v>0.56999999999999995</v>
      </c>
      <c r="P2973">
        <v>0.32</v>
      </c>
      <c r="Q2973">
        <v>0.28999999999999998</v>
      </c>
      <c r="R2973">
        <v>0.71</v>
      </c>
      <c r="S2973" t="s">
        <v>25</v>
      </c>
      <c r="T2973" t="s">
        <v>25</v>
      </c>
      <c r="U2973" t="s">
        <v>25</v>
      </c>
      <c r="V2973" t="s">
        <v>25</v>
      </c>
    </row>
    <row r="2974" spans="1:22" hidden="1" x14ac:dyDescent="0.35">
      <c r="A2974">
        <v>220251</v>
      </c>
      <c r="B2974" t="s">
        <v>2969</v>
      </c>
      <c r="C2974">
        <v>0</v>
      </c>
      <c r="D2974" t="s">
        <v>25</v>
      </c>
      <c r="E2974" s="1" t="s">
        <v>25</v>
      </c>
      <c r="F2974" t="s">
        <v>5096</v>
      </c>
      <c r="G2974" t="s">
        <v>5097</v>
      </c>
      <c r="H2974" t="s">
        <v>25</v>
      </c>
      <c r="I2974" t="s">
        <v>19</v>
      </c>
      <c r="J2974" t="s">
        <v>28</v>
      </c>
      <c r="K2974" t="s">
        <v>5096</v>
      </c>
      <c r="L2974" t="s">
        <v>23</v>
      </c>
      <c r="M2974" t="s">
        <v>25</v>
      </c>
      <c r="N2974" s="1" t="s">
        <v>25</v>
      </c>
      <c r="O2974">
        <v>0.79</v>
      </c>
      <c r="P2974">
        <v>0.7</v>
      </c>
      <c r="Q2974">
        <v>0.62</v>
      </c>
      <c r="R2974">
        <v>1</v>
      </c>
      <c r="S2974" t="s">
        <v>25</v>
      </c>
      <c r="T2974" t="s">
        <v>25</v>
      </c>
      <c r="U2974" t="s">
        <v>25</v>
      </c>
      <c r="V2974" t="s">
        <v>25</v>
      </c>
    </row>
    <row r="2975" spans="1:22" hidden="1" x14ac:dyDescent="0.35">
      <c r="A2975">
        <v>220279</v>
      </c>
      <c r="B2975" t="s">
        <v>2970</v>
      </c>
      <c r="C2975">
        <v>0</v>
      </c>
      <c r="D2975" t="s">
        <v>25</v>
      </c>
      <c r="E2975" s="1" t="s">
        <v>25</v>
      </c>
      <c r="F2975" t="s">
        <v>5096</v>
      </c>
      <c r="G2975" t="s">
        <v>5097</v>
      </c>
      <c r="H2975" t="s">
        <v>25</v>
      </c>
      <c r="I2975" t="s">
        <v>19</v>
      </c>
      <c r="J2975" t="s">
        <v>28</v>
      </c>
      <c r="K2975" t="s">
        <v>5096</v>
      </c>
      <c r="L2975" t="s">
        <v>23</v>
      </c>
      <c r="M2975" t="s">
        <v>25</v>
      </c>
      <c r="N2975" s="1" t="s">
        <v>25</v>
      </c>
      <c r="O2975">
        <v>0.64</v>
      </c>
      <c r="P2975">
        <v>0.57999999999999996</v>
      </c>
      <c r="Q2975">
        <v>0.54</v>
      </c>
      <c r="R2975">
        <v>0.69</v>
      </c>
      <c r="S2975" t="s">
        <v>25</v>
      </c>
      <c r="T2975" t="s">
        <v>25</v>
      </c>
      <c r="U2975" t="s">
        <v>25</v>
      </c>
      <c r="V2975" t="s">
        <v>25</v>
      </c>
    </row>
    <row r="2976" spans="1:22" hidden="1" x14ac:dyDescent="0.35">
      <c r="A2976">
        <v>220312</v>
      </c>
      <c r="B2976" t="s">
        <v>2971</v>
      </c>
      <c r="C2976">
        <v>0</v>
      </c>
      <c r="D2976">
        <v>0.17</v>
      </c>
      <c r="E2976" s="1">
        <v>0.08</v>
      </c>
      <c r="F2976" t="s">
        <v>5096</v>
      </c>
      <c r="G2976" t="s">
        <v>5098</v>
      </c>
      <c r="H2976">
        <f>N2976-E2976</f>
        <v>-0.04</v>
      </c>
      <c r="I2976" t="s">
        <v>19</v>
      </c>
      <c r="J2976" t="s">
        <v>17</v>
      </c>
      <c r="K2976" t="s">
        <v>5096</v>
      </c>
      <c r="L2976" t="s">
        <v>23</v>
      </c>
      <c r="M2976">
        <v>0.11</v>
      </c>
      <c r="N2976" s="1">
        <v>0.04</v>
      </c>
      <c r="O2976">
        <v>0.11</v>
      </c>
      <c r="P2976">
        <v>0.04</v>
      </c>
      <c r="Q2976">
        <v>0.05</v>
      </c>
      <c r="R2976">
        <v>0</v>
      </c>
      <c r="S2976" t="s">
        <v>25</v>
      </c>
      <c r="T2976" t="s">
        <v>25</v>
      </c>
      <c r="U2976" t="s">
        <v>25</v>
      </c>
      <c r="V2976" t="s">
        <v>25</v>
      </c>
    </row>
    <row r="2977" spans="1:22" hidden="1" x14ac:dyDescent="0.35">
      <c r="A2977">
        <v>220321</v>
      </c>
      <c r="B2977" t="s">
        <v>2972</v>
      </c>
      <c r="C2977">
        <v>0</v>
      </c>
      <c r="D2977" t="s">
        <v>25</v>
      </c>
      <c r="E2977" s="1" t="s">
        <v>25</v>
      </c>
      <c r="F2977" t="s">
        <v>5096</v>
      </c>
      <c r="G2977" t="s">
        <v>5097</v>
      </c>
      <c r="H2977" t="s">
        <v>25</v>
      </c>
      <c r="I2977" t="s">
        <v>19</v>
      </c>
      <c r="J2977" t="s">
        <v>28</v>
      </c>
      <c r="K2977" t="s">
        <v>5096</v>
      </c>
      <c r="L2977" t="s">
        <v>23</v>
      </c>
      <c r="M2977" t="s">
        <v>25</v>
      </c>
      <c r="N2977" s="1" t="s">
        <v>25</v>
      </c>
      <c r="O2977">
        <v>0.76</v>
      </c>
      <c r="P2977">
        <v>0.7</v>
      </c>
      <c r="Q2977">
        <v>0.68</v>
      </c>
      <c r="R2977">
        <v>0.8</v>
      </c>
      <c r="S2977" t="s">
        <v>25</v>
      </c>
      <c r="T2977" t="s">
        <v>25</v>
      </c>
      <c r="U2977" t="s">
        <v>25</v>
      </c>
      <c r="V2977" t="s">
        <v>25</v>
      </c>
    </row>
    <row r="2978" spans="1:22" hidden="1" x14ac:dyDescent="0.35">
      <c r="A2978">
        <v>220394</v>
      </c>
      <c r="B2978" t="s">
        <v>2973</v>
      </c>
      <c r="C2978">
        <v>0</v>
      </c>
      <c r="D2978" t="s">
        <v>25</v>
      </c>
      <c r="E2978" s="1" t="s">
        <v>25</v>
      </c>
      <c r="F2978" t="s">
        <v>5096</v>
      </c>
      <c r="G2978" t="s">
        <v>5097</v>
      </c>
      <c r="H2978" t="s">
        <v>25</v>
      </c>
      <c r="I2978" t="s">
        <v>19</v>
      </c>
      <c r="J2978" t="s">
        <v>28</v>
      </c>
      <c r="K2978" t="s">
        <v>5096</v>
      </c>
      <c r="L2978" t="s">
        <v>23</v>
      </c>
      <c r="M2978" t="s">
        <v>25</v>
      </c>
      <c r="N2978" s="1" t="s">
        <v>25</v>
      </c>
      <c r="O2978">
        <v>0.81</v>
      </c>
      <c r="P2978">
        <v>0</v>
      </c>
      <c r="Q2978">
        <v>0</v>
      </c>
      <c r="R2978" t="s">
        <v>25</v>
      </c>
      <c r="S2978" t="s">
        <v>25</v>
      </c>
      <c r="T2978" t="s">
        <v>25</v>
      </c>
      <c r="U2978" t="s">
        <v>25</v>
      </c>
      <c r="V2978" t="s">
        <v>25</v>
      </c>
    </row>
    <row r="2979" spans="1:22" hidden="1" x14ac:dyDescent="0.35">
      <c r="A2979">
        <v>220400</v>
      </c>
      <c r="B2979" t="s">
        <v>2974</v>
      </c>
      <c r="C2979">
        <v>0</v>
      </c>
      <c r="D2979">
        <v>0.16</v>
      </c>
      <c r="E2979" s="1">
        <v>0.12</v>
      </c>
      <c r="F2979" t="s">
        <v>5096</v>
      </c>
      <c r="G2979">
        <v>2016</v>
      </c>
      <c r="H2979">
        <f>N2979-E2979</f>
        <v>0.09</v>
      </c>
      <c r="I2979" t="s">
        <v>19</v>
      </c>
      <c r="J2979" t="s">
        <v>28</v>
      </c>
      <c r="K2979" t="s">
        <v>5096</v>
      </c>
      <c r="L2979">
        <v>2017</v>
      </c>
      <c r="M2979">
        <v>0.26</v>
      </c>
      <c r="N2979" s="1">
        <v>0.21</v>
      </c>
      <c r="O2979">
        <v>0.16</v>
      </c>
      <c r="P2979">
        <v>0.11</v>
      </c>
      <c r="Q2979">
        <v>0.1</v>
      </c>
      <c r="R2979">
        <v>0.21</v>
      </c>
      <c r="S2979">
        <v>0.21</v>
      </c>
      <c r="T2979">
        <v>0.21</v>
      </c>
      <c r="U2979">
        <v>0.21</v>
      </c>
      <c r="V2979">
        <v>0.16</v>
      </c>
    </row>
    <row r="2980" spans="1:22" hidden="1" x14ac:dyDescent="0.35">
      <c r="A2980">
        <v>220464</v>
      </c>
      <c r="B2980" t="s">
        <v>2975</v>
      </c>
      <c r="C2980">
        <v>0</v>
      </c>
      <c r="D2980">
        <v>0.52</v>
      </c>
      <c r="E2980" s="1">
        <v>0.41</v>
      </c>
      <c r="F2980" t="s">
        <v>5096</v>
      </c>
      <c r="G2980" t="s">
        <v>5097</v>
      </c>
      <c r="H2980">
        <f>N2980-E2980</f>
        <v>0.06</v>
      </c>
      <c r="I2980" t="s">
        <v>19</v>
      </c>
      <c r="J2980" t="s">
        <v>28</v>
      </c>
      <c r="K2980" t="s">
        <v>5096</v>
      </c>
      <c r="L2980" t="s">
        <v>23</v>
      </c>
      <c r="M2980">
        <v>0.53</v>
      </c>
      <c r="N2980" s="1">
        <v>0.47</v>
      </c>
      <c r="O2980">
        <v>0.47</v>
      </c>
      <c r="P2980">
        <v>0.41</v>
      </c>
      <c r="Q2980">
        <v>0.44</v>
      </c>
      <c r="R2980">
        <v>0</v>
      </c>
      <c r="S2980">
        <v>0.12</v>
      </c>
      <c r="T2980">
        <v>0.12</v>
      </c>
      <c r="U2980">
        <v>0.06</v>
      </c>
      <c r="V2980">
        <v>1</v>
      </c>
    </row>
    <row r="2981" spans="1:22" hidden="1" x14ac:dyDescent="0.35">
      <c r="A2981">
        <v>220473</v>
      </c>
      <c r="B2981" t="s">
        <v>2976</v>
      </c>
      <c r="C2981">
        <v>0</v>
      </c>
      <c r="D2981">
        <v>0.57999999999999996</v>
      </c>
      <c r="E2981" s="1">
        <v>0.5</v>
      </c>
      <c r="F2981" t="s">
        <v>5096</v>
      </c>
      <c r="G2981" t="s">
        <v>5097</v>
      </c>
      <c r="H2981">
        <f>N2981-E2981</f>
        <v>-7.0000000000000007E-2</v>
      </c>
      <c r="I2981" t="s">
        <v>19</v>
      </c>
      <c r="J2981" t="s">
        <v>17</v>
      </c>
      <c r="K2981" t="s">
        <v>5096</v>
      </c>
      <c r="L2981" t="s">
        <v>23</v>
      </c>
      <c r="M2981">
        <v>0.56000000000000005</v>
      </c>
      <c r="N2981" s="1">
        <v>0.43</v>
      </c>
      <c r="O2981">
        <v>0.56000000000000005</v>
      </c>
      <c r="P2981">
        <v>0.43</v>
      </c>
      <c r="Q2981">
        <v>0.56000000000000005</v>
      </c>
      <c r="R2981">
        <v>0.36</v>
      </c>
      <c r="S2981" t="s">
        <v>25</v>
      </c>
      <c r="T2981" t="s">
        <v>25</v>
      </c>
      <c r="U2981" t="s">
        <v>25</v>
      </c>
      <c r="V2981" t="s">
        <v>25</v>
      </c>
    </row>
    <row r="2982" spans="1:22" hidden="1" x14ac:dyDescent="0.35">
      <c r="A2982">
        <v>220516</v>
      </c>
      <c r="B2982" t="s">
        <v>2977</v>
      </c>
      <c r="C2982">
        <v>0</v>
      </c>
      <c r="D2982">
        <v>0.48</v>
      </c>
      <c r="E2982" s="1">
        <v>0.35</v>
      </c>
      <c r="F2982" t="s">
        <v>5096</v>
      </c>
      <c r="G2982" t="s">
        <v>5097</v>
      </c>
      <c r="H2982">
        <f>N2982-E2982</f>
        <v>3.0000000000000027E-2</v>
      </c>
      <c r="I2982" t="s">
        <v>19</v>
      </c>
      <c r="J2982" t="s">
        <v>17</v>
      </c>
      <c r="K2982" t="s">
        <v>5096</v>
      </c>
      <c r="L2982" t="s">
        <v>23</v>
      </c>
      <c r="M2982">
        <v>0.47</v>
      </c>
      <c r="N2982" s="1">
        <v>0.38</v>
      </c>
      <c r="O2982">
        <v>0.47</v>
      </c>
      <c r="P2982">
        <v>0.38</v>
      </c>
      <c r="Q2982">
        <v>0.38</v>
      </c>
      <c r="R2982">
        <v>0.38</v>
      </c>
      <c r="S2982" t="s">
        <v>25</v>
      </c>
      <c r="T2982" t="s">
        <v>25</v>
      </c>
      <c r="U2982" t="s">
        <v>25</v>
      </c>
      <c r="V2982" t="s">
        <v>25</v>
      </c>
    </row>
    <row r="2983" spans="1:22" hidden="1" x14ac:dyDescent="0.35">
      <c r="A2983">
        <v>220552</v>
      </c>
      <c r="B2983" t="s">
        <v>2978</v>
      </c>
      <c r="C2983">
        <v>0</v>
      </c>
      <c r="D2983">
        <v>0.28000000000000003</v>
      </c>
      <c r="E2983" s="1">
        <v>0.12</v>
      </c>
      <c r="F2983" t="s">
        <v>5096</v>
      </c>
      <c r="G2983" t="s">
        <v>5097</v>
      </c>
      <c r="H2983">
        <f>N2983-E2983</f>
        <v>2.0000000000000018E-2</v>
      </c>
      <c r="I2983" t="s">
        <v>19</v>
      </c>
      <c r="J2983" t="s">
        <v>17</v>
      </c>
      <c r="K2983" t="s">
        <v>5096</v>
      </c>
      <c r="L2983" t="s">
        <v>23</v>
      </c>
      <c r="M2983">
        <v>0.31</v>
      </c>
      <c r="N2983" s="1">
        <v>0.14000000000000001</v>
      </c>
      <c r="O2983">
        <v>0.31</v>
      </c>
      <c r="P2983">
        <v>0.14000000000000001</v>
      </c>
      <c r="Q2983">
        <v>0.16</v>
      </c>
      <c r="R2983">
        <v>0.11</v>
      </c>
      <c r="S2983">
        <v>0.24</v>
      </c>
      <c r="T2983">
        <v>0.46</v>
      </c>
      <c r="U2983">
        <v>0.37</v>
      </c>
      <c r="V2983">
        <v>0.67</v>
      </c>
    </row>
    <row r="2984" spans="1:22" hidden="1" x14ac:dyDescent="0.35">
      <c r="A2984">
        <v>220598</v>
      </c>
      <c r="B2984" t="s">
        <v>2979</v>
      </c>
      <c r="C2984">
        <v>4</v>
      </c>
      <c r="D2984">
        <v>0.2</v>
      </c>
      <c r="E2984" s="1">
        <v>0.35</v>
      </c>
      <c r="F2984" t="s">
        <v>5096</v>
      </c>
      <c r="G2984">
        <v>2016</v>
      </c>
      <c r="H2984">
        <f>N2984-E2984</f>
        <v>1.0000000000000009E-2</v>
      </c>
      <c r="I2984" t="s">
        <v>16</v>
      </c>
      <c r="J2984" t="s">
        <v>17</v>
      </c>
      <c r="K2984" t="s">
        <v>5096</v>
      </c>
      <c r="L2984">
        <v>2017</v>
      </c>
      <c r="M2984">
        <v>0.21</v>
      </c>
      <c r="N2984" s="1">
        <v>0.36</v>
      </c>
      <c r="O2984">
        <v>0.21</v>
      </c>
      <c r="P2984">
        <v>0.21</v>
      </c>
      <c r="Q2984">
        <v>0.21</v>
      </c>
      <c r="R2984" t="s">
        <v>25</v>
      </c>
      <c r="S2984">
        <v>0.3</v>
      </c>
      <c r="T2984">
        <v>0.3</v>
      </c>
      <c r="U2984">
        <v>0.3</v>
      </c>
      <c r="V2984" t="s">
        <v>25</v>
      </c>
    </row>
    <row r="2985" spans="1:22" hidden="1" x14ac:dyDescent="0.35">
      <c r="A2985">
        <v>220604</v>
      </c>
      <c r="B2985" t="s">
        <v>2980</v>
      </c>
      <c r="C2985">
        <v>0</v>
      </c>
      <c r="D2985">
        <v>0.14000000000000001</v>
      </c>
      <c r="E2985" s="1">
        <v>0.28000000000000003</v>
      </c>
      <c r="F2985" t="s">
        <v>5096</v>
      </c>
      <c r="G2985">
        <v>2016</v>
      </c>
      <c r="H2985">
        <f>N2985-E2985</f>
        <v>0</v>
      </c>
      <c r="I2985" t="s">
        <v>16</v>
      </c>
      <c r="J2985" t="s">
        <v>17</v>
      </c>
      <c r="K2985" t="s">
        <v>5096</v>
      </c>
      <c r="L2985">
        <v>2017</v>
      </c>
      <c r="M2985">
        <v>0.14000000000000001</v>
      </c>
      <c r="N2985" s="1">
        <v>0.28000000000000003</v>
      </c>
      <c r="O2985">
        <v>0.14000000000000001</v>
      </c>
      <c r="P2985">
        <v>0.13</v>
      </c>
      <c r="Q2985">
        <v>0.13</v>
      </c>
      <c r="R2985" t="s">
        <v>25</v>
      </c>
      <c r="S2985" t="s">
        <v>25</v>
      </c>
      <c r="T2985" t="s">
        <v>25</v>
      </c>
      <c r="U2985" t="s">
        <v>25</v>
      </c>
      <c r="V2985" t="s">
        <v>25</v>
      </c>
    </row>
    <row r="2986" spans="1:22" hidden="1" x14ac:dyDescent="0.35">
      <c r="A2986">
        <v>220613</v>
      </c>
      <c r="B2986" t="s">
        <v>2981</v>
      </c>
      <c r="C2986">
        <v>0</v>
      </c>
      <c r="D2986">
        <v>0.52</v>
      </c>
      <c r="E2986" s="1">
        <v>0.43</v>
      </c>
      <c r="F2986" t="s">
        <v>5096</v>
      </c>
      <c r="G2986" t="s">
        <v>5097</v>
      </c>
      <c r="H2986">
        <f>N2986-E2986</f>
        <v>-2.9999999999999971E-2</v>
      </c>
      <c r="I2986" t="s">
        <v>19</v>
      </c>
      <c r="J2986" t="s">
        <v>17</v>
      </c>
      <c r="K2986" t="s">
        <v>5096</v>
      </c>
      <c r="L2986" t="s">
        <v>23</v>
      </c>
      <c r="M2986">
        <v>0.51</v>
      </c>
      <c r="N2986" s="1">
        <v>0.4</v>
      </c>
      <c r="O2986">
        <v>0.51</v>
      </c>
      <c r="P2986">
        <v>0.4</v>
      </c>
      <c r="Q2986">
        <v>0.36</v>
      </c>
      <c r="R2986">
        <v>0.46</v>
      </c>
      <c r="S2986">
        <v>0.32</v>
      </c>
      <c r="T2986">
        <v>0.3</v>
      </c>
      <c r="U2986">
        <v>0.31</v>
      </c>
      <c r="V2986">
        <v>0.28999999999999998</v>
      </c>
    </row>
    <row r="2987" spans="1:22" hidden="1" x14ac:dyDescent="0.35">
      <c r="A2987">
        <v>220631</v>
      </c>
      <c r="B2987" t="s">
        <v>2982</v>
      </c>
      <c r="C2987">
        <v>0</v>
      </c>
      <c r="D2987">
        <v>0.49</v>
      </c>
      <c r="E2987" s="1">
        <v>0.46</v>
      </c>
      <c r="F2987" t="s">
        <v>5096</v>
      </c>
      <c r="G2987" t="s">
        <v>5097</v>
      </c>
      <c r="H2987">
        <f>N2987-E2987</f>
        <v>-3.0000000000000027E-2</v>
      </c>
      <c r="I2987" t="s">
        <v>19</v>
      </c>
      <c r="J2987" t="s">
        <v>17</v>
      </c>
      <c r="K2987" t="s">
        <v>5096</v>
      </c>
      <c r="L2987" t="s">
        <v>23</v>
      </c>
      <c r="M2987">
        <v>0.53</v>
      </c>
      <c r="N2987" s="1">
        <v>0.43</v>
      </c>
      <c r="O2987">
        <v>0.53</v>
      </c>
      <c r="P2987">
        <v>0.43</v>
      </c>
      <c r="Q2987">
        <v>0.37</v>
      </c>
      <c r="R2987">
        <v>0.67</v>
      </c>
      <c r="S2987" t="s">
        <v>25</v>
      </c>
      <c r="T2987" t="s">
        <v>25</v>
      </c>
      <c r="U2987" t="s">
        <v>25</v>
      </c>
      <c r="V2987" t="s">
        <v>25</v>
      </c>
    </row>
    <row r="2988" spans="1:22" hidden="1" x14ac:dyDescent="0.35">
      <c r="A2988">
        <v>220640</v>
      </c>
      <c r="B2988" t="s">
        <v>2983</v>
      </c>
      <c r="C2988">
        <v>0</v>
      </c>
      <c r="D2988" t="s">
        <v>25</v>
      </c>
      <c r="E2988" s="1" t="s">
        <v>25</v>
      </c>
      <c r="F2988" t="s">
        <v>5096</v>
      </c>
      <c r="G2988" t="s">
        <v>5097</v>
      </c>
      <c r="H2988" t="s">
        <v>25</v>
      </c>
      <c r="I2988" t="s">
        <v>19</v>
      </c>
      <c r="J2988" t="s">
        <v>28</v>
      </c>
      <c r="K2988" t="s">
        <v>5096</v>
      </c>
      <c r="L2988" t="s">
        <v>23</v>
      </c>
      <c r="M2988" t="s">
        <v>25</v>
      </c>
      <c r="N2988" s="1" t="s">
        <v>25</v>
      </c>
      <c r="O2988">
        <v>0.75</v>
      </c>
      <c r="P2988">
        <v>1</v>
      </c>
      <c r="Q2988">
        <v>1</v>
      </c>
      <c r="R2988">
        <v>1</v>
      </c>
      <c r="S2988" t="s">
        <v>25</v>
      </c>
      <c r="T2988" t="s">
        <v>25</v>
      </c>
      <c r="U2988" t="s">
        <v>25</v>
      </c>
      <c r="V2988" t="s">
        <v>25</v>
      </c>
    </row>
    <row r="2989" spans="1:22" hidden="1" x14ac:dyDescent="0.35">
      <c r="A2989">
        <v>220701</v>
      </c>
      <c r="B2989" t="s">
        <v>2984</v>
      </c>
      <c r="C2989">
        <v>0</v>
      </c>
      <c r="D2989">
        <v>0.4</v>
      </c>
      <c r="E2989" s="1">
        <v>0.45</v>
      </c>
      <c r="F2989" t="s">
        <v>5096</v>
      </c>
      <c r="G2989" t="s">
        <v>5097</v>
      </c>
      <c r="H2989">
        <f>N2989-E2989</f>
        <v>-0.10999999999999999</v>
      </c>
      <c r="I2989" t="s">
        <v>19</v>
      </c>
      <c r="J2989" t="s">
        <v>17</v>
      </c>
      <c r="K2989" t="s">
        <v>5096</v>
      </c>
      <c r="L2989" t="s">
        <v>23</v>
      </c>
      <c r="M2989">
        <v>0.36</v>
      </c>
      <c r="N2989" s="1">
        <v>0.34</v>
      </c>
      <c r="O2989">
        <v>0.36</v>
      </c>
      <c r="P2989">
        <v>0.34</v>
      </c>
      <c r="Q2989">
        <v>0.33</v>
      </c>
      <c r="R2989">
        <v>0.43</v>
      </c>
      <c r="S2989">
        <v>0.13</v>
      </c>
      <c r="T2989">
        <v>0.13</v>
      </c>
      <c r="U2989">
        <v>0.14000000000000001</v>
      </c>
      <c r="V2989">
        <v>0</v>
      </c>
    </row>
    <row r="2990" spans="1:22" hidden="1" x14ac:dyDescent="0.35">
      <c r="A2990">
        <v>220710</v>
      </c>
      <c r="B2990" t="s">
        <v>2985</v>
      </c>
      <c r="C2990">
        <v>0</v>
      </c>
      <c r="D2990">
        <v>0.54</v>
      </c>
      <c r="E2990" s="1">
        <v>0.41</v>
      </c>
      <c r="F2990" t="s">
        <v>5096</v>
      </c>
      <c r="G2990" t="s">
        <v>5097</v>
      </c>
      <c r="H2990">
        <f>N2990-E2990</f>
        <v>4.0000000000000036E-2</v>
      </c>
      <c r="I2990" t="s">
        <v>19</v>
      </c>
      <c r="J2990" t="s">
        <v>17</v>
      </c>
      <c r="K2990" t="s">
        <v>5096</v>
      </c>
      <c r="L2990" t="s">
        <v>23</v>
      </c>
      <c r="M2990">
        <v>0.55000000000000004</v>
      </c>
      <c r="N2990" s="1">
        <v>0.45</v>
      </c>
      <c r="O2990">
        <v>0.55000000000000004</v>
      </c>
      <c r="P2990">
        <v>0.45</v>
      </c>
      <c r="Q2990">
        <v>0.46</v>
      </c>
      <c r="R2990">
        <v>0.43</v>
      </c>
      <c r="S2990" t="s">
        <v>25</v>
      </c>
      <c r="T2990" t="s">
        <v>25</v>
      </c>
      <c r="U2990" t="s">
        <v>25</v>
      </c>
      <c r="V2990" t="s">
        <v>25</v>
      </c>
    </row>
    <row r="2991" spans="1:22" hidden="1" x14ac:dyDescent="0.35">
      <c r="A2991">
        <v>220756</v>
      </c>
      <c r="B2991" t="s">
        <v>2986</v>
      </c>
      <c r="C2991">
        <v>0</v>
      </c>
      <c r="D2991" t="s">
        <v>25</v>
      </c>
      <c r="E2991" s="1" t="s">
        <v>25</v>
      </c>
      <c r="F2991" t="s">
        <v>5096</v>
      </c>
      <c r="G2991" t="s">
        <v>5097</v>
      </c>
      <c r="H2991" t="s">
        <v>25</v>
      </c>
      <c r="I2991" t="s">
        <v>19</v>
      </c>
      <c r="J2991" t="s">
        <v>28</v>
      </c>
      <c r="K2991" t="s">
        <v>5096</v>
      </c>
      <c r="L2991" t="s">
        <v>23</v>
      </c>
      <c r="M2991" t="s">
        <v>25</v>
      </c>
      <c r="N2991" s="1" t="s">
        <v>25</v>
      </c>
      <c r="O2991">
        <v>0.75</v>
      </c>
      <c r="P2991">
        <v>0.67</v>
      </c>
      <c r="Q2991">
        <v>0.65</v>
      </c>
      <c r="R2991">
        <v>1</v>
      </c>
      <c r="S2991" t="s">
        <v>25</v>
      </c>
      <c r="T2991" t="s">
        <v>25</v>
      </c>
      <c r="U2991" t="s">
        <v>25</v>
      </c>
      <c r="V2991" t="s">
        <v>25</v>
      </c>
    </row>
    <row r="2992" spans="1:22" hidden="1" x14ac:dyDescent="0.35">
      <c r="A2992">
        <v>220792</v>
      </c>
      <c r="B2992" t="s">
        <v>2987</v>
      </c>
      <c r="C2992">
        <v>0</v>
      </c>
      <c r="D2992" t="s">
        <v>25</v>
      </c>
      <c r="E2992" s="1" t="s">
        <v>25</v>
      </c>
      <c r="F2992" t="s">
        <v>5096</v>
      </c>
      <c r="G2992" t="s">
        <v>25</v>
      </c>
      <c r="H2992" t="s">
        <v>25</v>
      </c>
      <c r="I2992" t="s">
        <v>16</v>
      </c>
      <c r="J2992" t="s">
        <v>17</v>
      </c>
      <c r="K2992" t="s">
        <v>5096</v>
      </c>
      <c r="L2992" t="s">
        <v>25</v>
      </c>
      <c r="M2992" t="s">
        <v>25</v>
      </c>
      <c r="N2992" s="1" t="s">
        <v>25</v>
      </c>
      <c r="O2992" t="s">
        <v>25</v>
      </c>
      <c r="P2992" t="s">
        <v>25</v>
      </c>
      <c r="Q2992" t="s">
        <v>25</v>
      </c>
      <c r="R2992" t="s">
        <v>25</v>
      </c>
      <c r="S2992" t="s">
        <v>25</v>
      </c>
      <c r="T2992" t="s">
        <v>25</v>
      </c>
      <c r="U2992" t="s">
        <v>25</v>
      </c>
      <c r="V2992" t="s">
        <v>25</v>
      </c>
    </row>
    <row r="2993" spans="1:22" hidden="1" x14ac:dyDescent="0.35">
      <c r="A2993">
        <v>220808</v>
      </c>
      <c r="B2993" t="s">
        <v>2988</v>
      </c>
      <c r="C2993">
        <v>0</v>
      </c>
      <c r="D2993">
        <v>0.53</v>
      </c>
      <c r="E2993" s="1">
        <v>0.38</v>
      </c>
      <c r="F2993" t="s">
        <v>5096</v>
      </c>
      <c r="G2993" t="s">
        <v>5097</v>
      </c>
      <c r="H2993">
        <f>N2993-E2993</f>
        <v>2.9999999999999971E-2</v>
      </c>
      <c r="I2993" t="s">
        <v>19</v>
      </c>
      <c r="J2993" t="s">
        <v>17</v>
      </c>
      <c r="K2993" t="s">
        <v>5096</v>
      </c>
      <c r="L2993" t="s">
        <v>23</v>
      </c>
      <c r="M2993">
        <v>0.51</v>
      </c>
      <c r="N2993" s="1">
        <v>0.41</v>
      </c>
      <c r="O2993">
        <v>0.51</v>
      </c>
      <c r="P2993">
        <v>0.41</v>
      </c>
      <c r="Q2993">
        <v>0.38</v>
      </c>
      <c r="R2993">
        <v>0.53</v>
      </c>
      <c r="S2993" t="s">
        <v>25</v>
      </c>
      <c r="T2993" t="s">
        <v>25</v>
      </c>
      <c r="U2993" t="s">
        <v>25</v>
      </c>
      <c r="V2993" t="s">
        <v>25</v>
      </c>
    </row>
    <row r="2994" spans="1:22" hidden="1" x14ac:dyDescent="0.35">
      <c r="A2994">
        <v>220853</v>
      </c>
      <c r="B2994" t="s">
        <v>2989</v>
      </c>
      <c r="C2994">
        <v>0</v>
      </c>
      <c r="D2994" t="s">
        <v>25</v>
      </c>
      <c r="E2994" s="1" t="s">
        <v>25</v>
      </c>
      <c r="F2994" t="s">
        <v>5096</v>
      </c>
      <c r="G2994" t="s">
        <v>5097</v>
      </c>
      <c r="H2994" t="s">
        <v>25</v>
      </c>
      <c r="I2994" t="s">
        <v>19</v>
      </c>
      <c r="J2994" t="s">
        <v>28</v>
      </c>
      <c r="K2994" t="s">
        <v>5096</v>
      </c>
      <c r="L2994" t="s">
        <v>23</v>
      </c>
      <c r="M2994">
        <v>0.72</v>
      </c>
      <c r="N2994" s="1">
        <v>0.7</v>
      </c>
      <c r="O2994">
        <v>0.7</v>
      </c>
      <c r="P2994">
        <v>0.68</v>
      </c>
      <c r="Q2994">
        <v>0.68</v>
      </c>
      <c r="R2994">
        <v>0.69</v>
      </c>
      <c r="S2994">
        <v>0.03</v>
      </c>
      <c r="T2994">
        <v>0.03</v>
      </c>
      <c r="U2994">
        <v>0.03</v>
      </c>
      <c r="V2994">
        <v>0</v>
      </c>
    </row>
    <row r="2995" spans="1:22" hidden="1" x14ac:dyDescent="0.35">
      <c r="A2995">
        <v>220862</v>
      </c>
      <c r="B2995" t="s">
        <v>2990</v>
      </c>
      <c r="C2995">
        <v>0</v>
      </c>
      <c r="D2995">
        <v>0.42</v>
      </c>
      <c r="E2995" s="1">
        <v>0.31</v>
      </c>
      <c r="F2995" t="s">
        <v>5096</v>
      </c>
      <c r="G2995">
        <v>2016</v>
      </c>
      <c r="H2995">
        <f>N2995-E2995</f>
        <v>0</v>
      </c>
      <c r="I2995" t="s">
        <v>19</v>
      </c>
      <c r="J2995" t="s">
        <v>17</v>
      </c>
      <c r="K2995" t="s">
        <v>5096</v>
      </c>
      <c r="L2995">
        <v>2017</v>
      </c>
      <c r="M2995">
        <v>0.43</v>
      </c>
      <c r="N2995" s="1">
        <v>0.31</v>
      </c>
      <c r="O2995">
        <v>0.43</v>
      </c>
      <c r="P2995">
        <v>0.31</v>
      </c>
      <c r="Q2995">
        <v>0.28999999999999998</v>
      </c>
      <c r="R2995">
        <v>0.46</v>
      </c>
      <c r="S2995">
        <v>0.13</v>
      </c>
      <c r="T2995">
        <v>0.17</v>
      </c>
      <c r="U2995">
        <v>0.17</v>
      </c>
      <c r="V2995">
        <v>0.12</v>
      </c>
    </row>
    <row r="2996" spans="1:22" hidden="1" x14ac:dyDescent="0.35">
      <c r="A2996">
        <v>220871</v>
      </c>
      <c r="B2996" t="s">
        <v>2991</v>
      </c>
      <c r="C2996">
        <v>0</v>
      </c>
      <c r="D2996" t="s">
        <v>25</v>
      </c>
      <c r="E2996" s="1" t="s">
        <v>25</v>
      </c>
      <c r="F2996" t="s">
        <v>5096</v>
      </c>
      <c r="G2996" t="s">
        <v>25</v>
      </c>
      <c r="H2996" t="s">
        <v>25</v>
      </c>
      <c r="I2996" t="s">
        <v>19</v>
      </c>
      <c r="J2996" t="s">
        <v>17</v>
      </c>
      <c r="K2996" t="s">
        <v>5096</v>
      </c>
      <c r="L2996" t="s">
        <v>25</v>
      </c>
      <c r="M2996" t="s">
        <v>25</v>
      </c>
      <c r="N2996" s="1" t="s">
        <v>25</v>
      </c>
      <c r="O2996" t="s">
        <v>25</v>
      </c>
      <c r="P2996" t="s">
        <v>25</v>
      </c>
      <c r="Q2996" t="s">
        <v>25</v>
      </c>
      <c r="R2996" t="s">
        <v>25</v>
      </c>
      <c r="S2996" t="s">
        <v>25</v>
      </c>
      <c r="T2996" t="s">
        <v>25</v>
      </c>
      <c r="U2996" t="s">
        <v>25</v>
      </c>
      <c r="V2996" t="s">
        <v>25</v>
      </c>
    </row>
    <row r="2997" spans="1:22" hidden="1" x14ac:dyDescent="0.35">
      <c r="A2997">
        <v>220978</v>
      </c>
      <c r="B2997" t="s">
        <v>2992</v>
      </c>
      <c r="C2997">
        <v>1</v>
      </c>
      <c r="D2997">
        <v>0.43</v>
      </c>
      <c r="E2997" s="1">
        <v>0.42</v>
      </c>
      <c r="F2997" t="s">
        <v>5096</v>
      </c>
      <c r="G2997">
        <v>2016</v>
      </c>
      <c r="H2997">
        <f>N2997-E2997</f>
        <v>-1.9999999999999962E-2</v>
      </c>
      <c r="I2997" t="s">
        <v>19</v>
      </c>
      <c r="J2997" t="s">
        <v>17</v>
      </c>
      <c r="K2997" t="s">
        <v>5096</v>
      </c>
      <c r="L2997">
        <v>2017</v>
      </c>
      <c r="M2997">
        <v>0.44</v>
      </c>
      <c r="N2997" s="1">
        <v>0.4</v>
      </c>
      <c r="O2997">
        <v>0.44</v>
      </c>
      <c r="P2997">
        <v>0.4</v>
      </c>
      <c r="Q2997">
        <v>0.38</v>
      </c>
      <c r="R2997">
        <v>0.55000000000000004</v>
      </c>
      <c r="S2997">
        <v>0.14000000000000001</v>
      </c>
      <c r="T2997">
        <v>0.17</v>
      </c>
      <c r="U2997">
        <v>0.19</v>
      </c>
      <c r="V2997">
        <v>0.05</v>
      </c>
    </row>
    <row r="2998" spans="1:22" hidden="1" x14ac:dyDescent="0.35">
      <c r="A2998">
        <v>220996</v>
      </c>
      <c r="B2998" t="s">
        <v>2993</v>
      </c>
      <c r="C2998">
        <v>0</v>
      </c>
      <c r="D2998" t="s">
        <v>25</v>
      </c>
      <c r="E2998" s="1" t="s">
        <v>25</v>
      </c>
      <c r="F2998" t="s">
        <v>5096</v>
      </c>
      <c r="G2998" t="s">
        <v>25</v>
      </c>
      <c r="H2998" t="s">
        <v>25</v>
      </c>
      <c r="I2998" t="s">
        <v>19</v>
      </c>
      <c r="J2998" t="s">
        <v>17</v>
      </c>
      <c r="K2998" t="s">
        <v>5096</v>
      </c>
      <c r="L2998" t="s">
        <v>25</v>
      </c>
      <c r="M2998" t="s">
        <v>25</v>
      </c>
      <c r="N2998" s="1" t="s">
        <v>25</v>
      </c>
      <c r="O2998" t="s">
        <v>25</v>
      </c>
      <c r="P2998" t="s">
        <v>25</v>
      </c>
      <c r="Q2998" t="s">
        <v>25</v>
      </c>
      <c r="R2998" t="s">
        <v>25</v>
      </c>
      <c r="S2998" t="s">
        <v>25</v>
      </c>
      <c r="T2998" t="s">
        <v>25</v>
      </c>
      <c r="U2998" t="s">
        <v>25</v>
      </c>
      <c r="V2998" t="s">
        <v>25</v>
      </c>
    </row>
    <row r="2999" spans="1:22" hidden="1" x14ac:dyDescent="0.35">
      <c r="A2999">
        <v>221050</v>
      </c>
      <c r="B2999" t="s">
        <v>2994</v>
      </c>
      <c r="C2999">
        <v>0</v>
      </c>
      <c r="D2999" t="s">
        <v>25</v>
      </c>
      <c r="E2999" s="1" t="s">
        <v>25</v>
      </c>
      <c r="F2999" t="s">
        <v>5096</v>
      </c>
      <c r="G2999" t="s">
        <v>5097</v>
      </c>
      <c r="H2999" t="s">
        <v>25</v>
      </c>
      <c r="I2999" t="s">
        <v>19</v>
      </c>
      <c r="J2999" t="s">
        <v>28</v>
      </c>
      <c r="K2999" t="s">
        <v>5096</v>
      </c>
      <c r="L2999" t="s">
        <v>23</v>
      </c>
      <c r="M2999" t="s">
        <v>25</v>
      </c>
      <c r="N2999" s="1" t="s">
        <v>25</v>
      </c>
      <c r="O2999">
        <v>0.7</v>
      </c>
      <c r="P2999">
        <v>0.76</v>
      </c>
      <c r="Q2999">
        <v>0.71</v>
      </c>
      <c r="R2999">
        <v>0.79</v>
      </c>
      <c r="S2999" t="s">
        <v>25</v>
      </c>
      <c r="T2999" t="s">
        <v>25</v>
      </c>
      <c r="U2999" t="s">
        <v>25</v>
      </c>
      <c r="V2999" t="s">
        <v>25</v>
      </c>
    </row>
    <row r="3000" spans="1:22" hidden="1" x14ac:dyDescent="0.35">
      <c r="A3000">
        <v>221096</v>
      </c>
      <c r="B3000" t="s">
        <v>2995</v>
      </c>
      <c r="C3000">
        <v>1</v>
      </c>
      <c r="D3000">
        <v>0.3</v>
      </c>
      <c r="E3000" s="1">
        <v>0.2</v>
      </c>
      <c r="F3000" t="s">
        <v>5096</v>
      </c>
      <c r="G3000" t="s">
        <v>5097</v>
      </c>
      <c r="H3000">
        <f>N3000-E3000</f>
        <v>4.9999999999999989E-2</v>
      </c>
      <c r="I3000" t="s">
        <v>19</v>
      </c>
      <c r="J3000" t="s">
        <v>28</v>
      </c>
      <c r="K3000" t="s">
        <v>5096</v>
      </c>
      <c r="L3000" t="s">
        <v>23</v>
      </c>
      <c r="M3000">
        <v>0.33</v>
      </c>
      <c r="N3000" s="1">
        <v>0.25</v>
      </c>
      <c r="O3000">
        <v>0.28000000000000003</v>
      </c>
      <c r="P3000">
        <v>0.18</v>
      </c>
      <c r="Q3000">
        <v>0.14000000000000001</v>
      </c>
      <c r="R3000">
        <v>0.26</v>
      </c>
      <c r="S3000">
        <v>0.11</v>
      </c>
      <c r="T3000">
        <v>0.14000000000000001</v>
      </c>
      <c r="U3000">
        <v>0.16</v>
      </c>
      <c r="V3000">
        <v>0.09</v>
      </c>
    </row>
    <row r="3001" spans="1:22" hidden="1" x14ac:dyDescent="0.35">
      <c r="A3001">
        <v>221102</v>
      </c>
      <c r="B3001" t="s">
        <v>2996</v>
      </c>
      <c r="C3001">
        <v>0</v>
      </c>
      <c r="D3001" t="s">
        <v>25</v>
      </c>
      <c r="E3001" s="1" t="s">
        <v>25</v>
      </c>
      <c r="F3001" t="s">
        <v>5096</v>
      </c>
      <c r="G3001" t="s">
        <v>5097</v>
      </c>
      <c r="H3001" t="s">
        <v>25</v>
      </c>
      <c r="I3001" t="s">
        <v>19</v>
      </c>
      <c r="J3001" t="s">
        <v>28</v>
      </c>
      <c r="K3001" t="s">
        <v>5096</v>
      </c>
      <c r="L3001" t="s">
        <v>23</v>
      </c>
      <c r="M3001" t="s">
        <v>25</v>
      </c>
      <c r="N3001" s="1" t="s">
        <v>25</v>
      </c>
      <c r="O3001">
        <v>0.81</v>
      </c>
      <c r="P3001">
        <v>0.7</v>
      </c>
      <c r="Q3001">
        <v>0.65</v>
      </c>
      <c r="R3001">
        <v>0.85</v>
      </c>
      <c r="S3001" t="s">
        <v>25</v>
      </c>
      <c r="T3001" t="s">
        <v>25</v>
      </c>
      <c r="U3001" t="s">
        <v>25</v>
      </c>
      <c r="V3001" t="s">
        <v>25</v>
      </c>
    </row>
    <row r="3002" spans="1:22" hidden="1" x14ac:dyDescent="0.35">
      <c r="A3002">
        <v>221148</v>
      </c>
      <c r="B3002" t="s">
        <v>2997</v>
      </c>
      <c r="C3002">
        <v>0</v>
      </c>
      <c r="D3002" t="s">
        <v>25</v>
      </c>
      <c r="E3002" s="1" t="s">
        <v>25</v>
      </c>
      <c r="F3002" t="s">
        <v>5096</v>
      </c>
      <c r="G3002" t="s">
        <v>5097</v>
      </c>
      <c r="H3002" t="s">
        <v>25</v>
      </c>
      <c r="I3002" t="s">
        <v>19</v>
      </c>
      <c r="J3002" t="s">
        <v>28</v>
      </c>
      <c r="K3002" t="s">
        <v>5096</v>
      </c>
      <c r="L3002" t="s">
        <v>23</v>
      </c>
      <c r="M3002" t="s">
        <v>25</v>
      </c>
      <c r="N3002" s="1" t="s">
        <v>25</v>
      </c>
      <c r="O3002">
        <v>0.63</v>
      </c>
      <c r="P3002">
        <v>0.49</v>
      </c>
      <c r="Q3002">
        <v>0.46</v>
      </c>
      <c r="R3002">
        <v>0.65</v>
      </c>
      <c r="S3002" t="s">
        <v>25</v>
      </c>
      <c r="T3002" t="s">
        <v>25</v>
      </c>
      <c r="U3002" t="s">
        <v>25</v>
      </c>
      <c r="V3002" t="s">
        <v>25</v>
      </c>
    </row>
    <row r="3003" spans="1:22" hidden="1" x14ac:dyDescent="0.35">
      <c r="A3003">
        <v>221184</v>
      </c>
      <c r="B3003" t="s">
        <v>2998</v>
      </c>
      <c r="C3003">
        <v>1</v>
      </c>
      <c r="D3003">
        <v>0.22</v>
      </c>
      <c r="E3003" s="1">
        <v>0.13</v>
      </c>
      <c r="F3003" t="s">
        <v>5096</v>
      </c>
      <c r="G3003">
        <v>2016</v>
      </c>
      <c r="H3003">
        <f>N3003-E3003</f>
        <v>4.9999999999999989E-2</v>
      </c>
      <c r="I3003" t="s">
        <v>19</v>
      </c>
      <c r="J3003" t="s">
        <v>28</v>
      </c>
      <c r="K3003" t="s">
        <v>5096</v>
      </c>
      <c r="L3003">
        <v>2017</v>
      </c>
      <c r="M3003">
        <v>0.23</v>
      </c>
      <c r="N3003" s="1">
        <v>0.18</v>
      </c>
      <c r="O3003">
        <v>0.18</v>
      </c>
      <c r="P3003">
        <v>0.14000000000000001</v>
      </c>
      <c r="Q3003">
        <v>0.12</v>
      </c>
      <c r="R3003">
        <v>0.2</v>
      </c>
      <c r="S3003">
        <v>0.11</v>
      </c>
      <c r="T3003">
        <v>0.09</v>
      </c>
      <c r="U3003">
        <v>7.0000000000000007E-2</v>
      </c>
      <c r="V3003">
        <v>0.13</v>
      </c>
    </row>
    <row r="3004" spans="1:22" hidden="1" x14ac:dyDescent="0.35">
      <c r="A3004">
        <v>221236</v>
      </c>
      <c r="B3004" t="s">
        <v>2999</v>
      </c>
      <c r="C3004">
        <v>0</v>
      </c>
      <c r="D3004">
        <v>0.86</v>
      </c>
      <c r="E3004" s="1">
        <v>0.78</v>
      </c>
      <c r="F3004" t="s">
        <v>5096</v>
      </c>
      <c r="G3004" t="s">
        <v>5097</v>
      </c>
      <c r="H3004" t="s">
        <v>25</v>
      </c>
      <c r="I3004" t="s">
        <v>19</v>
      </c>
      <c r="J3004" t="s">
        <v>28</v>
      </c>
      <c r="K3004" t="s">
        <v>5096</v>
      </c>
      <c r="L3004" t="s">
        <v>23</v>
      </c>
      <c r="M3004" t="s">
        <v>25</v>
      </c>
      <c r="N3004" s="1" t="s">
        <v>25</v>
      </c>
      <c r="O3004">
        <v>0.86</v>
      </c>
      <c r="P3004">
        <v>0.77</v>
      </c>
      <c r="Q3004">
        <v>0.75</v>
      </c>
      <c r="R3004">
        <v>1</v>
      </c>
      <c r="S3004" t="s">
        <v>25</v>
      </c>
      <c r="T3004" t="s">
        <v>25</v>
      </c>
      <c r="U3004" t="s">
        <v>25</v>
      </c>
      <c r="V3004" t="s">
        <v>25</v>
      </c>
    </row>
    <row r="3005" spans="1:22" hidden="1" x14ac:dyDescent="0.35">
      <c r="A3005">
        <v>221254</v>
      </c>
      <c r="B3005" t="s">
        <v>3000</v>
      </c>
      <c r="C3005">
        <v>0</v>
      </c>
      <c r="D3005">
        <v>0.61</v>
      </c>
      <c r="E3005" s="1">
        <v>0.38</v>
      </c>
      <c r="F3005" t="s">
        <v>5096</v>
      </c>
      <c r="G3005" t="s">
        <v>5097</v>
      </c>
      <c r="H3005">
        <f>N3005-E3005</f>
        <v>-0.38</v>
      </c>
      <c r="I3005" t="s">
        <v>19</v>
      </c>
      <c r="J3005" t="s">
        <v>17</v>
      </c>
      <c r="K3005" t="s">
        <v>5096</v>
      </c>
      <c r="L3005" t="s">
        <v>23</v>
      </c>
      <c r="M3005">
        <v>0.4</v>
      </c>
      <c r="N3005" s="1">
        <v>0</v>
      </c>
      <c r="O3005">
        <v>0.4</v>
      </c>
      <c r="P3005">
        <v>0</v>
      </c>
      <c r="Q3005">
        <v>0</v>
      </c>
      <c r="R3005">
        <v>0</v>
      </c>
      <c r="S3005" t="s">
        <v>25</v>
      </c>
      <c r="T3005" t="s">
        <v>25</v>
      </c>
      <c r="U3005" t="s">
        <v>25</v>
      </c>
      <c r="V3005" t="s">
        <v>25</v>
      </c>
    </row>
    <row r="3006" spans="1:22" hidden="1" x14ac:dyDescent="0.35">
      <c r="A3006">
        <v>221281</v>
      </c>
      <c r="B3006" t="s">
        <v>3001</v>
      </c>
      <c r="C3006">
        <v>0</v>
      </c>
      <c r="D3006" t="s">
        <v>25</v>
      </c>
      <c r="E3006" s="1" t="s">
        <v>25</v>
      </c>
      <c r="F3006" t="s">
        <v>5096</v>
      </c>
      <c r="G3006" t="s">
        <v>5097</v>
      </c>
      <c r="H3006" t="s">
        <v>25</v>
      </c>
      <c r="I3006" t="s">
        <v>19</v>
      </c>
      <c r="J3006" t="s">
        <v>28</v>
      </c>
      <c r="K3006" t="s">
        <v>5096</v>
      </c>
      <c r="L3006" t="s">
        <v>23</v>
      </c>
      <c r="M3006" t="s">
        <v>25</v>
      </c>
      <c r="N3006" s="1" t="s">
        <v>25</v>
      </c>
      <c r="O3006">
        <v>0.77</v>
      </c>
      <c r="P3006">
        <v>0.75</v>
      </c>
      <c r="Q3006">
        <v>0.71</v>
      </c>
      <c r="R3006">
        <v>0.89</v>
      </c>
      <c r="S3006" t="s">
        <v>25</v>
      </c>
      <c r="T3006" t="s">
        <v>25</v>
      </c>
      <c r="U3006" t="s">
        <v>25</v>
      </c>
      <c r="V3006" t="s">
        <v>25</v>
      </c>
    </row>
    <row r="3007" spans="1:22" hidden="1" x14ac:dyDescent="0.35">
      <c r="A3007">
        <v>221333</v>
      </c>
      <c r="B3007" t="s">
        <v>3002</v>
      </c>
      <c r="C3007">
        <v>0</v>
      </c>
      <c r="D3007" t="s">
        <v>25</v>
      </c>
      <c r="E3007" s="1" t="s">
        <v>25</v>
      </c>
      <c r="F3007" t="s">
        <v>5096</v>
      </c>
      <c r="G3007" t="s">
        <v>5097</v>
      </c>
      <c r="H3007" t="s">
        <v>25</v>
      </c>
      <c r="I3007" t="s">
        <v>19</v>
      </c>
      <c r="J3007" t="s">
        <v>28</v>
      </c>
      <c r="K3007" t="s">
        <v>5096</v>
      </c>
      <c r="L3007" t="s">
        <v>23</v>
      </c>
      <c r="M3007" t="s">
        <v>25</v>
      </c>
      <c r="N3007" s="1" t="s">
        <v>25</v>
      </c>
      <c r="O3007">
        <v>0.72</v>
      </c>
      <c r="P3007">
        <v>0.54</v>
      </c>
      <c r="Q3007">
        <v>0.42</v>
      </c>
      <c r="R3007">
        <v>0.89</v>
      </c>
      <c r="S3007" t="s">
        <v>25</v>
      </c>
      <c r="T3007" t="s">
        <v>25</v>
      </c>
      <c r="U3007" t="s">
        <v>25</v>
      </c>
      <c r="V3007" t="s">
        <v>25</v>
      </c>
    </row>
    <row r="3008" spans="1:22" hidden="1" x14ac:dyDescent="0.35">
      <c r="A3008">
        <v>221351</v>
      </c>
      <c r="B3008" t="s">
        <v>3003</v>
      </c>
      <c r="C3008">
        <v>0</v>
      </c>
      <c r="D3008">
        <v>0.81</v>
      </c>
      <c r="E3008" s="1">
        <v>0.73</v>
      </c>
      <c r="F3008" t="s">
        <v>5096</v>
      </c>
      <c r="G3008" t="s">
        <v>5097</v>
      </c>
      <c r="H3008">
        <f>N3008-E3008</f>
        <v>3.0000000000000027E-2</v>
      </c>
      <c r="I3008" t="s">
        <v>19</v>
      </c>
      <c r="J3008" t="s">
        <v>17</v>
      </c>
      <c r="K3008" t="s">
        <v>5096</v>
      </c>
      <c r="L3008" t="s">
        <v>23</v>
      </c>
      <c r="M3008">
        <v>0.82</v>
      </c>
      <c r="N3008" s="1">
        <v>0.76</v>
      </c>
      <c r="O3008">
        <v>0.82</v>
      </c>
      <c r="P3008">
        <v>0.76</v>
      </c>
      <c r="Q3008">
        <v>0.76</v>
      </c>
      <c r="R3008">
        <v>0.75</v>
      </c>
      <c r="S3008" t="s">
        <v>25</v>
      </c>
      <c r="T3008" t="s">
        <v>25</v>
      </c>
      <c r="U3008" t="s">
        <v>25</v>
      </c>
      <c r="V3008" t="s">
        <v>25</v>
      </c>
    </row>
    <row r="3009" spans="1:22" hidden="1" x14ac:dyDescent="0.35">
      <c r="A3009">
        <v>221388</v>
      </c>
      <c r="B3009" t="s">
        <v>3004</v>
      </c>
      <c r="C3009">
        <v>0</v>
      </c>
      <c r="D3009" t="s">
        <v>25</v>
      </c>
      <c r="E3009" s="1" t="s">
        <v>25</v>
      </c>
      <c r="F3009" t="s">
        <v>5096</v>
      </c>
      <c r="G3009" t="s">
        <v>5097</v>
      </c>
      <c r="H3009" t="s">
        <v>25</v>
      </c>
      <c r="I3009" t="s">
        <v>19</v>
      </c>
      <c r="J3009" t="s">
        <v>28</v>
      </c>
      <c r="K3009" t="s">
        <v>5096</v>
      </c>
      <c r="L3009" t="s">
        <v>23</v>
      </c>
      <c r="M3009" t="s">
        <v>25</v>
      </c>
      <c r="N3009" s="1" t="s">
        <v>25</v>
      </c>
      <c r="O3009">
        <v>0.68</v>
      </c>
      <c r="P3009">
        <v>0.62</v>
      </c>
      <c r="Q3009">
        <v>0.6</v>
      </c>
      <c r="R3009">
        <v>1</v>
      </c>
      <c r="S3009" t="s">
        <v>25</v>
      </c>
      <c r="T3009" t="s">
        <v>25</v>
      </c>
      <c r="U3009" t="s">
        <v>25</v>
      </c>
      <c r="V3009" t="s">
        <v>25</v>
      </c>
    </row>
    <row r="3010" spans="1:22" hidden="1" x14ac:dyDescent="0.35">
      <c r="A3010">
        <v>221397</v>
      </c>
      <c r="B3010" t="s">
        <v>3005</v>
      </c>
      <c r="C3010">
        <v>0</v>
      </c>
      <c r="D3010">
        <v>0.33</v>
      </c>
      <c r="E3010" s="1">
        <v>0.28999999999999998</v>
      </c>
      <c r="F3010" t="s">
        <v>5096</v>
      </c>
      <c r="G3010" t="s">
        <v>5097</v>
      </c>
      <c r="H3010">
        <f>N3010-E3010</f>
        <v>0</v>
      </c>
      <c r="I3010" t="s">
        <v>19</v>
      </c>
      <c r="J3010" t="s">
        <v>28</v>
      </c>
      <c r="K3010" t="s">
        <v>5096</v>
      </c>
      <c r="L3010" t="s">
        <v>23</v>
      </c>
      <c r="M3010">
        <v>0.35</v>
      </c>
      <c r="N3010" s="1">
        <v>0.28999999999999998</v>
      </c>
      <c r="O3010">
        <v>0.24</v>
      </c>
      <c r="P3010">
        <v>0.15</v>
      </c>
      <c r="Q3010">
        <v>0.08</v>
      </c>
      <c r="R3010">
        <v>0.24</v>
      </c>
      <c r="S3010">
        <v>0.22</v>
      </c>
      <c r="T3010">
        <v>0.28000000000000003</v>
      </c>
      <c r="U3010">
        <v>0.33</v>
      </c>
      <c r="V3010">
        <v>0.22</v>
      </c>
    </row>
    <row r="3011" spans="1:22" hidden="1" x14ac:dyDescent="0.35">
      <c r="A3011">
        <v>221430</v>
      </c>
      <c r="B3011" t="s">
        <v>3006</v>
      </c>
      <c r="C3011">
        <v>0</v>
      </c>
      <c r="D3011">
        <v>0.76</v>
      </c>
      <c r="E3011" s="1">
        <v>0.67</v>
      </c>
      <c r="F3011" t="s">
        <v>5096</v>
      </c>
      <c r="G3011" t="s">
        <v>5097</v>
      </c>
      <c r="H3011">
        <f>N3011-E3011</f>
        <v>7.999999999999996E-2</v>
      </c>
      <c r="I3011" t="s">
        <v>19</v>
      </c>
      <c r="J3011" t="s">
        <v>28</v>
      </c>
      <c r="K3011" t="s">
        <v>5096</v>
      </c>
      <c r="L3011" t="s">
        <v>23</v>
      </c>
      <c r="M3011">
        <v>0.81</v>
      </c>
      <c r="N3011" s="1">
        <v>0.75</v>
      </c>
      <c r="O3011">
        <v>0.8</v>
      </c>
      <c r="P3011">
        <v>0.75</v>
      </c>
      <c r="Q3011">
        <v>0.78</v>
      </c>
      <c r="R3011">
        <v>0.56999999999999995</v>
      </c>
      <c r="S3011">
        <v>0.03</v>
      </c>
      <c r="T3011">
        <v>0</v>
      </c>
      <c r="U3011">
        <v>0</v>
      </c>
      <c r="V3011">
        <v>0</v>
      </c>
    </row>
    <row r="3012" spans="1:22" hidden="1" x14ac:dyDescent="0.35">
      <c r="A3012">
        <v>221485</v>
      </c>
      <c r="B3012" t="s">
        <v>3007</v>
      </c>
      <c r="C3012">
        <v>1</v>
      </c>
      <c r="D3012">
        <v>0.15</v>
      </c>
      <c r="E3012" s="1">
        <v>0.11</v>
      </c>
      <c r="F3012" t="s">
        <v>5096</v>
      </c>
      <c r="G3012">
        <v>2016</v>
      </c>
      <c r="H3012">
        <f>N3012-E3012</f>
        <v>9.999999999999995E-3</v>
      </c>
      <c r="I3012" t="s">
        <v>19</v>
      </c>
      <c r="J3012" t="s">
        <v>28</v>
      </c>
      <c r="K3012" t="s">
        <v>5096</v>
      </c>
      <c r="L3012">
        <v>2017</v>
      </c>
      <c r="M3012">
        <v>0.15</v>
      </c>
      <c r="N3012" s="1">
        <v>0.12</v>
      </c>
      <c r="O3012">
        <v>0.1</v>
      </c>
      <c r="P3012">
        <v>0.08</v>
      </c>
      <c r="Q3012">
        <v>7.0000000000000007E-2</v>
      </c>
      <c r="R3012">
        <v>0.16</v>
      </c>
      <c r="S3012">
        <v>0.09</v>
      </c>
      <c r="T3012">
        <v>0.08</v>
      </c>
      <c r="U3012">
        <v>0.08</v>
      </c>
      <c r="V3012">
        <v>0.13</v>
      </c>
    </row>
    <row r="3013" spans="1:22" hidden="1" x14ac:dyDescent="0.35">
      <c r="A3013">
        <v>221494</v>
      </c>
      <c r="B3013" t="s">
        <v>3008</v>
      </c>
      <c r="C3013">
        <v>0</v>
      </c>
      <c r="D3013" t="s">
        <v>25</v>
      </c>
      <c r="E3013" s="1" t="s">
        <v>25</v>
      </c>
      <c r="F3013" t="s">
        <v>5096</v>
      </c>
      <c r="G3013" t="s">
        <v>5097</v>
      </c>
      <c r="H3013" t="s">
        <v>25</v>
      </c>
      <c r="I3013" t="s">
        <v>19</v>
      </c>
      <c r="J3013" t="s">
        <v>28</v>
      </c>
      <c r="K3013" t="s">
        <v>5096</v>
      </c>
      <c r="L3013" t="s">
        <v>23</v>
      </c>
      <c r="M3013" t="s">
        <v>25</v>
      </c>
      <c r="N3013" s="1" t="s">
        <v>25</v>
      </c>
      <c r="O3013">
        <v>0.5</v>
      </c>
      <c r="P3013">
        <v>0.39</v>
      </c>
      <c r="Q3013">
        <v>0.49</v>
      </c>
      <c r="R3013">
        <v>0.28000000000000003</v>
      </c>
      <c r="S3013" t="s">
        <v>25</v>
      </c>
      <c r="T3013" t="s">
        <v>25</v>
      </c>
      <c r="U3013" t="s">
        <v>25</v>
      </c>
      <c r="V3013" t="s">
        <v>25</v>
      </c>
    </row>
    <row r="3014" spans="1:22" hidden="1" x14ac:dyDescent="0.35">
      <c r="A3014">
        <v>221519</v>
      </c>
      <c r="B3014" t="s">
        <v>3009</v>
      </c>
      <c r="C3014">
        <v>4</v>
      </c>
      <c r="D3014">
        <v>0.8</v>
      </c>
      <c r="E3014" s="1">
        <v>0.65</v>
      </c>
      <c r="F3014" t="s">
        <v>5096</v>
      </c>
      <c r="G3014" t="s">
        <v>5097</v>
      </c>
      <c r="H3014">
        <f>N3014-E3014</f>
        <v>0</v>
      </c>
      <c r="I3014" t="s">
        <v>19</v>
      </c>
      <c r="J3014" t="s">
        <v>17</v>
      </c>
      <c r="K3014" t="s">
        <v>5096</v>
      </c>
      <c r="L3014" t="s">
        <v>23</v>
      </c>
      <c r="M3014">
        <v>0.79</v>
      </c>
      <c r="N3014" s="1">
        <v>0.65</v>
      </c>
      <c r="O3014">
        <v>0.79</v>
      </c>
      <c r="P3014">
        <v>0.65</v>
      </c>
      <c r="Q3014">
        <v>0.63</v>
      </c>
      <c r="R3014">
        <v>0.67</v>
      </c>
      <c r="S3014">
        <v>0.19</v>
      </c>
      <c r="T3014">
        <v>0.3</v>
      </c>
      <c r="U3014">
        <v>0.3</v>
      </c>
      <c r="V3014">
        <v>0.31</v>
      </c>
    </row>
    <row r="3015" spans="1:22" hidden="1" x14ac:dyDescent="0.35">
      <c r="A3015">
        <v>221582</v>
      </c>
      <c r="B3015" t="s">
        <v>3010</v>
      </c>
      <c r="C3015">
        <v>0</v>
      </c>
      <c r="D3015" t="s">
        <v>25</v>
      </c>
      <c r="E3015" s="1" t="s">
        <v>25</v>
      </c>
      <c r="F3015" t="s">
        <v>5096</v>
      </c>
      <c r="G3015" t="s">
        <v>5097</v>
      </c>
      <c r="H3015" t="s">
        <v>25</v>
      </c>
      <c r="I3015" t="s">
        <v>19</v>
      </c>
      <c r="J3015" t="s">
        <v>28</v>
      </c>
      <c r="K3015" t="s">
        <v>5096</v>
      </c>
      <c r="L3015" t="s">
        <v>23</v>
      </c>
      <c r="M3015" t="s">
        <v>25</v>
      </c>
      <c r="N3015" s="1" t="s">
        <v>25</v>
      </c>
      <c r="O3015">
        <v>0.72</v>
      </c>
      <c r="P3015">
        <v>0.83</v>
      </c>
      <c r="Q3015">
        <v>1</v>
      </c>
      <c r="R3015">
        <v>0.67</v>
      </c>
      <c r="S3015" t="s">
        <v>25</v>
      </c>
      <c r="T3015" t="s">
        <v>25</v>
      </c>
      <c r="U3015" t="s">
        <v>25</v>
      </c>
      <c r="V3015" t="s">
        <v>25</v>
      </c>
    </row>
    <row r="3016" spans="1:22" hidden="1" x14ac:dyDescent="0.35">
      <c r="A3016">
        <v>221591</v>
      </c>
      <c r="B3016" t="s">
        <v>3011</v>
      </c>
      <c r="C3016">
        <v>0</v>
      </c>
      <c r="D3016" t="s">
        <v>25</v>
      </c>
      <c r="E3016" s="1" t="s">
        <v>25</v>
      </c>
      <c r="F3016" t="s">
        <v>5096</v>
      </c>
      <c r="G3016" t="s">
        <v>5097</v>
      </c>
      <c r="H3016" t="s">
        <v>25</v>
      </c>
      <c r="I3016" t="s">
        <v>19</v>
      </c>
      <c r="J3016" t="s">
        <v>28</v>
      </c>
      <c r="K3016" t="s">
        <v>5096</v>
      </c>
      <c r="L3016" t="s">
        <v>23</v>
      </c>
      <c r="M3016" t="s">
        <v>25</v>
      </c>
      <c r="N3016" s="1" t="s">
        <v>25</v>
      </c>
      <c r="O3016">
        <v>0.69</v>
      </c>
      <c r="P3016">
        <v>0.36</v>
      </c>
      <c r="Q3016">
        <v>0.25</v>
      </c>
      <c r="R3016">
        <v>0.43</v>
      </c>
      <c r="S3016" t="s">
        <v>25</v>
      </c>
      <c r="T3016" t="s">
        <v>25</v>
      </c>
      <c r="U3016" t="s">
        <v>25</v>
      </c>
      <c r="V3016" t="s">
        <v>25</v>
      </c>
    </row>
    <row r="3017" spans="1:22" hidden="1" x14ac:dyDescent="0.35">
      <c r="A3017">
        <v>221607</v>
      </c>
      <c r="B3017" t="s">
        <v>3012</v>
      </c>
      <c r="C3017">
        <v>0</v>
      </c>
      <c r="D3017" t="s">
        <v>25</v>
      </c>
      <c r="E3017" s="1" t="s">
        <v>25</v>
      </c>
      <c r="F3017" t="s">
        <v>5096</v>
      </c>
      <c r="G3017" t="s">
        <v>5097</v>
      </c>
      <c r="H3017" t="s">
        <v>25</v>
      </c>
      <c r="I3017" t="s">
        <v>19</v>
      </c>
      <c r="J3017" t="s">
        <v>28</v>
      </c>
      <c r="K3017" t="s">
        <v>5096</v>
      </c>
      <c r="L3017" t="s">
        <v>23</v>
      </c>
      <c r="M3017" t="s">
        <v>25</v>
      </c>
      <c r="N3017" s="1" t="s">
        <v>25</v>
      </c>
      <c r="O3017">
        <v>0.83</v>
      </c>
      <c r="P3017">
        <v>0.83</v>
      </c>
      <c r="Q3017">
        <v>0.5</v>
      </c>
      <c r="R3017">
        <v>1</v>
      </c>
      <c r="S3017" t="s">
        <v>25</v>
      </c>
      <c r="T3017" t="s">
        <v>25</v>
      </c>
      <c r="U3017" t="s">
        <v>25</v>
      </c>
      <c r="V3017" t="s">
        <v>25</v>
      </c>
    </row>
    <row r="3018" spans="1:22" hidden="1" x14ac:dyDescent="0.35">
      <c r="A3018">
        <v>221616</v>
      </c>
      <c r="B3018" t="s">
        <v>3013</v>
      </c>
      <c r="C3018">
        <v>0</v>
      </c>
      <c r="D3018" t="s">
        <v>25</v>
      </c>
      <c r="E3018" s="1" t="s">
        <v>25</v>
      </c>
      <c r="F3018" t="s">
        <v>5096</v>
      </c>
      <c r="G3018" t="s">
        <v>5097</v>
      </c>
      <c r="H3018" t="s">
        <v>25</v>
      </c>
      <c r="I3018" t="s">
        <v>19</v>
      </c>
      <c r="J3018" t="s">
        <v>28</v>
      </c>
      <c r="K3018" t="s">
        <v>5096</v>
      </c>
      <c r="L3018" t="s">
        <v>23</v>
      </c>
      <c r="M3018" t="s">
        <v>25</v>
      </c>
      <c r="N3018" s="1" t="s">
        <v>25</v>
      </c>
      <c r="O3018">
        <v>0.81</v>
      </c>
      <c r="P3018">
        <v>0.7</v>
      </c>
      <c r="Q3018">
        <v>0.69</v>
      </c>
      <c r="R3018">
        <v>0.8</v>
      </c>
      <c r="S3018" t="s">
        <v>25</v>
      </c>
      <c r="T3018" t="s">
        <v>25</v>
      </c>
      <c r="U3018" t="s">
        <v>25</v>
      </c>
      <c r="V3018" t="s">
        <v>25</v>
      </c>
    </row>
    <row r="3019" spans="1:22" hidden="1" x14ac:dyDescent="0.35">
      <c r="A3019">
        <v>221625</v>
      </c>
      <c r="B3019" t="s">
        <v>3014</v>
      </c>
      <c r="C3019">
        <v>0</v>
      </c>
      <c r="D3019" t="s">
        <v>25</v>
      </c>
      <c r="E3019" s="1" t="s">
        <v>25</v>
      </c>
      <c r="F3019" t="s">
        <v>5096</v>
      </c>
      <c r="G3019" t="s">
        <v>5097</v>
      </c>
      <c r="H3019" t="s">
        <v>25</v>
      </c>
      <c r="I3019" t="s">
        <v>19</v>
      </c>
      <c r="J3019" t="s">
        <v>28</v>
      </c>
      <c r="K3019" t="s">
        <v>5096</v>
      </c>
      <c r="L3019" t="s">
        <v>23</v>
      </c>
      <c r="M3019" t="s">
        <v>25</v>
      </c>
      <c r="N3019" s="1" t="s">
        <v>25</v>
      </c>
      <c r="O3019">
        <v>0.78</v>
      </c>
      <c r="P3019">
        <v>0.72</v>
      </c>
      <c r="Q3019">
        <v>0.7</v>
      </c>
      <c r="R3019">
        <v>0.9</v>
      </c>
      <c r="S3019" t="s">
        <v>25</v>
      </c>
      <c r="T3019" t="s">
        <v>25</v>
      </c>
      <c r="U3019" t="s">
        <v>25</v>
      </c>
      <c r="V3019" t="s">
        <v>25</v>
      </c>
    </row>
    <row r="3020" spans="1:22" hidden="1" x14ac:dyDescent="0.35">
      <c r="A3020">
        <v>221634</v>
      </c>
      <c r="B3020" t="s">
        <v>3015</v>
      </c>
      <c r="C3020">
        <v>0</v>
      </c>
      <c r="D3020" t="s">
        <v>25</v>
      </c>
      <c r="E3020" s="1" t="s">
        <v>25</v>
      </c>
      <c r="F3020" t="s">
        <v>5096</v>
      </c>
      <c r="G3020" t="s">
        <v>5097</v>
      </c>
      <c r="H3020" t="s">
        <v>25</v>
      </c>
      <c r="I3020" t="s">
        <v>19</v>
      </c>
      <c r="J3020" t="s">
        <v>28</v>
      </c>
      <c r="K3020" t="s">
        <v>5096</v>
      </c>
      <c r="L3020" t="s">
        <v>23</v>
      </c>
      <c r="M3020" t="s">
        <v>25</v>
      </c>
      <c r="N3020" s="1" t="s">
        <v>25</v>
      </c>
      <c r="O3020">
        <v>0.66</v>
      </c>
      <c r="P3020">
        <v>0.61</v>
      </c>
      <c r="Q3020">
        <v>0.61</v>
      </c>
      <c r="R3020" t="s">
        <v>25</v>
      </c>
      <c r="S3020" t="s">
        <v>25</v>
      </c>
      <c r="T3020" t="s">
        <v>25</v>
      </c>
      <c r="U3020" t="s">
        <v>25</v>
      </c>
      <c r="V3020" t="s">
        <v>25</v>
      </c>
    </row>
    <row r="3021" spans="1:22" hidden="1" x14ac:dyDescent="0.35">
      <c r="A3021">
        <v>221643</v>
      </c>
      <c r="B3021" t="s">
        <v>3016</v>
      </c>
      <c r="C3021">
        <v>0</v>
      </c>
      <c r="D3021">
        <v>0.22</v>
      </c>
      <c r="E3021" s="1">
        <v>0.14000000000000001</v>
      </c>
      <c r="F3021" t="s">
        <v>5096</v>
      </c>
      <c r="G3021">
        <v>2016</v>
      </c>
      <c r="H3021">
        <f>N3021-E3021</f>
        <v>6.9999999999999979E-2</v>
      </c>
      <c r="I3021" t="s">
        <v>19</v>
      </c>
      <c r="J3021" t="s">
        <v>28</v>
      </c>
      <c r="K3021" t="s">
        <v>5096</v>
      </c>
      <c r="L3021">
        <v>2017</v>
      </c>
      <c r="M3021">
        <v>0.3</v>
      </c>
      <c r="N3021" s="1">
        <v>0.21</v>
      </c>
      <c r="O3021">
        <v>0.27</v>
      </c>
      <c r="P3021">
        <v>0.17</v>
      </c>
      <c r="Q3021">
        <v>0.1</v>
      </c>
      <c r="R3021">
        <v>0.35</v>
      </c>
      <c r="S3021">
        <v>0.05</v>
      </c>
      <c r="T3021">
        <v>0.08</v>
      </c>
      <c r="U3021">
        <v>0.08</v>
      </c>
      <c r="V3021">
        <v>0.06</v>
      </c>
    </row>
    <row r="3022" spans="1:22" hidden="1" x14ac:dyDescent="0.35">
      <c r="A3022">
        <v>221661</v>
      </c>
      <c r="B3022" t="s">
        <v>3017</v>
      </c>
      <c r="C3022">
        <v>0</v>
      </c>
      <c r="D3022">
        <v>0.46</v>
      </c>
      <c r="E3022" s="1">
        <v>0.43</v>
      </c>
      <c r="F3022" t="s">
        <v>5096</v>
      </c>
      <c r="G3022" t="s">
        <v>5097</v>
      </c>
      <c r="H3022">
        <f>N3022-E3022</f>
        <v>0</v>
      </c>
      <c r="I3022" t="s">
        <v>19</v>
      </c>
      <c r="J3022" t="s">
        <v>17</v>
      </c>
      <c r="K3022" t="s">
        <v>5096</v>
      </c>
      <c r="L3022" t="s">
        <v>23</v>
      </c>
      <c r="M3022">
        <v>0.45</v>
      </c>
      <c r="N3022" s="1">
        <v>0.43</v>
      </c>
      <c r="O3022">
        <v>0.45</v>
      </c>
      <c r="P3022">
        <v>0.43</v>
      </c>
      <c r="Q3022">
        <v>0.44</v>
      </c>
      <c r="R3022">
        <v>0.43</v>
      </c>
      <c r="S3022" t="s">
        <v>25</v>
      </c>
      <c r="T3022" t="s">
        <v>25</v>
      </c>
      <c r="U3022" t="s">
        <v>25</v>
      </c>
      <c r="V3022" t="s">
        <v>25</v>
      </c>
    </row>
    <row r="3023" spans="1:22" hidden="1" x14ac:dyDescent="0.35">
      <c r="A3023">
        <v>221670</v>
      </c>
      <c r="B3023" t="s">
        <v>3018</v>
      </c>
      <c r="C3023">
        <v>0</v>
      </c>
      <c r="D3023" t="s">
        <v>25</v>
      </c>
      <c r="E3023" s="1" t="s">
        <v>25</v>
      </c>
      <c r="F3023" t="s">
        <v>5096</v>
      </c>
      <c r="G3023" t="s">
        <v>25</v>
      </c>
      <c r="H3023" t="s">
        <v>25</v>
      </c>
      <c r="I3023" t="s">
        <v>19</v>
      </c>
      <c r="J3023" t="s">
        <v>17</v>
      </c>
      <c r="K3023" t="s">
        <v>5096</v>
      </c>
      <c r="L3023" t="s">
        <v>25</v>
      </c>
      <c r="M3023" t="s">
        <v>25</v>
      </c>
      <c r="N3023" s="1" t="s">
        <v>25</v>
      </c>
      <c r="O3023" t="s">
        <v>25</v>
      </c>
      <c r="P3023" t="s">
        <v>25</v>
      </c>
      <c r="Q3023" t="s">
        <v>25</v>
      </c>
      <c r="R3023" t="s">
        <v>25</v>
      </c>
      <c r="S3023" t="s">
        <v>25</v>
      </c>
      <c r="T3023" t="s">
        <v>25</v>
      </c>
      <c r="U3023" t="s">
        <v>25</v>
      </c>
      <c r="V3023" t="s">
        <v>25</v>
      </c>
    </row>
    <row r="3024" spans="1:22" hidden="1" x14ac:dyDescent="0.35">
      <c r="A3024">
        <v>221731</v>
      </c>
      <c r="B3024" t="s">
        <v>3019</v>
      </c>
      <c r="C3024">
        <v>0</v>
      </c>
      <c r="D3024">
        <v>0.45</v>
      </c>
      <c r="E3024" s="1">
        <v>0.33</v>
      </c>
      <c r="F3024" t="s">
        <v>5096</v>
      </c>
      <c r="G3024" t="s">
        <v>5097</v>
      </c>
      <c r="H3024">
        <f>N3024-E3024</f>
        <v>0.10999999999999999</v>
      </c>
      <c r="I3024" t="s">
        <v>19</v>
      </c>
      <c r="J3024" t="s">
        <v>17</v>
      </c>
      <c r="K3024" t="s">
        <v>5096</v>
      </c>
      <c r="L3024" t="s">
        <v>23</v>
      </c>
      <c r="M3024">
        <v>0.44</v>
      </c>
      <c r="N3024" s="1">
        <v>0.44</v>
      </c>
      <c r="O3024">
        <v>0.44</v>
      </c>
      <c r="P3024">
        <v>0.44</v>
      </c>
      <c r="Q3024">
        <v>0.48</v>
      </c>
      <c r="R3024">
        <v>0.36</v>
      </c>
      <c r="S3024" t="s">
        <v>25</v>
      </c>
      <c r="T3024" t="s">
        <v>25</v>
      </c>
      <c r="U3024" t="s">
        <v>25</v>
      </c>
      <c r="V3024" t="s">
        <v>25</v>
      </c>
    </row>
    <row r="3025" spans="1:22" hidden="1" x14ac:dyDescent="0.35">
      <c r="A3025">
        <v>221740</v>
      </c>
      <c r="B3025" t="s">
        <v>3020</v>
      </c>
      <c r="C3025">
        <v>0</v>
      </c>
      <c r="D3025">
        <v>0.44</v>
      </c>
      <c r="E3025" s="1">
        <v>0.37</v>
      </c>
      <c r="F3025" t="s">
        <v>5096</v>
      </c>
      <c r="G3025">
        <v>2016</v>
      </c>
      <c r="H3025">
        <f>N3025-E3025</f>
        <v>2.0000000000000018E-2</v>
      </c>
      <c r="I3025" t="s">
        <v>19</v>
      </c>
      <c r="J3025" t="s">
        <v>17</v>
      </c>
      <c r="K3025" t="s">
        <v>5096</v>
      </c>
      <c r="L3025">
        <v>2017</v>
      </c>
      <c r="M3025">
        <v>0.45</v>
      </c>
      <c r="N3025" s="1">
        <v>0.39</v>
      </c>
      <c r="O3025">
        <v>0.45</v>
      </c>
      <c r="P3025">
        <v>0.39</v>
      </c>
      <c r="Q3025">
        <v>0.35</v>
      </c>
      <c r="R3025">
        <v>0.52</v>
      </c>
      <c r="S3025" t="s">
        <v>25</v>
      </c>
      <c r="T3025" t="s">
        <v>25</v>
      </c>
      <c r="U3025" t="s">
        <v>25</v>
      </c>
      <c r="V3025" t="s">
        <v>25</v>
      </c>
    </row>
    <row r="3026" spans="1:22" hidden="1" x14ac:dyDescent="0.35">
      <c r="A3026">
        <v>221759</v>
      </c>
      <c r="B3026" t="s">
        <v>3021</v>
      </c>
      <c r="C3026">
        <v>0</v>
      </c>
      <c r="D3026">
        <v>0.69</v>
      </c>
      <c r="E3026" s="1">
        <v>0.61</v>
      </c>
      <c r="F3026" t="s">
        <v>5096</v>
      </c>
      <c r="G3026">
        <v>2016</v>
      </c>
      <c r="H3026">
        <f>N3026-E3026</f>
        <v>0</v>
      </c>
      <c r="I3026" t="s">
        <v>19</v>
      </c>
      <c r="J3026" t="s">
        <v>17</v>
      </c>
      <c r="K3026" t="s">
        <v>5096</v>
      </c>
      <c r="L3026">
        <v>2017</v>
      </c>
      <c r="M3026">
        <v>0.7</v>
      </c>
      <c r="N3026" s="1">
        <v>0.61</v>
      </c>
      <c r="O3026">
        <v>0.7</v>
      </c>
      <c r="P3026">
        <v>0.61</v>
      </c>
      <c r="Q3026">
        <v>0.57999999999999996</v>
      </c>
      <c r="R3026">
        <v>0.66</v>
      </c>
      <c r="S3026" t="s">
        <v>25</v>
      </c>
      <c r="T3026" t="s">
        <v>25</v>
      </c>
      <c r="U3026" t="s">
        <v>25</v>
      </c>
      <c r="V3026" t="s">
        <v>25</v>
      </c>
    </row>
    <row r="3027" spans="1:22" hidden="1" x14ac:dyDescent="0.35">
      <c r="A3027">
        <v>221768</v>
      </c>
      <c r="B3027" t="s">
        <v>3022</v>
      </c>
      <c r="C3027">
        <v>0</v>
      </c>
      <c r="D3027">
        <v>0.5</v>
      </c>
      <c r="E3027" s="1">
        <v>0.43</v>
      </c>
      <c r="F3027" t="s">
        <v>5096</v>
      </c>
      <c r="G3027">
        <v>2016</v>
      </c>
      <c r="H3027">
        <f>N3027-E3027</f>
        <v>8.0000000000000016E-2</v>
      </c>
      <c r="I3027" t="s">
        <v>19</v>
      </c>
      <c r="J3027" t="s">
        <v>17</v>
      </c>
      <c r="K3027" t="s">
        <v>5096</v>
      </c>
      <c r="L3027">
        <v>2017</v>
      </c>
      <c r="M3027">
        <v>0.5</v>
      </c>
      <c r="N3027" s="1">
        <v>0.51</v>
      </c>
      <c r="O3027">
        <v>0.5</v>
      </c>
      <c r="P3027">
        <v>0.51</v>
      </c>
      <c r="Q3027">
        <v>0.5</v>
      </c>
      <c r="R3027">
        <v>0.59</v>
      </c>
      <c r="S3027">
        <v>0.26</v>
      </c>
      <c r="T3027">
        <v>0.25</v>
      </c>
      <c r="U3027">
        <v>0.28000000000000003</v>
      </c>
      <c r="V3027">
        <v>7.0000000000000007E-2</v>
      </c>
    </row>
    <row r="3028" spans="1:22" hidden="1" x14ac:dyDescent="0.35">
      <c r="A3028">
        <v>221795</v>
      </c>
      <c r="B3028" t="s">
        <v>3023</v>
      </c>
      <c r="C3028">
        <v>0</v>
      </c>
      <c r="D3028">
        <v>0.57999999999999996</v>
      </c>
      <c r="E3028" s="1">
        <v>0.43</v>
      </c>
      <c r="F3028" t="s">
        <v>5096</v>
      </c>
      <c r="G3028" t="s">
        <v>5097</v>
      </c>
      <c r="H3028">
        <f>N3028-E3028</f>
        <v>0.57000000000000006</v>
      </c>
      <c r="I3028" t="s">
        <v>19</v>
      </c>
      <c r="J3028" t="s">
        <v>17</v>
      </c>
      <c r="K3028" t="s">
        <v>5096</v>
      </c>
      <c r="L3028">
        <v>2016</v>
      </c>
      <c r="M3028">
        <v>0.8</v>
      </c>
      <c r="N3028" s="1">
        <v>1</v>
      </c>
      <c r="O3028">
        <v>0.8</v>
      </c>
      <c r="P3028">
        <v>1</v>
      </c>
      <c r="Q3028">
        <v>1</v>
      </c>
      <c r="R3028" t="s">
        <v>25</v>
      </c>
      <c r="S3028" t="s">
        <v>25</v>
      </c>
      <c r="T3028" t="s">
        <v>25</v>
      </c>
      <c r="U3028" t="s">
        <v>25</v>
      </c>
      <c r="V3028" t="s">
        <v>25</v>
      </c>
    </row>
    <row r="3029" spans="1:22" hidden="1" x14ac:dyDescent="0.35">
      <c r="A3029">
        <v>221838</v>
      </c>
      <c r="B3029" t="s">
        <v>3024</v>
      </c>
      <c r="C3029">
        <v>10</v>
      </c>
      <c r="D3029">
        <v>0.41</v>
      </c>
      <c r="E3029" s="1">
        <v>0.56000000000000005</v>
      </c>
      <c r="F3029" t="s">
        <v>5096</v>
      </c>
      <c r="G3029">
        <v>2016</v>
      </c>
      <c r="H3029">
        <f>N3029-E3029</f>
        <v>-0.12000000000000005</v>
      </c>
      <c r="I3029" t="s">
        <v>16</v>
      </c>
      <c r="J3029" t="s">
        <v>17</v>
      </c>
      <c r="K3029" t="s">
        <v>5096</v>
      </c>
      <c r="L3029">
        <v>2017</v>
      </c>
      <c r="M3029">
        <v>0.28999999999999998</v>
      </c>
      <c r="N3029" s="1">
        <v>0.44</v>
      </c>
      <c r="O3029">
        <v>0.28999999999999998</v>
      </c>
      <c r="P3029">
        <v>0.28999999999999998</v>
      </c>
      <c r="Q3029">
        <v>0.28999999999999998</v>
      </c>
      <c r="R3029">
        <v>0.28999999999999998</v>
      </c>
      <c r="S3029">
        <v>0.17</v>
      </c>
      <c r="T3029">
        <v>0.18</v>
      </c>
      <c r="U3029">
        <v>0.19</v>
      </c>
      <c r="V3029">
        <v>7.0000000000000007E-2</v>
      </c>
    </row>
    <row r="3030" spans="1:22" hidden="1" x14ac:dyDescent="0.35">
      <c r="A3030">
        <v>221847</v>
      </c>
      <c r="B3030" t="s">
        <v>3025</v>
      </c>
      <c r="C3030">
        <v>0</v>
      </c>
      <c r="D3030">
        <v>0.51</v>
      </c>
      <c r="E3030" s="1">
        <v>0.45</v>
      </c>
      <c r="F3030" t="s">
        <v>5096</v>
      </c>
      <c r="G3030">
        <v>2016</v>
      </c>
      <c r="H3030">
        <f>N3030-E3030</f>
        <v>-0.12</v>
      </c>
      <c r="I3030" t="s">
        <v>19</v>
      </c>
      <c r="J3030" t="s">
        <v>17</v>
      </c>
      <c r="K3030" t="s">
        <v>5096</v>
      </c>
      <c r="L3030">
        <v>2017</v>
      </c>
      <c r="M3030">
        <v>0.49</v>
      </c>
      <c r="N3030" s="1">
        <v>0.33</v>
      </c>
      <c r="O3030">
        <v>0.49</v>
      </c>
      <c r="P3030">
        <v>0.33</v>
      </c>
      <c r="Q3030">
        <v>0.34</v>
      </c>
      <c r="R3030">
        <v>0.31</v>
      </c>
      <c r="S3030">
        <v>0.28999999999999998</v>
      </c>
      <c r="T3030">
        <v>0.42</v>
      </c>
      <c r="U3030">
        <v>0.47</v>
      </c>
      <c r="V3030">
        <v>0.31</v>
      </c>
    </row>
    <row r="3031" spans="1:22" hidden="1" x14ac:dyDescent="0.35">
      <c r="A3031">
        <v>221892</v>
      </c>
      <c r="B3031" t="s">
        <v>3026</v>
      </c>
      <c r="C3031">
        <v>0</v>
      </c>
      <c r="D3031">
        <v>0.5</v>
      </c>
      <c r="E3031" s="1">
        <v>0.21</v>
      </c>
      <c r="F3031" t="s">
        <v>5096</v>
      </c>
      <c r="G3031" t="s">
        <v>5097</v>
      </c>
      <c r="H3031">
        <f>N3031-E3031</f>
        <v>7.0000000000000034E-2</v>
      </c>
      <c r="I3031" t="s">
        <v>19</v>
      </c>
      <c r="J3031" t="s">
        <v>17</v>
      </c>
      <c r="K3031" t="s">
        <v>5096</v>
      </c>
      <c r="L3031" t="s">
        <v>23</v>
      </c>
      <c r="M3031">
        <v>0.51</v>
      </c>
      <c r="N3031" s="1">
        <v>0.28000000000000003</v>
      </c>
      <c r="O3031">
        <v>0.51</v>
      </c>
      <c r="P3031">
        <v>0.28000000000000003</v>
      </c>
      <c r="Q3031">
        <v>0.24</v>
      </c>
      <c r="R3031">
        <v>0.4</v>
      </c>
      <c r="S3031" t="s">
        <v>25</v>
      </c>
      <c r="T3031" t="s">
        <v>25</v>
      </c>
      <c r="U3031" t="s">
        <v>25</v>
      </c>
      <c r="V3031" t="s">
        <v>25</v>
      </c>
    </row>
    <row r="3032" spans="1:22" hidden="1" x14ac:dyDescent="0.35">
      <c r="A3032">
        <v>221908</v>
      </c>
      <c r="B3032" t="s">
        <v>3027</v>
      </c>
      <c r="C3032">
        <v>0</v>
      </c>
      <c r="D3032">
        <v>0.23</v>
      </c>
      <c r="E3032" s="1">
        <v>0.16</v>
      </c>
      <c r="F3032" t="s">
        <v>5096</v>
      </c>
      <c r="G3032" t="s">
        <v>5097</v>
      </c>
      <c r="H3032">
        <f>N3032-E3032</f>
        <v>0</v>
      </c>
      <c r="I3032" t="s">
        <v>19</v>
      </c>
      <c r="J3032" t="s">
        <v>28</v>
      </c>
      <c r="K3032" t="s">
        <v>5096</v>
      </c>
      <c r="L3032">
        <v>2017</v>
      </c>
      <c r="M3032">
        <v>0.26</v>
      </c>
      <c r="N3032" s="1">
        <v>0.16</v>
      </c>
      <c r="O3032">
        <v>0.24</v>
      </c>
      <c r="P3032">
        <v>0.12</v>
      </c>
      <c r="Q3032">
        <v>0</v>
      </c>
      <c r="R3032">
        <v>0.21</v>
      </c>
      <c r="S3032">
        <v>0.05</v>
      </c>
      <c r="T3032">
        <v>0.06</v>
      </c>
      <c r="U3032">
        <v>0</v>
      </c>
      <c r="V3032">
        <v>0.1</v>
      </c>
    </row>
    <row r="3033" spans="1:22" hidden="1" x14ac:dyDescent="0.35">
      <c r="A3033">
        <v>221953</v>
      </c>
      <c r="B3033" t="s">
        <v>3028</v>
      </c>
      <c r="C3033">
        <v>0</v>
      </c>
      <c r="D3033">
        <v>0.38</v>
      </c>
      <c r="E3033" s="1">
        <v>0.26</v>
      </c>
      <c r="F3033" t="s">
        <v>5096</v>
      </c>
      <c r="G3033" t="s">
        <v>5097</v>
      </c>
      <c r="H3033">
        <f>N3033-E3033</f>
        <v>-2.0000000000000018E-2</v>
      </c>
      <c r="I3033" t="s">
        <v>19</v>
      </c>
      <c r="J3033" t="s">
        <v>17</v>
      </c>
      <c r="K3033" t="s">
        <v>5096</v>
      </c>
      <c r="L3033" t="s">
        <v>23</v>
      </c>
      <c r="M3033">
        <v>0.37</v>
      </c>
      <c r="N3033" s="1">
        <v>0.24</v>
      </c>
      <c r="O3033">
        <v>0.37</v>
      </c>
      <c r="P3033">
        <v>0.24</v>
      </c>
      <c r="Q3033">
        <v>0.24</v>
      </c>
      <c r="R3033">
        <v>0.26</v>
      </c>
      <c r="S3033" t="s">
        <v>25</v>
      </c>
      <c r="T3033" t="s">
        <v>25</v>
      </c>
      <c r="U3033" t="s">
        <v>25</v>
      </c>
      <c r="V3033" t="s">
        <v>25</v>
      </c>
    </row>
    <row r="3034" spans="1:22" hidden="1" x14ac:dyDescent="0.35">
      <c r="A3034">
        <v>221971</v>
      </c>
      <c r="B3034" t="s">
        <v>3029</v>
      </c>
      <c r="C3034">
        <v>0</v>
      </c>
      <c r="D3034">
        <v>0.66</v>
      </c>
      <c r="E3034" s="1">
        <v>0.37</v>
      </c>
      <c r="F3034" t="s">
        <v>5096</v>
      </c>
      <c r="G3034" t="s">
        <v>5097</v>
      </c>
      <c r="H3034">
        <f>N3034-E3034</f>
        <v>9.0000000000000024E-2</v>
      </c>
      <c r="I3034" t="s">
        <v>19</v>
      </c>
      <c r="J3034" t="s">
        <v>17</v>
      </c>
      <c r="K3034" t="s">
        <v>5096</v>
      </c>
      <c r="L3034" t="s">
        <v>23</v>
      </c>
      <c r="M3034">
        <v>0.67</v>
      </c>
      <c r="N3034" s="1">
        <v>0.46</v>
      </c>
      <c r="O3034">
        <v>0.67</v>
      </c>
      <c r="P3034">
        <v>0.46</v>
      </c>
      <c r="Q3034">
        <v>0.4</v>
      </c>
      <c r="R3034">
        <v>0.64</v>
      </c>
      <c r="S3034">
        <v>0.21</v>
      </c>
      <c r="T3034">
        <v>0.26</v>
      </c>
      <c r="U3034">
        <v>0.28999999999999998</v>
      </c>
      <c r="V3034">
        <v>0.16</v>
      </c>
    </row>
    <row r="3035" spans="1:22" hidden="1" x14ac:dyDescent="0.35">
      <c r="A3035">
        <v>221999</v>
      </c>
      <c r="B3035" t="s">
        <v>3030</v>
      </c>
      <c r="C3035">
        <v>4</v>
      </c>
      <c r="D3035">
        <v>0.92</v>
      </c>
      <c r="E3035" s="1">
        <v>0.9</v>
      </c>
      <c r="F3035" t="s">
        <v>5096</v>
      </c>
      <c r="G3035">
        <v>2016</v>
      </c>
      <c r="H3035">
        <f>N3035-E3035</f>
        <v>0</v>
      </c>
      <c r="I3035" t="s">
        <v>19</v>
      </c>
      <c r="J3035" t="s">
        <v>17</v>
      </c>
      <c r="K3035" t="s">
        <v>5096</v>
      </c>
      <c r="L3035">
        <v>2017</v>
      </c>
      <c r="M3035">
        <v>0.92</v>
      </c>
      <c r="N3035" s="1">
        <v>0.9</v>
      </c>
      <c r="O3035">
        <v>0.92</v>
      </c>
      <c r="P3035">
        <v>0.9</v>
      </c>
      <c r="Q3035">
        <v>0.88</v>
      </c>
      <c r="R3035">
        <v>0.93</v>
      </c>
      <c r="S3035" t="s">
        <v>25</v>
      </c>
      <c r="T3035" t="s">
        <v>25</v>
      </c>
      <c r="U3035" t="s">
        <v>25</v>
      </c>
      <c r="V3035" t="s">
        <v>25</v>
      </c>
    </row>
    <row r="3036" spans="1:22" hidden="1" x14ac:dyDescent="0.35">
      <c r="A3036">
        <v>222053</v>
      </c>
      <c r="B3036" t="s">
        <v>3031</v>
      </c>
      <c r="C3036">
        <v>0</v>
      </c>
      <c r="D3036">
        <v>0.28000000000000003</v>
      </c>
      <c r="E3036" s="1">
        <v>0.21</v>
      </c>
      <c r="F3036" t="s">
        <v>5096</v>
      </c>
      <c r="G3036">
        <v>2016</v>
      </c>
      <c r="H3036">
        <f>N3036-E3036</f>
        <v>-4.9999999999999989E-2</v>
      </c>
      <c r="I3036" t="s">
        <v>19</v>
      </c>
      <c r="J3036" t="s">
        <v>28</v>
      </c>
      <c r="K3036" t="s">
        <v>5096</v>
      </c>
      <c r="L3036">
        <v>2017</v>
      </c>
      <c r="M3036">
        <v>0.28000000000000003</v>
      </c>
      <c r="N3036" s="1">
        <v>0.16</v>
      </c>
      <c r="O3036">
        <v>0.23</v>
      </c>
      <c r="P3036">
        <v>0.11</v>
      </c>
      <c r="Q3036">
        <v>7.0000000000000007E-2</v>
      </c>
      <c r="R3036">
        <v>0.17</v>
      </c>
      <c r="S3036">
        <v>0.09</v>
      </c>
      <c r="T3036">
        <v>0.1</v>
      </c>
      <c r="U3036">
        <v>0.11</v>
      </c>
      <c r="V3036">
        <v>0.08</v>
      </c>
    </row>
    <row r="3037" spans="1:22" hidden="1" x14ac:dyDescent="0.35">
      <c r="A3037">
        <v>222062</v>
      </c>
      <c r="B3037" t="s">
        <v>3032</v>
      </c>
      <c r="C3037">
        <v>0</v>
      </c>
      <c r="D3037">
        <v>0.3</v>
      </c>
      <c r="E3037" s="1">
        <v>0.17</v>
      </c>
      <c r="F3037" t="s">
        <v>5096</v>
      </c>
      <c r="G3037">
        <v>2016</v>
      </c>
      <c r="H3037">
        <f>N3037-E3037</f>
        <v>0.06</v>
      </c>
      <c r="I3037" t="s">
        <v>19</v>
      </c>
      <c r="J3037" t="s">
        <v>28</v>
      </c>
      <c r="K3037" t="s">
        <v>5096</v>
      </c>
      <c r="L3037">
        <v>2017</v>
      </c>
      <c r="M3037">
        <v>0.28999999999999998</v>
      </c>
      <c r="N3037" s="1">
        <v>0.23</v>
      </c>
      <c r="O3037">
        <v>0.26</v>
      </c>
      <c r="P3037">
        <v>0.18</v>
      </c>
      <c r="Q3037">
        <v>0.16</v>
      </c>
      <c r="R3037">
        <v>0.2</v>
      </c>
      <c r="S3037">
        <v>7.0000000000000007E-2</v>
      </c>
      <c r="T3037">
        <v>0.09</v>
      </c>
      <c r="U3037">
        <v>0.16</v>
      </c>
      <c r="V3037">
        <v>0.04</v>
      </c>
    </row>
    <row r="3038" spans="1:22" hidden="1" x14ac:dyDescent="0.35">
      <c r="A3038">
        <v>222105</v>
      </c>
      <c r="B3038" t="s">
        <v>3033</v>
      </c>
      <c r="C3038">
        <v>0</v>
      </c>
      <c r="D3038" t="s">
        <v>25</v>
      </c>
      <c r="E3038" s="1" t="s">
        <v>25</v>
      </c>
      <c r="F3038" t="s">
        <v>5096</v>
      </c>
      <c r="G3038" t="s">
        <v>5097</v>
      </c>
      <c r="H3038" t="s">
        <v>25</v>
      </c>
      <c r="I3038" t="s">
        <v>19</v>
      </c>
      <c r="J3038" t="s">
        <v>28</v>
      </c>
      <c r="K3038" t="s">
        <v>5096</v>
      </c>
      <c r="L3038" t="s">
        <v>23</v>
      </c>
      <c r="M3038" t="s">
        <v>25</v>
      </c>
      <c r="N3038" s="1" t="s">
        <v>25</v>
      </c>
      <c r="O3038">
        <v>0.63</v>
      </c>
      <c r="P3038">
        <v>0.52</v>
      </c>
      <c r="Q3038">
        <v>0.53</v>
      </c>
      <c r="R3038">
        <v>0.33</v>
      </c>
      <c r="S3038" t="s">
        <v>25</v>
      </c>
      <c r="T3038" t="s">
        <v>25</v>
      </c>
      <c r="U3038" t="s">
        <v>25</v>
      </c>
      <c r="V3038" t="s">
        <v>25</v>
      </c>
    </row>
    <row r="3039" spans="1:22" hidden="1" x14ac:dyDescent="0.35">
      <c r="A3039">
        <v>222178</v>
      </c>
      <c r="B3039" t="s">
        <v>3034</v>
      </c>
      <c r="C3039">
        <v>0</v>
      </c>
      <c r="D3039">
        <v>0.62</v>
      </c>
      <c r="E3039" s="1">
        <v>0.43</v>
      </c>
      <c r="F3039" t="s">
        <v>5096</v>
      </c>
      <c r="G3039" t="s">
        <v>5097</v>
      </c>
      <c r="H3039">
        <f>N3039-E3039</f>
        <v>0</v>
      </c>
      <c r="I3039" t="s">
        <v>19</v>
      </c>
      <c r="J3039" t="s">
        <v>17</v>
      </c>
      <c r="K3039" t="s">
        <v>5096</v>
      </c>
      <c r="L3039" t="s">
        <v>23</v>
      </c>
      <c r="M3039">
        <v>0.62</v>
      </c>
      <c r="N3039" s="1">
        <v>0.43</v>
      </c>
      <c r="O3039">
        <v>0.62</v>
      </c>
      <c r="P3039">
        <v>0.43</v>
      </c>
      <c r="Q3039">
        <v>0.35</v>
      </c>
      <c r="R3039">
        <v>0.5</v>
      </c>
      <c r="S3039" t="s">
        <v>25</v>
      </c>
      <c r="T3039" t="s">
        <v>25</v>
      </c>
      <c r="U3039" t="s">
        <v>25</v>
      </c>
      <c r="V3039" t="s">
        <v>25</v>
      </c>
    </row>
    <row r="3040" spans="1:22" hidden="1" x14ac:dyDescent="0.35">
      <c r="A3040">
        <v>222567</v>
      </c>
      <c r="B3040" t="s">
        <v>3035</v>
      </c>
      <c r="C3040">
        <v>0</v>
      </c>
      <c r="D3040">
        <v>0.33</v>
      </c>
      <c r="E3040" s="1">
        <v>0.33</v>
      </c>
      <c r="F3040" t="s">
        <v>5096</v>
      </c>
      <c r="G3040" t="s">
        <v>5097</v>
      </c>
      <c r="H3040">
        <f>N3040-E3040</f>
        <v>1.0000000000000009E-2</v>
      </c>
      <c r="I3040" t="s">
        <v>19</v>
      </c>
      <c r="J3040" t="s">
        <v>28</v>
      </c>
      <c r="K3040" t="s">
        <v>5096</v>
      </c>
      <c r="L3040" t="s">
        <v>23</v>
      </c>
      <c r="M3040">
        <v>0.35</v>
      </c>
      <c r="N3040" s="1">
        <v>0.34</v>
      </c>
      <c r="O3040">
        <v>0.23</v>
      </c>
      <c r="P3040">
        <v>0.23</v>
      </c>
      <c r="Q3040">
        <v>0.28000000000000003</v>
      </c>
      <c r="R3040">
        <v>0.21</v>
      </c>
      <c r="S3040">
        <v>0.24</v>
      </c>
      <c r="T3040">
        <v>0.22</v>
      </c>
      <c r="U3040">
        <v>0.19</v>
      </c>
      <c r="V3040">
        <v>0.23</v>
      </c>
    </row>
    <row r="3041" spans="1:22" hidden="1" x14ac:dyDescent="0.35">
      <c r="A3041">
        <v>222576</v>
      </c>
      <c r="B3041" t="s">
        <v>3036</v>
      </c>
      <c r="C3041">
        <v>0</v>
      </c>
      <c r="D3041">
        <v>0.25</v>
      </c>
      <c r="E3041" s="1">
        <v>0.23</v>
      </c>
      <c r="F3041" t="s">
        <v>5096</v>
      </c>
      <c r="G3041">
        <v>2016</v>
      </c>
      <c r="H3041">
        <f>N3041-E3041</f>
        <v>7.9999999999999988E-2</v>
      </c>
      <c r="I3041" t="s">
        <v>19</v>
      </c>
      <c r="J3041" t="s">
        <v>28</v>
      </c>
      <c r="K3041" t="s">
        <v>5096</v>
      </c>
      <c r="L3041">
        <v>2017</v>
      </c>
      <c r="M3041">
        <v>0.32</v>
      </c>
      <c r="N3041" s="1">
        <v>0.31</v>
      </c>
      <c r="O3041">
        <v>0.26</v>
      </c>
      <c r="P3041">
        <v>0.26</v>
      </c>
      <c r="Q3041">
        <v>0.1</v>
      </c>
      <c r="R3041">
        <v>0.27</v>
      </c>
      <c r="S3041">
        <v>0.12</v>
      </c>
      <c r="T3041">
        <v>0.12</v>
      </c>
      <c r="U3041">
        <v>0.12</v>
      </c>
      <c r="V3041">
        <v>0.11</v>
      </c>
    </row>
    <row r="3042" spans="1:22" hidden="1" x14ac:dyDescent="0.35">
      <c r="A3042">
        <v>222628</v>
      </c>
      <c r="B3042" t="s">
        <v>3037</v>
      </c>
      <c r="C3042">
        <v>0</v>
      </c>
      <c r="D3042" t="s">
        <v>25</v>
      </c>
      <c r="E3042" s="1" t="s">
        <v>25</v>
      </c>
      <c r="F3042" t="s">
        <v>5096</v>
      </c>
      <c r="G3042" t="s">
        <v>25</v>
      </c>
      <c r="H3042" t="s">
        <v>25</v>
      </c>
      <c r="I3042" t="s">
        <v>19</v>
      </c>
      <c r="J3042" t="s">
        <v>17</v>
      </c>
      <c r="K3042" t="s">
        <v>5096</v>
      </c>
      <c r="L3042" t="s">
        <v>25</v>
      </c>
      <c r="M3042" t="s">
        <v>25</v>
      </c>
      <c r="N3042" s="1" t="s">
        <v>25</v>
      </c>
      <c r="O3042" t="s">
        <v>25</v>
      </c>
      <c r="P3042" t="s">
        <v>25</v>
      </c>
      <c r="Q3042" t="s">
        <v>25</v>
      </c>
      <c r="R3042" t="s">
        <v>25</v>
      </c>
      <c r="S3042" t="s">
        <v>25</v>
      </c>
      <c r="T3042" t="s">
        <v>25</v>
      </c>
      <c r="U3042" t="s">
        <v>25</v>
      </c>
      <c r="V3042" t="s">
        <v>25</v>
      </c>
    </row>
    <row r="3043" spans="1:22" hidden="1" x14ac:dyDescent="0.35">
      <c r="A3043">
        <v>222822</v>
      </c>
      <c r="B3043" t="s">
        <v>3038</v>
      </c>
      <c r="C3043">
        <v>0</v>
      </c>
      <c r="D3043">
        <v>0.21</v>
      </c>
      <c r="E3043" s="1">
        <v>0.19</v>
      </c>
      <c r="F3043" t="s">
        <v>5096</v>
      </c>
      <c r="G3043">
        <v>2016</v>
      </c>
      <c r="H3043">
        <f>N3043-E3043</f>
        <v>4.9999999999999989E-2</v>
      </c>
      <c r="I3043" t="s">
        <v>19</v>
      </c>
      <c r="J3043" t="s">
        <v>28</v>
      </c>
      <c r="K3043" t="s">
        <v>5096</v>
      </c>
      <c r="L3043">
        <v>2017</v>
      </c>
      <c r="M3043">
        <v>0.22</v>
      </c>
      <c r="N3043" s="1">
        <v>0.24</v>
      </c>
      <c r="O3043">
        <v>0.13</v>
      </c>
      <c r="P3043">
        <v>0.14000000000000001</v>
      </c>
      <c r="Q3043">
        <v>0.11</v>
      </c>
      <c r="R3043">
        <v>0.15</v>
      </c>
      <c r="S3043">
        <v>0.19</v>
      </c>
      <c r="T3043">
        <v>0.2</v>
      </c>
      <c r="U3043">
        <v>0.35</v>
      </c>
      <c r="V3043">
        <v>0.13</v>
      </c>
    </row>
    <row r="3044" spans="1:22" hidden="1" x14ac:dyDescent="0.35">
      <c r="A3044">
        <v>222831</v>
      </c>
      <c r="B3044" t="s">
        <v>3039</v>
      </c>
      <c r="C3044">
        <v>0</v>
      </c>
      <c r="D3044">
        <v>0.36</v>
      </c>
      <c r="E3044" s="1">
        <v>0.28999999999999998</v>
      </c>
      <c r="F3044" t="s">
        <v>5096</v>
      </c>
      <c r="G3044">
        <v>2016</v>
      </c>
      <c r="H3044">
        <f>N3044-E3044</f>
        <v>0</v>
      </c>
      <c r="I3044" t="s">
        <v>19</v>
      </c>
      <c r="J3044" t="s">
        <v>17</v>
      </c>
      <c r="K3044" t="s">
        <v>5096</v>
      </c>
      <c r="L3044">
        <v>2017</v>
      </c>
      <c r="M3044">
        <v>0.37</v>
      </c>
      <c r="N3044" s="1">
        <v>0.28999999999999998</v>
      </c>
      <c r="O3044">
        <v>0.37</v>
      </c>
      <c r="P3044">
        <v>0.28999999999999998</v>
      </c>
      <c r="Q3044">
        <v>0.25</v>
      </c>
      <c r="R3044">
        <v>0.3</v>
      </c>
      <c r="S3044">
        <v>0.4</v>
      </c>
      <c r="T3044">
        <v>0.44</v>
      </c>
      <c r="U3044">
        <v>0.5</v>
      </c>
      <c r="V3044">
        <v>0.42</v>
      </c>
    </row>
    <row r="3045" spans="1:22" hidden="1" x14ac:dyDescent="0.35">
      <c r="A3045">
        <v>222877</v>
      </c>
      <c r="B3045" t="s">
        <v>3040</v>
      </c>
      <c r="C3045">
        <v>0</v>
      </c>
      <c r="D3045">
        <v>0.28999999999999998</v>
      </c>
      <c r="E3045" s="1">
        <v>0.23</v>
      </c>
      <c r="F3045" t="s">
        <v>5096</v>
      </c>
      <c r="G3045" t="s">
        <v>5097</v>
      </c>
      <c r="H3045">
        <f>N3045-E3045</f>
        <v>-0.03</v>
      </c>
      <c r="I3045" t="s">
        <v>19</v>
      </c>
      <c r="J3045" t="s">
        <v>17</v>
      </c>
      <c r="K3045" t="s">
        <v>5096</v>
      </c>
      <c r="L3045" t="s">
        <v>23</v>
      </c>
      <c r="M3045">
        <v>0.26</v>
      </c>
      <c r="N3045" s="1">
        <v>0.2</v>
      </c>
      <c r="O3045">
        <v>0.26</v>
      </c>
      <c r="P3045">
        <v>0.2</v>
      </c>
      <c r="Q3045">
        <v>0.12</v>
      </c>
      <c r="R3045">
        <v>0.28999999999999998</v>
      </c>
      <c r="S3045" t="s">
        <v>25</v>
      </c>
      <c r="T3045" t="s">
        <v>25</v>
      </c>
      <c r="U3045" t="s">
        <v>25</v>
      </c>
      <c r="V3045" t="s">
        <v>25</v>
      </c>
    </row>
    <row r="3046" spans="1:22" hidden="1" x14ac:dyDescent="0.35">
      <c r="A3046">
        <v>222886</v>
      </c>
      <c r="B3046" t="s">
        <v>3041</v>
      </c>
      <c r="C3046">
        <v>0</v>
      </c>
      <c r="D3046" t="s">
        <v>25</v>
      </c>
      <c r="E3046" s="1" t="s">
        <v>25</v>
      </c>
      <c r="F3046" t="s">
        <v>5096</v>
      </c>
      <c r="G3046" t="s">
        <v>5097</v>
      </c>
      <c r="H3046" t="s">
        <v>25</v>
      </c>
      <c r="I3046" t="s">
        <v>19</v>
      </c>
      <c r="J3046" t="s">
        <v>28</v>
      </c>
      <c r="K3046" t="s">
        <v>5096</v>
      </c>
      <c r="L3046" t="s">
        <v>23</v>
      </c>
      <c r="M3046" t="s">
        <v>25</v>
      </c>
      <c r="N3046" s="1" t="s">
        <v>25</v>
      </c>
      <c r="O3046">
        <v>0.77</v>
      </c>
      <c r="P3046">
        <v>0.79</v>
      </c>
      <c r="Q3046">
        <v>0.72</v>
      </c>
      <c r="R3046">
        <v>0.87</v>
      </c>
      <c r="S3046" t="s">
        <v>25</v>
      </c>
      <c r="T3046" t="s">
        <v>25</v>
      </c>
      <c r="U3046" t="s">
        <v>25</v>
      </c>
      <c r="V3046" t="s">
        <v>25</v>
      </c>
    </row>
    <row r="3047" spans="1:22" hidden="1" x14ac:dyDescent="0.35">
      <c r="A3047">
        <v>222938</v>
      </c>
      <c r="B3047" t="s">
        <v>3042</v>
      </c>
      <c r="C3047">
        <v>0</v>
      </c>
      <c r="D3047">
        <v>0.3</v>
      </c>
      <c r="E3047" s="1">
        <v>0.39</v>
      </c>
      <c r="F3047" t="s">
        <v>5096</v>
      </c>
      <c r="G3047" t="s">
        <v>5097</v>
      </c>
      <c r="H3047">
        <f>N3047-E3047</f>
        <v>-8.0000000000000016E-2</v>
      </c>
      <c r="I3047" t="s">
        <v>19</v>
      </c>
      <c r="J3047" t="s">
        <v>17</v>
      </c>
      <c r="K3047" t="s">
        <v>5096</v>
      </c>
      <c r="L3047" t="s">
        <v>23</v>
      </c>
      <c r="M3047">
        <v>0.27</v>
      </c>
      <c r="N3047" s="1">
        <v>0.31</v>
      </c>
      <c r="O3047">
        <v>0.27</v>
      </c>
      <c r="P3047">
        <v>0.31</v>
      </c>
      <c r="Q3047">
        <v>0.28000000000000003</v>
      </c>
      <c r="R3047">
        <v>0.33</v>
      </c>
      <c r="S3047" t="s">
        <v>25</v>
      </c>
      <c r="T3047" t="s">
        <v>25</v>
      </c>
      <c r="U3047" t="s">
        <v>25</v>
      </c>
      <c r="V3047" t="s">
        <v>25</v>
      </c>
    </row>
    <row r="3048" spans="1:22" hidden="1" x14ac:dyDescent="0.35">
      <c r="A3048">
        <v>222983</v>
      </c>
      <c r="B3048" t="s">
        <v>3043</v>
      </c>
      <c r="C3048">
        <v>0</v>
      </c>
      <c r="D3048">
        <v>0.74</v>
      </c>
      <c r="E3048" s="1">
        <v>0.66</v>
      </c>
      <c r="F3048" t="s">
        <v>5096</v>
      </c>
      <c r="G3048" t="s">
        <v>5097</v>
      </c>
      <c r="H3048">
        <f>N3048-E3048</f>
        <v>1.0000000000000009E-2</v>
      </c>
      <c r="I3048" t="s">
        <v>19</v>
      </c>
      <c r="J3048" t="s">
        <v>17</v>
      </c>
      <c r="K3048" t="s">
        <v>5096</v>
      </c>
      <c r="L3048" t="s">
        <v>23</v>
      </c>
      <c r="M3048">
        <v>0.71</v>
      </c>
      <c r="N3048" s="1">
        <v>0.67</v>
      </c>
      <c r="O3048">
        <v>0.71</v>
      </c>
      <c r="P3048">
        <v>0.67</v>
      </c>
      <c r="Q3048">
        <v>0.55000000000000004</v>
      </c>
      <c r="R3048">
        <v>0.71</v>
      </c>
      <c r="S3048" t="s">
        <v>25</v>
      </c>
      <c r="T3048" t="s">
        <v>25</v>
      </c>
      <c r="U3048" t="s">
        <v>25</v>
      </c>
      <c r="V3048" t="s">
        <v>25</v>
      </c>
    </row>
    <row r="3049" spans="1:22" hidden="1" x14ac:dyDescent="0.35">
      <c r="A3049">
        <v>222992</v>
      </c>
      <c r="B3049" t="s">
        <v>3044</v>
      </c>
      <c r="C3049">
        <v>0</v>
      </c>
      <c r="D3049">
        <v>0.28999999999999998</v>
      </c>
      <c r="E3049" s="1">
        <v>0.26</v>
      </c>
      <c r="F3049" t="s">
        <v>5096</v>
      </c>
      <c r="G3049">
        <v>2016</v>
      </c>
      <c r="H3049">
        <f>N3049-E3049</f>
        <v>2.0000000000000018E-2</v>
      </c>
      <c r="I3049" t="s">
        <v>19</v>
      </c>
      <c r="J3049" t="s">
        <v>28</v>
      </c>
      <c r="K3049" t="s">
        <v>5096</v>
      </c>
      <c r="L3049">
        <v>2017</v>
      </c>
      <c r="M3049">
        <v>0.32</v>
      </c>
      <c r="N3049" s="1">
        <v>0.28000000000000003</v>
      </c>
      <c r="O3049">
        <v>0.11</v>
      </c>
      <c r="P3049">
        <v>0.11</v>
      </c>
      <c r="Q3049">
        <v>0.11</v>
      </c>
      <c r="R3049">
        <v>0.11</v>
      </c>
      <c r="S3049">
        <v>0.42</v>
      </c>
      <c r="T3049">
        <v>0.35</v>
      </c>
      <c r="U3049">
        <v>0.38</v>
      </c>
      <c r="V3049">
        <v>0.34</v>
      </c>
    </row>
    <row r="3050" spans="1:22" hidden="1" x14ac:dyDescent="0.35">
      <c r="A3050">
        <v>223001</v>
      </c>
      <c r="B3050" t="s">
        <v>3045</v>
      </c>
      <c r="C3050">
        <v>0</v>
      </c>
      <c r="D3050" t="s">
        <v>25</v>
      </c>
      <c r="E3050" s="1" t="s">
        <v>25</v>
      </c>
      <c r="F3050" t="s">
        <v>5096</v>
      </c>
      <c r="G3050" t="s">
        <v>25</v>
      </c>
      <c r="H3050" t="s">
        <v>25</v>
      </c>
      <c r="I3050" t="s">
        <v>19</v>
      </c>
      <c r="J3050" t="s">
        <v>17</v>
      </c>
      <c r="K3050" t="s">
        <v>5096</v>
      </c>
      <c r="L3050" t="s">
        <v>25</v>
      </c>
      <c r="M3050" t="s">
        <v>25</v>
      </c>
      <c r="N3050" s="1" t="s">
        <v>25</v>
      </c>
      <c r="O3050" t="s">
        <v>25</v>
      </c>
      <c r="P3050" t="s">
        <v>25</v>
      </c>
      <c r="Q3050" t="s">
        <v>25</v>
      </c>
      <c r="R3050" t="s">
        <v>25</v>
      </c>
      <c r="S3050" t="s">
        <v>25</v>
      </c>
      <c r="T3050" t="s">
        <v>25</v>
      </c>
      <c r="U3050" t="s">
        <v>25</v>
      </c>
      <c r="V3050" t="s">
        <v>25</v>
      </c>
    </row>
    <row r="3051" spans="1:22" hidden="1" x14ac:dyDescent="0.35">
      <c r="A3051">
        <v>223083</v>
      </c>
      <c r="B3051" t="s">
        <v>3046</v>
      </c>
      <c r="C3051">
        <v>0</v>
      </c>
      <c r="D3051" t="s">
        <v>25</v>
      </c>
      <c r="E3051" s="1" t="s">
        <v>25</v>
      </c>
      <c r="F3051" t="s">
        <v>5096</v>
      </c>
      <c r="G3051" t="s">
        <v>25</v>
      </c>
      <c r="H3051" t="s">
        <v>25</v>
      </c>
      <c r="I3051" t="s">
        <v>19</v>
      </c>
      <c r="J3051" t="s">
        <v>17</v>
      </c>
      <c r="K3051" t="s">
        <v>5096</v>
      </c>
      <c r="L3051" t="s">
        <v>25</v>
      </c>
      <c r="M3051" t="s">
        <v>25</v>
      </c>
      <c r="N3051" s="1" t="s">
        <v>25</v>
      </c>
      <c r="O3051" t="s">
        <v>25</v>
      </c>
      <c r="P3051" t="s">
        <v>25</v>
      </c>
      <c r="Q3051" t="s">
        <v>25</v>
      </c>
      <c r="R3051" t="s">
        <v>25</v>
      </c>
      <c r="S3051" t="s">
        <v>25</v>
      </c>
      <c r="T3051" t="s">
        <v>25</v>
      </c>
      <c r="U3051" t="s">
        <v>25</v>
      </c>
      <c r="V3051" t="s">
        <v>25</v>
      </c>
    </row>
    <row r="3052" spans="1:22" hidden="1" x14ac:dyDescent="0.35">
      <c r="A3052">
        <v>223117</v>
      </c>
      <c r="B3052" t="s">
        <v>3047</v>
      </c>
      <c r="C3052">
        <v>0</v>
      </c>
      <c r="D3052">
        <v>1</v>
      </c>
      <c r="E3052" s="1" t="s">
        <v>25</v>
      </c>
      <c r="F3052" t="s">
        <v>5096</v>
      </c>
      <c r="G3052">
        <v>2015</v>
      </c>
      <c r="H3052" t="s">
        <v>25</v>
      </c>
      <c r="I3052" t="s">
        <v>19</v>
      </c>
      <c r="J3052" t="s">
        <v>17</v>
      </c>
      <c r="K3052" t="s">
        <v>5096</v>
      </c>
      <c r="L3052">
        <v>2017</v>
      </c>
      <c r="M3052">
        <v>0.67</v>
      </c>
      <c r="N3052" s="1">
        <v>1</v>
      </c>
      <c r="O3052">
        <v>0.67</v>
      </c>
      <c r="P3052">
        <v>1</v>
      </c>
      <c r="Q3052">
        <v>1</v>
      </c>
      <c r="R3052" t="s">
        <v>25</v>
      </c>
      <c r="S3052" t="s">
        <v>25</v>
      </c>
      <c r="T3052" t="s">
        <v>25</v>
      </c>
      <c r="U3052" t="s">
        <v>25</v>
      </c>
      <c r="V3052" t="s">
        <v>25</v>
      </c>
    </row>
    <row r="3053" spans="1:22" hidden="1" x14ac:dyDescent="0.35">
      <c r="A3053">
        <v>223223</v>
      </c>
      <c r="B3053" t="s">
        <v>3048</v>
      </c>
      <c r="C3053">
        <v>0</v>
      </c>
      <c r="D3053" t="s">
        <v>25</v>
      </c>
      <c r="E3053" s="1" t="s">
        <v>25</v>
      </c>
      <c r="F3053" t="s">
        <v>5096</v>
      </c>
      <c r="G3053" t="s">
        <v>25</v>
      </c>
      <c r="H3053" t="s">
        <v>25</v>
      </c>
      <c r="I3053" t="s">
        <v>19</v>
      </c>
      <c r="J3053" t="s">
        <v>17</v>
      </c>
      <c r="K3053" t="s">
        <v>5096</v>
      </c>
      <c r="L3053" t="s">
        <v>25</v>
      </c>
      <c r="M3053" t="s">
        <v>25</v>
      </c>
      <c r="N3053" s="1" t="s">
        <v>25</v>
      </c>
      <c r="O3053" t="s">
        <v>25</v>
      </c>
      <c r="P3053" t="s">
        <v>25</v>
      </c>
      <c r="Q3053" t="s">
        <v>25</v>
      </c>
      <c r="R3053" t="s">
        <v>25</v>
      </c>
      <c r="S3053" t="s">
        <v>25</v>
      </c>
      <c r="T3053" t="s">
        <v>25</v>
      </c>
      <c r="U3053" t="s">
        <v>25</v>
      </c>
      <c r="V3053" t="s">
        <v>25</v>
      </c>
    </row>
    <row r="3054" spans="1:22" hidden="1" x14ac:dyDescent="0.35">
      <c r="A3054">
        <v>223232</v>
      </c>
      <c r="B3054" t="s">
        <v>3049</v>
      </c>
      <c r="C3054">
        <v>0</v>
      </c>
      <c r="D3054">
        <v>0.74</v>
      </c>
      <c r="E3054" s="1">
        <v>0.66</v>
      </c>
      <c r="F3054" t="s">
        <v>5096</v>
      </c>
      <c r="G3054">
        <v>2016</v>
      </c>
      <c r="H3054">
        <f>N3054-E3054</f>
        <v>2.9999999999999916E-2</v>
      </c>
      <c r="I3054" t="s">
        <v>19</v>
      </c>
      <c r="J3054" t="s">
        <v>17</v>
      </c>
      <c r="K3054" t="s">
        <v>5096</v>
      </c>
      <c r="L3054">
        <v>2017</v>
      </c>
      <c r="M3054">
        <v>0.77</v>
      </c>
      <c r="N3054" s="1">
        <v>0.69</v>
      </c>
      <c r="O3054">
        <v>0.77</v>
      </c>
      <c r="P3054">
        <v>0.69</v>
      </c>
      <c r="Q3054">
        <v>0.67</v>
      </c>
      <c r="R3054">
        <v>0.7</v>
      </c>
      <c r="S3054" t="s">
        <v>25</v>
      </c>
      <c r="T3054" t="s">
        <v>25</v>
      </c>
      <c r="U3054" t="s">
        <v>25</v>
      </c>
      <c r="V3054" t="s">
        <v>25</v>
      </c>
    </row>
    <row r="3055" spans="1:22" hidden="1" x14ac:dyDescent="0.35">
      <c r="A3055">
        <v>223320</v>
      </c>
      <c r="B3055" t="s">
        <v>3050</v>
      </c>
      <c r="C3055">
        <v>0</v>
      </c>
      <c r="D3055" t="s">
        <v>25</v>
      </c>
      <c r="E3055" s="1" t="s">
        <v>25</v>
      </c>
      <c r="F3055" t="s">
        <v>5096</v>
      </c>
      <c r="G3055" t="s">
        <v>5097</v>
      </c>
      <c r="H3055" t="s">
        <v>25</v>
      </c>
      <c r="I3055" t="s">
        <v>19</v>
      </c>
      <c r="J3055" t="s">
        <v>28</v>
      </c>
      <c r="K3055" t="s">
        <v>5096</v>
      </c>
      <c r="L3055" t="s">
        <v>23</v>
      </c>
      <c r="M3055" t="s">
        <v>25</v>
      </c>
      <c r="N3055" s="1" t="s">
        <v>25</v>
      </c>
      <c r="O3055">
        <v>0.24</v>
      </c>
      <c r="P3055">
        <v>0.25</v>
      </c>
      <c r="Q3055">
        <v>0.21</v>
      </c>
      <c r="R3055">
        <v>0.25</v>
      </c>
      <c r="S3055" t="s">
        <v>25</v>
      </c>
      <c r="T3055" t="s">
        <v>25</v>
      </c>
      <c r="U3055" t="s">
        <v>25</v>
      </c>
      <c r="V3055" t="s">
        <v>25</v>
      </c>
    </row>
    <row r="3056" spans="1:22" hidden="1" x14ac:dyDescent="0.35">
      <c r="A3056">
        <v>223427</v>
      </c>
      <c r="B3056" t="s">
        <v>3051</v>
      </c>
      <c r="C3056">
        <v>0</v>
      </c>
      <c r="D3056">
        <v>0.33</v>
      </c>
      <c r="E3056" s="1">
        <v>0.3</v>
      </c>
      <c r="F3056" t="s">
        <v>5096</v>
      </c>
      <c r="G3056">
        <v>2016</v>
      </c>
      <c r="H3056">
        <f>N3056-E3056</f>
        <v>0</v>
      </c>
      <c r="I3056" t="s">
        <v>19</v>
      </c>
      <c r="J3056" t="s">
        <v>28</v>
      </c>
      <c r="K3056" t="s">
        <v>5096</v>
      </c>
      <c r="L3056">
        <v>2017</v>
      </c>
      <c r="M3056">
        <v>0.35</v>
      </c>
      <c r="N3056" s="1">
        <v>0.3</v>
      </c>
      <c r="O3056">
        <v>0.1</v>
      </c>
      <c r="P3056">
        <v>0.08</v>
      </c>
      <c r="Q3056">
        <v>0.09</v>
      </c>
      <c r="R3056">
        <v>7.0000000000000007E-2</v>
      </c>
      <c r="S3056">
        <v>0.51</v>
      </c>
      <c r="T3056">
        <v>0.45</v>
      </c>
      <c r="U3056">
        <v>0.39</v>
      </c>
      <c r="V3056">
        <v>0.49</v>
      </c>
    </row>
    <row r="3057" spans="1:22" hidden="1" x14ac:dyDescent="0.35">
      <c r="A3057">
        <v>223463</v>
      </c>
      <c r="B3057" t="s">
        <v>3052</v>
      </c>
      <c r="C3057">
        <v>0</v>
      </c>
      <c r="D3057" t="s">
        <v>25</v>
      </c>
      <c r="E3057" s="1" t="s">
        <v>25</v>
      </c>
      <c r="F3057" t="s">
        <v>5096</v>
      </c>
      <c r="G3057" t="s">
        <v>25</v>
      </c>
      <c r="H3057" t="s">
        <v>25</v>
      </c>
      <c r="I3057" t="s">
        <v>19</v>
      </c>
      <c r="J3057" t="s">
        <v>17</v>
      </c>
      <c r="K3057" t="s">
        <v>5096</v>
      </c>
      <c r="L3057" t="s">
        <v>25</v>
      </c>
      <c r="M3057" t="s">
        <v>25</v>
      </c>
      <c r="N3057" s="1" t="s">
        <v>25</v>
      </c>
      <c r="O3057" t="s">
        <v>25</v>
      </c>
      <c r="P3057" t="s">
        <v>25</v>
      </c>
      <c r="Q3057" t="s">
        <v>25</v>
      </c>
      <c r="R3057" t="s">
        <v>25</v>
      </c>
      <c r="S3057" t="s">
        <v>25</v>
      </c>
      <c r="T3057" t="s">
        <v>25</v>
      </c>
      <c r="U3057" t="s">
        <v>25</v>
      </c>
      <c r="V3057" t="s">
        <v>25</v>
      </c>
    </row>
    <row r="3058" spans="1:22" hidden="1" x14ac:dyDescent="0.35">
      <c r="A3058">
        <v>223472</v>
      </c>
      <c r="B3058" t="s">
        <v>3053</v>
      </c>
      <c r="C3058">
        <v>0</v>
      </c>
      <c r="D3058" t="s">
        <v>25</v>
      </c>
      <c r="E3058" s="1" t="s">
        <v>25</v>
      </c>
      <c r="F3058" t="s">
        <v>5096</v>
      </c>
      <c r="G3058" t="s">
        <v>5097</v>
      </c>
      <c r="H3058" t="s">
        <v>25</v>
      </c>
      <c r="I3058" t="s">
        <v>19</v>
      </c>
      <c r="J3058" t="s">
        <v>28</v>
      </c>
      <c r="K3058" t="s">
        <v>5096</v>
      </c>
      <c r="L3058" t="s">
        <v>23</v>
      </c>
      <c r="M3058" t="s">
        <v>25</v>
      </c>
      <c r="N3058" s="1" t="s">
        <v>25</v>
      </c>
      <c r="O3058">
        <v>0.38</v>
      </c>
      <c r="P3058">
        <v>0.38</v>
      </c>
      <c r="Q3058">
        <v>0.46</v>
      </c>
      <c r="R3058">
        <v>0.35</v>
      </c>
      <c r="S3058" t="s">
        <v>25</v>
      </c>
      <c r="T3058" t="s">
        <v>25</v>
      </c>
      <c r="U3058" t="s">
        <v>25</v>
      </c>
      <c r="V3058" t="s">
        <v>25</v>
      </c>
    </row>
    <row r="3059" spans="1:22" hidden="1" x14ac:dyDescent="0.35">
      <c r="A3059">
        <v>223506</v>
      </c>
      <c r="B3059" t="s">
        <v>3054</v>
      </c>
      <c r="C3059">
        <v>0</v>
      </c>
      <c r="D3059">
        <v>0.25</v>
      </c>
      <c r="E3059" s="1">
        <v>0.5</v>
      </c>
      <c r="F3059" t="s">
        <v>5096</v>
      </c>
      <c r="G3059">
        <v>2015</v>
      </c>
      <c r="H3059">
        <f>N3059-E3059</f>
        <v>0</v>
      </c>
      <c r="I3059" t="s">
        <v>19</v>
      </c>
      <c r="J3059" t="s">
        <v>17</v>
      </c>
      <c r="K3059" t="s">
        <v>5096</v>
      </c>
      <c r="L3059">
        <v>2015</v>
      </c>
      <c r="M3059">
        <v>0.25</v>
      </c>
      <c r="N3059" s="1">
        <v>0.5</v>
      </c>
      <c r="O3059">
        <v>0.25</v>
      </c>
      <c r="P3059">
        <v>0.5</v>
      </c>
      <c r="Q3059" t="s">
        <v>25</v>
      </c>
      <c r="R3059">
        <v>0.5</v>
      </c>
      <c r="S3059" t="s">
        <v>25</v>
      </c>
      <c r="T3059" t="s">
        <v>25</v>
      </c>
      <c r="U3059" t="s">
        <v>25</v>
      </c>
      <c r="V3059" t="s">
        <v>25</v>
      </c>
    </row>
    <row r="3060" spans="1:22" hidden="1" x14ac:dyDescent="0.35">
      <c r="A3060">
        <v>223524</v>
      </c>
      <c r="B3060" t="s">
        <v>3055</v>
      </c>
      <c r="C3060">
        <v>0</v>
      </c>
      <c r="D3060">
        <v>0.26</v>
      </c>
      <c r="E3060" s="1">
        <v>0.25</v>
      </c>
      <c r="F3060" t="s">
        <v>5096</v>
      </c>
      <c r="G3060">
        <v>2016</v>
      </c>
      <c r="H3060">
        <f>N3060-E3060</f>
        <v>-4.0000000000000008E-2</v>
      </c>
      <c r="I3060" t="s">
        <v>19</v>
      </c>
      <c r="J3060" t="s">
        <v>28</v>
      </c>
      <c r="K3060" t="s">
        <v>5096</v>
      </c>
      <c r="L3060" t="s">
        <v>23</v>
      </c>
      <c r="M3060">
        <v>0.24</v>
      </c>
      <c r="N3060" s="1">
        <v>0.21</v>
      </c>
      <c r="O3060">
        <v>0.13</v>
      </c>
      <c r="P3060">
        <v>0.13</v>
      </c>
      <c r="Q3060">
        <v>0.08</v>
      </c>
      <c r="R3060">
        <v>0.15</v>
      </c>
      <c r="S3060">
        <v>0.22</v>
      </c>
      <c r="T3060">
        <v>0.17</v>
      </c>
      <c r="U3060">
        <v>0.3</v>
      </c>
      <c r="V3060">
        <v>0.13</v>
      </c>
    </row>
    <row r="3061" spans="1:22" hidden="1" x14ac:dyDescent="0.35">
      <c r="A3061">
        <v>223773</v>
      </c>
      <c r="B3061" t="s">
        <v>3056</v>
      </c>
      <c r="C3061">
        <v>0</v>
      </c>
      <c r="D3061">
        <v>0.23</v>
      </c>
      <c r="E3061" s="1">
        <v>0.22</v>
      </c>
      <c r="F3061" t="s">
        <v>5096</v>
      </c>
      <c r="G3061" t="s">
        <v>5097</v>
      </c>
      <c r="H3061">
        <f>N3061-E3061</f>
        <v>0</v>
      </c>
      <c r="I3061" t="s">
        <v>19</v>
      </c>
      <c r="J3061" t="s">
        <v>28</v>
      </c>
      <c r="K3061" t="s">
        <v>5096</v>
      </c>
      <c r="L3061" t="s">
        <v>23</v>
      </c>
      <c r="M3061">
        <v>0.24</v>
      </c>
      <c r="N3061" s="1">
        <v>0.22</v>
      </c>
      <c r="O3061">
        <v>0.14000000000000001</v>
      </c>
      <c r="P3061">
        <v>0.13</v>
      </c>
      <c r="Q3061">
        <v>0.08</v>
      </c>
      <c r="R3061">
        <v>0.25</v>
      </c>
      <c r="S3061">
        <v>0.2</v>
      </c>
      <c r="T3061">
        <v>0.19</v>
      </c>
      <c r="U3061">
        <v>0.21</v>
      </c>
      <c r="V3061">
        <v>0.13</v>
      </c>
    </row>
    <row r="3062" spans="1:22" hidden="1" x14ac:dyDescent="0.35">
      <c r="A3062">
        <v>223816</v>
      </c>
      <c r="B3062" t="s">
        <v>3057</v>
      </c>
      <c r="C3062">
        <v>2</v>
      </c>
      <c r="D3062">
        <v>0.25</v>
      </c>
      <c r="E3062" s="1">
        <v>0.23</v>
      </c>
      <c r="F3062" t="s">
        <v>5096</v>
      </c>
      <c r="G3062">
        <v>2016</v>
      </c>
      <c r="H3062">
        <f>N3062-E3062</f>
        <v>0</v>
      </c>
      <c r="I3062" t="s">
        <v>19</v>
      </c>
      <c r="J3062" t="s">
        <v>28</v>
      </c>
      <c r="K3062" t="s">
        <v>5096</v>
      </c>
      <c r="L3062">
        <v>2017</v>
      </c>
      <c r="M3062">
        <v>0.25</v>
      </c>
      <c r="N3062" s="1">
        <v>0.23</v>
      </c>
      <c r="O3062">
        <v>0.16</v>
      </c>
      <c r="P3062">
        <v>0.14000000000000001</v>
      </c>
      <c r="Q3062">
        <v>0.12</v>
      </c>
      <c r="R3062">
        <v>0.18</v>
      </c>
      <c r="S3062">
        <v>0.19</v>
      </c>
      <c r="T3062">
        <v>0.17</v>
      </c>
      <c r="U3062">
        <v>0.16</v>
      </c>
      <c r="V3062">
        <v>0.19</v>
      </c>
    </row>
    <row r="3063" spans="1:22" hidden="1" x14ac:dyDescent="0.35">
      <c r="A3063">
        <v>223898</v>
      </c>
      <c r="B3063" t="s">
        <v>3058</v>
      </c>
      <c r="C3063">
        <v>0</v>
      </c>
      <c r="D3063" t="s">
        <v>25</v>
      </c>
      <c r="E3063" s="1" t="s">
        <v>25</v>
      </c>
      <c r="F3063" t="s">
        <v>5096</v>
      </c>
      <c r="G3063" t="s">
        <v>5097</v>
      </c>
      <c r="H3063" t="s">
        <v>25</v>
      </c>
      <c r="I3063" t="s">
        <v>19</v>
      </c>
      <c r="J3063" t="s">
        <v>28</v>
      </c>
      <c r="K3063" t="s">
        <v>5096</v>
      </c>
      <c r="L3063" t="s">
        <v>23</v>
      </c>
      <c r="M3063" t="s">
        <v>25</v>
      </c>
      <c r="N3063" s="1" t="s">
        <v>25</v>
      </c>
      <c r="O3063">
        <v>0.16</v>
      </c>
      <c r="P3063">
        <v>0.13</v>
      </c>
      <c r="Q3063">
        <v>0.06</v>
      </c>
      <c r="R3063">
        <v>0.18</v>
      </c>
      <c r="S3063" t="s">
        <v>25</v>
      </c>
      <c r="T3063" t="s">
        <v>25</v>
      </c>
      <c r="U3063" t="s">
        <v>25</v>
      </c>
      <c r="V3063" t="s">
        <v>25</v>
      </c>
    </row>
    <row r="3064" spans="1:22" hidden="1" x14ac:dyDescent="0.35">
      <c r="A3064">
        <v>223922</v>
      </c>
      <c r="B3064" t="s">
        <v>3059</v>
      </c>
      <c r="C3064">
        <v>0</v>
      </c>
      <c r="D3064">
        <v>0.41</v>
      </c>
      <c r="E3064" s="1">
        <v>0.3</v>
      </c>
      <c r="F3064" t="s">
        <v>5096</v>
      </c>
      <c r="G3064" t="s">
        <v>5097</v>
      </c>
      <c r="H3064">
        <f>N3064-E3064</f>
        <v>2.0000000000000018E-2</v>
      </c>
      <c r="I3064" t="s">
        <v>19</v>
      </c>
      <c r="J3064" t="s">
        <v>28</v>
      </c>
      <c r="K3064" t="s">
        <v>5096</v>
      </c>
      <c r="L3064" t="s">
        <v>23</v>
      </c>
      <c r="M3064">
        <v>0.44</v>
      </c>
      <c r="N3064" s="1">
        <v>0.32</v>
      </c>
      <c r="O3064">
        <v>0.32</v>
      </c>
      <c r="P3064">
        <v>0.21</v>
      </c>
      <c r="Q3064">
        <v>0.22</v>
      </c>
      <c r="R3064">
        <v>0.2</v>
      </c>
      <c r="S3064">
        <v>0.23</v>
      </c>
      <c r="T3064">
        <v>0.22</v>
      </c>
      <c r="U3064">
        <v>0.37</v>
      </c>
      <c r="V3064">
        <v>0.14000000000000001</v>
      </c>
    </row>
    <row r="3065" spans="1:22" hidden="1" x14ac:dyDescent="0.35">
      <c r="A3065">
        <v>224004</v>
      </c>
      <c r="B3065" t="s">
        <v>3060</v>
      </c>
      <c r="C3065">
        <v>0</v>
      </c>
      <c r="D3065">
        <v>0.37</v>
      </c>
      <c r="E3065" s="1">
        <v>0.28000000000000003</v>
      </c>
      <c r="F3065" t="s">
        <v>5096</v>
      </c>
      <c r="G3065" t="s">
        <v>5097</v>
      </c>
      <c r="H3065">
        <f>N3065-E3065</f>
        <v>0</v>
      </c>
      <c r="I3065" t="s">
        <v>19</v>
      </c>
      <c r="J3065" t="s">
        <v>17</v>
      </c>
      <c r="K3065" t="s">
        <v>5096</v>
      </c>
      <c r="L3065" t="s">
        <v>23</v>
      </c>
      <c r="M3065">
        <v>0.37</v>
      </c>
      <c r="N3065" s="1">
        <v>0.28000000000000003</v>
      </c>
      <c r="O3065">
        <v>0.37</v>
      </c>
      <c r="P3065">
        <v>0.28000000000000003</v>
      </c>
      <c r="Q3065">
        <v>0.22</v>
      </c>
      <c r="R3065">
        <v>0.31</v>
      </c>
      <c r="S3065" t="s">
        <v>25</v>
      </c>
      <c r="T3065" t="s">
        <v>25</v>
      </c>
      <c r="U3065" t="s">
        <v>25</v>
      </c>
      <c r="V3065" t="s">
        <v>25</v>
      </c>
    </row>
    <row r="3066" spans="1:22" hidden="1" x14ac:dyDescent="0.35">
      <c r="A3066">
        <v>224110</v>
      </c>
      <c r="B3066" t="s">
        <v>3061</v>
      </c>
      <c r="C3066">
        <v>0</v>
      </c>
      <c r="D3066">
        <v>0.17</v>
      </c>
      <c r="E3066" s="1">
        <v>0.12</v>
      </c>
      <c r="F3066" t="s">
        <v>5096</v>
      </c>
      <c r="G3066">
        <v>2016</v>
      </c>
      <c r="H3066">
        <f>N3066-E3066</f>
        <v>0.11000000000000001</v>
      </c>
      <c r="I3066" t="s">
        <v>19</v>
      </c>
      <c r="J3066" t="s">
        <v>28</v>
      </c>
      <c r="K3066" t="s">
        <v>5096</v>
      </c>
      <c r="L3066">
        <v>2017</v>
      </c>
      <c r="M3066">
        <v>0.25</v>
      </c>
      <c r="N3066" s="1">
        <v>0.23</v>
      </c>
      <c r="O3066">
        <v>0.15</v>
      </c>
      <c r="P3066">
        <v>0.14000000000000001</v>
      </c>
      <c r="Q3066">
        <v>0.1</v>
      </c>
      <c r="R3066">
        <v>0.16</v>
      </c>
      <c r="S3066">
        <v>0.22</v>
      </c>
      <c r="T3066">
        <v>0.18</v>
      </c>
      <c r="U3066">
        <v>0.26</v>
      </c>
      <c r="V3066">
        <v>0.15</v>
      </c>
    </row>
    <row r="3067" spans="1:22" hidden="1" x14ac:dyDescent="0.35">
      <c r="A3067">
        <v>224147</v>
      </c>
      <c r="B3067" t="s">
        <v>3062</v>
      </c>
      <c r="C3067">
        <v>0</v>
      </c>
      <c r="D3067">
        <v>0.35</v>
      </c>
      <c r="E3067" s="1">
        <v>0.32</v>
      </c>
      <c r="F3067" t="s">
        <v>5096</v>
      </c>
      <c r="G3067">
        <v>2016</v>
      </c>
      <c r="H3067">
        <f>N3067-E3067</f>
        <v>2.9999999999999971E-2</v>
      </c>
      <c r="I3067" t="s">
        <v>19</v>
      </c>
      <c r="J3067" t="s">
        <v>17</v>
      </c>
      <c r="K3067" t="s">
        <v>5096</v>
      </c>
      <c r="L3067">
        <v>2017</v>
      </c>
      <c r="M3067">
        <v>0.36</v>
      </c>
      <c r="N3067" s="1">
        <v>0.35</v>
      </c>
      <c r="O3067">
        <v>0.36</v>
      </c>
      <c r="P3067">
        <v>0.35</v>
      </c>
      <c r="Q3067">
        <v>0.41</v>
      </c>
      <c r="R3067">
        <v>0.34</v>
      </c>
      <c r="S3067">
        <v>0.31</v>
      </c>
      <c r="T3067">
        <v>0.39</v>
      </c>
      <c r="U3067">
        <v>0.46</v>
      </c>
      <c r="V3067">
        <v>0.39</v>
      </c>
    </row>
    <row r="3068" spans="1:22" hidden="1" x14ac:dyDescent="0.35">
      <c r="A3068">
        <v>224226</v>
      </c>
      <c r="B3068" t="s">
        <v>3063</v>
      </c>
      <c r="C3068">
        <v>0</v>
      </c>
      <c r="D3068">
        <v>0.56999999999999995</v>
      </c>
      <c r="E3068" s="1">
        <v>0.46</v>
      </c>
      <c r="F3068" t="s">
        <v>5096</v>
      </c>
      <c r="G3068" t="s">
        <v>5097</v>
      </c>
      <c r="H3068">
        <f>N3068-E3068</f>
        <v>0</v>
      </c>
      <c r="I3068" t="s">
        <v>19</v>
      </c>
      <c r="J3068" t="s">
        <v>17</v>
      </c>
      <c r="K3068" t="s">
        <v>5096</v>
      </c>
      <c r="L3068" t="s">
        <v>23</v>
      </c>
      <c r="M3068">
        <v>0.57999999999999996</v>
      </c>
      <c r="N3068" s="1">
        <v>0.46</v>
      </c>
      <c r="O3068">
        <v>0.57999999999999996</v>
      </c>
      <c r="P3068">
        <v>0.46</v>
      </c>
      <c r="Q3068">
        <v>0.38</v>
      </c>
      <c r="R3068">
        <v>0.5</v>
      </c>
      <c r="S3068" t="s">
        <v>25</v>
      </c>
      <c r="T3068" t="s">
        <v>25</v>
      </c>
      <c r="U3068" t="s">
        <v>25</v>
      </c>
      <c r="V3068" t="s">
        <v>25</v>
      </c>
    </row>
    <row r="3069" spans="1:22" hidden="1" x14ac:dyDescent="0.35">
      <c r="A3069">
        <v>224244</v>
      </c>
      <c r="B3069" t="s">
        <v>3064</v>
      </c>
      <c r="C3069">
        <v>0</v>
      </c>
      <c r="D3069">
        <v>0.33</v>
      </c>
      <c r="E3069" s="1">
        <v>0.23</v>
      </c>
      <c r="F3069" t="s">
        <v>5096</v>
      </c>
      <c r="G3069" t="s">
        <v>5097</v>
      </c>
      <c r="H3069">
        <f>N3069-E3069</f>
        <v>-1.0000000000000009E-2</v>
      </c>
      <c r="I3069" t="s">
        <v>19</v>
      </c>
      <c r="J3069" t="s">
        <v>17</v>
      </c>
      <c r="K3069" t="s">
        <v>5096</v>
      </c>
      <c r="L3069" t="s">
        <v>23</v>
      </c>
      <c r="M3069">
        <v>0.28000000000000003</v>
      </c>
      <c r="N3069" s="1">
        <v>0.22</v>
      </c>
      <c r="O3069">
        <v>0.28000000000000003</v>
      </c>
      <c r="P3069">
        <v>0.22</v>
      </c>
      <c r="Q3069">
        <v>0.06</v>
      </c>
      <c r="R3069">
        <v>0.31</v>
      </c>
      <c r="S3069">
        <v>0.27</v>
      </c>
      <c r="T3069">
        <v>0.28000000000000003</v>
      </c>
      <c r="U3069">
        <v>0.41</v>
      </c>
      <c r="V3069">
        <v>0.21</v>
      </c>
    </row>
    <row r="3070" spans="1:22" hidden="1" x14ac:dyDescent="0.35">
      <c r="A3070">
        <v>224271</v>
      </c>
      <c r="B3070" t="s">
        <v>3065</v>
      </c>
      <c r="C3070">
        <v>0</v>
      </c>
      <c r="D3070" t="s">
        <v>25</v>
      </c>
      <c r="E3070" s="1" t="s">
        <v>25</v>
      </c>
      <c r="F3070" t="s">
        <v>5096</v>
      </c>
      <c r="G3070" t="s">
        <v>5097</v>
      </c>
      <c r="H3070" t="s">
        <v>25</v>
      </c>
      <c r="I3070" t="s">
        <v>19</v>
      </c>
      <c r="J3070" t="s">
        <v>28</v>
      </c>
      <c r="K3070" t="s">
        <v>5096</v>
      </c>
      <c r="L3070" t="s">
        <v>23</v>
      </c>
      <c r="M3070">
        <v>0.53</v>
      </c>
      <c r="N3070" s="1">
        <v>0.51</v>
      </c>
      <c r="O3070">
        <v>0.51</v>
      </c>
      <c r="P3070">
        <v>0.49</v>
      </c>
      <c r="Q3070">
        <v>0.53</v>
      </c>
      <c r="R3070">
        <v>0.43</v>
      </c>
      <c r="S3070">
        <v>0.04</v>
      </c>
      <c r="T3070">
        <v>0.04</v>
      </c>
      <c r="U3070">
        <v>0.03</v>
      </c>
      <c r="V3070">
        <v>0.05</v>
      </c>
    </row>
    <row r="3071" spans="1:22" hidden="1" x14ac:dyDescent="0.35">
      <c r="A3071">
        <v>224305</v>
      </c>
      <c r="B3071" t="s">
        <v>3066</v>
      </c>
      <c r="C3071">
        <v>0</v>
      </c>
      <c r="D3071" t="s">
        <v>25</v>
      </c>
      <c r="E3071" s="1" t="s">
        <v>25</v>
      </c>
      <c r="F3071" t="s">
        <v>5096</v>
      </c>
      <c r="G3071" t="s">
        <v>25</v>
      </c>
      <c r="H3071" t="s">
        <v>25</v>
      </c>
      <c r="I3071" t="s">
        <v>19</v>
      </c>
      <c r="J3071" t="s">
        <v>17</v>
      </c>
      <c r="K3071" t="s">
        <v>5096</v>
      </c>
      <c r="L3071" t="s">
        <v>25</v>
      </c>
      <c r="M3071" t="s">
        <v>25</v>
      </c>
      <c r="N3071" s="1" t="s">
        <v>25</v>
      </c>
      <c r="O3071" t="s">
        <v>25</v>
      </c>
      <c r="P3071" t="s">
        <v>25</v>
      </c>
      <c r="Q3071" t="s">
        <v>25</v>
      </c>
      <c r="R3071" t="s">
        <v>25</v>
      </c>
      <c r="S3071" t="s">
        <v>25</v>
      </c>
      <c r="T3071" t="s">
        <v>25</v>
      </c>
      <c r="U3071" t="s">
        <v>25</v>
      </c>
      <c r="V3071" t="s">
        <v>25</v>
      </c>
    </row>
    <row r="3072" spans="1:22" hidden="1" x14ac:dyDescent="0.35">
      <c r="A3072">
        <v>224323</v>
      </c>
      <c r="B3072" t="s">
        <v>3067</v>
      </c>
      <c r="C3072">
        <v>0</v>
      </c>
      <c r="D3072">
        <v>0.69</v>
      </c>
      <c r="E3072" s="1">
        <v>0.54</v>
      </c>
      <c r="F3072" t="s">
        <v>5096</v>
      </c>
      <c r="G3072" t="s">
        <v>5097</v>
      </c>
      <c r="H3072">
        <f>N3072-E3072</f>
        <v>-1.0000000000000009E-2</v>
      </c>
      <c r="I3072" t="s">
        <v>19</v>
      </c>
      <c r="J3072" t="s">
        <v>17</v>
      </c>
      <c r="K3072" t="s">
        <v>5096</v>
      </c>
      <c r="L3072" t="s">
        <v>23</v>
      </c>
      <c r="M3072">
        <v>0.69</v>
      </c>
      <c r="N3072" s="1">
        <v>0.53</v>
      </c>
      <c r="O3072">
        <v>0.69</v>
      </c>
      <c r="P3072">
        <v>0.53</v>
      </c>
      <c r="Q3072">
        <v>0.24</v>
      </c>
      <c r="R3072">
        <v>0.55000000000000004</v>
      </c>
      <c r="S3072" t="s">
        <v>25</v>
      </c>
      <c r="T3072" t="s">
        <v>25</v>
      </c>
      <c r="U3072" t="s">
        <v>25</v>
      </c>
      <c r="V3072" t="s">
        <v>25</v>
      </c>
    </row>
    <row r="3073" spans="1:22" hidden="1" x14ac:dyDescent="0.35">
      <c r="A3073">
        <v>224350</v>
      </c>
      <c r="B3073" t="s">
        <v>3068</v>
      </c>
      <c r="C3073">
        <v>0</v>
      </c>
      <c r="D3073">
        <v>0.17</v>
      </c>
      <c r="E3073" s="1">
        <v>0.15</v>
      </c>
      <c r="F3073" t="s">
        <v>5096</v>
      </c>
      <c r="G3073">
        <v>2016</v>
      </c>
      <c r="H3073">
        <f>N3073-E3073</f>
        <v>0</v>
      </c>
      <c r="I3073" t="s">
        <v>19</v>
      </c>
      <c r="J3073" t="s">
        <v>28</v>
      </c>
      <c r="K3073" t="s">
        <v>5096</v>
      </c>
      <c r="L3073" t="s">
        <v>23</v>
      </c>
      <c r="M3073">
        <v>0.16</v>
      </c>
      <c r="N3073" s="1">
        <v>0.15</v>
      </c>
      <c r="O3073">
        <v>0.11</v>
      </c>
      <c r="P3073">
        <v>0.11</v>
      </c>
      <c r="Q3073">
        <v>0.05</v>
      </c>
      <c r="R3073">
        <v>0.11</v>
      </c>
      <c r="S3073">
        <v>0.09</v>
      </c>
      <c r="T3073">
        <v>0.08</v>
      </c>
      <c r="U3073">
        <v>0.05</v>
      </c>
      <c r="V3073">
        <v>0.08</v>
      </c>
    </row>
    <row r="3074" spans="1:22" hidden="1" x14ac:dyDescent="0.35">
      <c r="A3074">
        <v>224527</v>
      </c>
      <c r="B3074" t="s">
        <v>3069</v>
      </c>
      <c r="C3074">
        <v>0</v>
      </c>
      <c r="D3074">
        <v>0.41</v>
      </c>
      <c r="E3074" s="1">
        <v>0.28999999999999998</v>
      </c>
      <c r="F3074" t="s">
        <v>5096</v>
      </c>
      <c r="G3074" t="s">
        <v>5097</v>
      </c>
      <c r="H3074">
        <f>N3074-E3074</f>
        <v>1.0000000000000009E-2</v>
      </c>
      <c r="I3074" t="s">
        <v>19</v>
      </c>
      <c r="J3074" t="s">
        <v>17</v>
      </c>
      <c r="K3074" t="s">
        <v>5096</v>
      </c>
      <c r="L3074" t="s">
        <v>23</v>
      </c>
      <c r="M3074">
        <v>0.38</v>
      </c>
      <c r="N3074" s="1">
        <v>0.3</v>
      </c>
      <c r="O3074">
        <v>0.38</v>
      </c>
      <c r="P3074">
        <v>0.3</v>
      </c>
      <c r="Q3074">
        <v>0.21</v>
      </c>
      <c r="R3074">
        <v>0.45</v>
      </c>
      <c r="S3074">
        <v>0.45</v>
      </c>
      <c r="T3074">
        <v>0.5</v>
      </c>
      <c r="U3074">
        <v>0.55000000000000004</v>
      </c>
      <c r="V3074">
        <v>0.42</v>
      </c>
    </row>
    <row r="3075" spans="1:22" hidden="1" x14ac:dyDescent="0.35">
      <c r="A3075">
        <v>224545</v>
      </c>
      <c r="B3075" t="s">
        <v>3070</v>
      </c>
      <c r="C3075">
        <v>0</v>
      </c>
      <c r="D3075">
        <v>0.26</v>
      </c>
      <c r="E3075" s="1">
        <v>0.21</v>
      </c>
      <c r="F3075" t="s">
        <v>5096</v>
      </c>
      <c r="G3075">
        <v>2016</v>
      </c>
      <c r="H3075">
        <f>N3075-E3075</f>
        <v>-9.9999999999999811E-3</v>
      </c>
      <c r="I3075" t="s">
        <v>19</v>
      </c>
      <c r="J3075" t="s">
        <v>17</v>
      </c>
      <c r="K3075" t="s">
        <v>5096</v>
      </c>
      <c r="L3075" t="s">
        <v>21</v>
      </c>
      <c r="M3075">
        <v>0.28999999999999998</v>
      </c>
      <c r="N3075" s="1">
        <v>0.2</v>
      </c>
      <c r="O3075">
        <v>0.28999999999999998</v>
      </c>
      <c r="P3075">
        <v>0.2</v>
      </c>
      <c r="Q3075">
        <v>0.11</v>
      </c>
      <c r="R3075">
        <v>0.35</v>
      </c>
      <c r="S3075" t="s">
        <v>25</v>
      </c>
      <c r="T3075" t="s">
        <v>25</v>
      </c>
      <c r="U3075" t="s">
        <v>25</v>
      </c>
      <c r="V3075" t="s">
        <v>25</v>
      </c>
    </row>
    <row r="3076" spans="1:22" hidden="1" x14ac:dyDescent="0.35">
      <c r="A3076">
        <v>224554</v>
      </c>
      <c r="B3076" t="s">
        <v>3071</v>
      </c>
      <c r="C3076">
        <v>0</v>
      </c>
      <c r="D3076">
        <v>0.46</v>
      </c>
      <c r="E3076" s="1">
        <v>0.41</v>
      </c>
      <c r="F3076" t="s">
        <v>5096</v>
      </c>
      <c r="G3076" t="s">
        <v>5097</v>
      </c>
      <c r="H3076">
        <f>N3076-E3076</f>
        <v>-3.999999999999998E-2</v>
      </c>
      <c r="I3076" t="s">
        <v>19</v>
      </c>
      <c r="J3076" t="s">
        <v>17</v>
      </c>
      <c r="K3076" t="s">
        <v>5096</v>
      </c>
      <c r="L3076" t="s">
        <v>23</v>
      </c>
      <c r="M3076">
        <v>0.42</v>
      </c>
      <c r="N3076" s="1">
        <v>0.37</v>
      </c>
      <c r="O3076">
        <v>0.42</v>
      </c>
      <c r="P3076">
        <v>0.37</v>
      </c>
      <c r="Q3076">
        <v>0.32</v>
      </c>
      <c r="R3076">
        <v>0.44</v>
      </c>
      <c r="S3076">
        <v>0.32</v>
      </c>
      <c r="T3076">
        <v>0.35</v>
      </c>
      <c r="U3076">
        <v>0.37</v>
      </c>
      <c r="V3076">
        <v>0.32</v>
      </c>
    </row>
    <row r="3077" spans="1:22" hidden="1" x14ac:dyDescent="0.35">
      <c r="A3077">
        <v>224572</v>
      </c>
      <c r="B3077" t="s">
        <v>3072</v>
      </c>
      <c r="C3077">
        <v>1</v>
      </c>
      <c r="D3077">
        <v>0.24</v>
      </c>
      <c r="E3077" s="1">
        <v>0.24</v>
      </c>
      <c r="F3077" t="s">
        <v>5096</v>
      </c>
      <c r="G3077">
        <v>2016</v>
      </c>
      <c r="H3077">
        <f>N3077-E3077</f>
        <v>2.0000000000000018E-2</v>
      </c>
      <c r="I3077" t="s">
        <v>19</v>
      </c>
      <c r="J3077" t="s">
        <v>28</v>
      </c>
      <c r="K3077" t="s">
        <v>5096</v>
      </c>
      <c r="L3077">
        <v>2017</v>
      </c>
      <c r="M3077">
        <v>0.26</v>
      </c>
      <c r="N3077" s="1">
        <v>0.26</v>
      </c>
      <c r="O3077">
        <v>0.16</v>
      </c>
      <c r="P3077">
        <v>0.18</v>
      </c>
      <c r="Q3077">
        <v>0.13</v>
      </c>
      <c r="R3077">
        <v>0.2</v>
      </c>
      <c r="S3077">
        <v>0.19</v>
      </c>
      <c r="T3077">
        <v>0.16</v>
      </c>
      <c r="U3077">
        <v>0.24</v>
      </c>
      <c r="V3077">
        <v>0.13</v>
      </c>
    </row>
    <row r="3078" spans="1:22" hidden="1" x14ac:dyDescent="0.35">
      <c r="A3078">
        <v>224615</v>
      </c>
      <c r="B3078" t="s">
        <v>3073</v>
      </c>
      <c r="C3078">
        <v>0</v>
      </c>
      <c r="D3078">
        <v>0.17</v>
      </c>
      <c r="E3078" s="1">
        <v>0.15</v>
      </c>
      <c r="F3078" t="s">
        <v>5096</v>
      </c>
      <c r="G3078">
        <v>2016</v>
      </c>
      <c r="H3078">
        <f>N3078-E3078</f>
        <v>-1.999999999999999E-2</v>
      </c>
      <c r="I3078" t="s">
        <v>19</v>
      </c>
      <c r="J3078" t="s">
        <v>28</v>
      </c>
      <c r="K3078" t="s">
        <v>5096</v>
      </c>
      <c r="L3078" t="s">
        <v>23</v>
      </c>
      <c r="M3078">
        <v>0.14000000000000001</v>
      </c>
      <c r="N3078" s="1">
        <v>0.13</v>
      </c>
      <c r="O3078">
        <v>7.0000000000000007E-2</v>
      </c>
      <c r="P3078">
        <v>7.0000000000000007E-2</v>
      </c>
      <c r="Q3078">
        <v>0.02</v>
      </c>
      <c r="R3078">
        <v>0.11</v>
      </c>
      <c r="S3078">
        <v>0.12</v>
      </c>
      <c r="T3078">
        <v>0.11</v>
      </c>
      <c r="U3078">
        <v>0.15</v>
      </c>
      <c r="V3078">
        <v>0.08</v>
      </c>
    </row>
    <row r="3079" spans="1:22" hidden="1" x14ac:dyDescent="0.35">
      <c r="A3079">
        <v>224642</v>
      </c>
      <c r="B3079" t="s">
        <v>3074</v>
      </c>
      <c r="C3079">
        <v>0</v>
      </c>
      <c r="D3079">
        <v>0.24</v>
      </c>
      <c r="E3079" s="1">
        <v>0.23</v>
      </c>
      <c r="F3079" t="s">
        <v>5096</v>
      </c>
      <c r="G3079">
        <v>2016</v>
      </c>
      <c r="H3079">
        <f>N3079-E3079</f>
        <v>0.03</v>
      </c>
      <c r="I3079" t="s">
        <v>19</v>
      </c>
      <c r="J3079" t="s">
        <v>28</v>
      </c>
      <c r="K3079" t="s">
        <v>5096</v>
      </c>
      <c r="L3079">
        <v>2017</v>
      </c>
      <c r="M3079">
        <v>0.26</v>
      </c>
      <c r="N3079" s="1">
        <v>0.26</v>
      </c>
      <c r="O3079">
        <v>0.19</v>
      </c>
      <c r="P3079">
        <v>0.18</v>
      </c>
      <c r="Q3079">
        <v>0.13</v>
      </c>
      <c r="R3079">
        <v>0.18</v>
      </c>
      <c r="S3079">
        <v>0.15</v>
      </c>
      <c r="T3079">
        <v>0.15</v>
      </c>
      <c r="U3079">
        <v>0.16</v>
      </c>
      <c r="V3079">
        <v>0.15</v>
      </c>
    </row>
    <row r="3080" spans="1:22" hidden="1" x14ac:dyDescent="0.35">
      <c r="A3080">
        <v>224660</v>
      </c>
      <c r="B3080" t="s">
        <v>3075</v>
      </c>
      <c r="C3080">
        <v>0</v>
      </c>
      <c r="D3080" t="s">
        <v>25</v>
      </c>
      <c r="E3080" s="1" t="s">
        <v>25</v>
      </c>
      <c r="F3080" t="s">
        <v>5096</v>
      </c>
      <c r="G3080" t="s">
        <v>5097</v>
      </c>
      <c r="H3080" t="s">
        <v>25</v>
      </c>
      <c r="I3080" t="s">
        <v>19</v>
      </c>
      <c r="J3080" t="s">
        <v>28</v>
      </c>
      <c r="K3080" t="s">
        <v>5096</v>
      </c>
      <c r="L3080" t="s">
        <v>23</v>
      </c>
      <c r="M3080" t="s">
        <v>25</v>
      </c>
      <c r="N3080" s="1" t="s">
        <v>25</v>
      </c>
      <c r="O3080">
        <v>0.68</v>
      </c>
      <c r="P3080">
        <v>0.67</v>
      </c>
      <c r="Q3080">
        <v>0.61</v>
      </c>
      <c r="R3080">
        <v>0.68</v>
      </c>
      <c r="S3080" t="s">
        <v>25</v>
      </c>
      <c r="T3080" t="s">
        <v>25</v>
      </c>
      <c r="U3080" t="s">
        <v>25</v>
      </c>
      <c r="V3080" t="s">
        <v>25</v>
      </c>
    </row>
    <row r="3081" spans="1:22" hidden="1" x14ac:dyDescent="0.35">
      <c r="A3081">
        <v>224679</v>
      </c>
      <c r="B3081" t="s">
        <v>3075</v>
      </c>
      <c r="C3081">
        <v>0</v>
      </c>
      <c r="D3081" t="s">
        <v>25</v>
      </c>
      <c r="E3081" s="1" t="s">
        <v>25</v>
      </c>
      <c r="F3081" t="s">
        <v>5096</v>
      </c>
      <c r="G3081" t="s">
        <v>5097</v>
      </c>
      <c r="H3081" t="s">
        <v>25</v>
      </c>
      <c r="I3081" t="s">
        <v>19</v>
      </c>
      <c r="J3081" t="s">
        <v>28</v>
      </c>
      <c r="K3081" t="s">
        <v>5096</v>
      </c>
      <c r="L3081" t="s">
        <v>23</v>
      </c>
      <c r="M3081" t="s">
        <v>25</v>
      </c>
      <c r="N3081" s="1" t="s">
        <v>25</v>
      </c>
      <c r="O3081">
        <v>0.6</v>
      </c>
      <c r="P3081">
        <v>0.64</v>
      </c>
      <c r="Q3081">
        <v>0.44</v>
      </c>
      <c r="R3081">
        <v>0.65</v>
      </c>
      <c r="S3081" t="s">
        <v>25</v>
      </c>
      <c r="T3081" t="s">
        <v>25</v>
      </c>
      <c r="U3081" t="s">
        <v>25</v>
      </c>
      <c r="V3081" t="s">
        <v>25</v>
      </c>
    </row>
    <row r="3082" spans="1:22" hidden="1" x14ac:dyDescent="0.35">
      <c r="A3082">
        <v>224712</v>
      </c>
      <c r="B3082" t="s">
        <v>3076</v>
      </c>
      <c r="C3082">
        <v>0</v>
      </c>
      <c r="D3082" t="s">
        <v>25</v>
      </c>
      <c r="E3082" s="1" t="s">
        <v>25</v>
      </c>
      <c r="F3082" t="s">
        <v>5096</v>
      </c>
      <c r="G3082" t="s">
        <v>25</v>
      </c>
      <c r="H3082" t="s">
        <v>25</v>
      </c>
      <c r="I3082" t="s">
        <v>19</v>
      </c>
      <c r="J3082" t="s">
        <v>17</v>
      </c>
      <c r="K3082" t="s">
        <v>5096</v>
      </c>
      <c r="L3082" t="s">
        <v>25</v>
      </c>
      <c r="M3082" t="s">
        <v>25</v>
      </c>
      <c r="N3082" s="1" t="s">
        <v>25</v>
      </c>
      <c r="O3082" t="s">
        <v>25</v>
      </c>
      <c r="P3082" t="s">
        <v>25</v>
      </c>
      <c r="Q3082" t="s">
        <v>25</v>
      </c>
      <c r="R3082" t="s">
        <v>25</v>
      </c>
      <c r="S3082" t="s">
        <v>25</v>
      </c>
      <c r="T3082" t="s">
        <v>25</v>
      </c>
      <c r="U3082" t="s">
        <v>25</v>
      </c>
      <c r="V3082" t="s">
        <v>25</v>
      </c>
    </row>
    <row r="3083" spans="1:22" hidden="1" x14ac:dyDescent="0.35">
      <c r="A3083">
        <v>224776</v>
      </c>
      <c r="B3083" t="s">
        <v>3077</v>
      </c>
      <c r="C3083">
        <v>0</v>
      </c>
      <c r="D3083">
        <v>0.28000000000000003</v>
      </c>
      <c r="E3083" s="1">
        <v>0.28000000000000003</v>
      </c>
      <c r="F3083" t="s">
        <v>5096</v>
      </c>
      <c r="G3083" t="s">
        <v>5097</v>
      </c>
      <c r="H3083">
        <f>N3083-E3083</f>
        <v>-3.0000000000000027E-2</v>
      </c>
      <c r="I3083" t="s">
        <v>19</v>
      </c>
      <c r="J3083" t="s">
        <v>17</v>
      </c>
      <c r="K3083" t="s">
        <v>5096</v>
      </c>
      <c r="L3083" t="s">
        <v>23</v>
      </c>
      <c r="M3083">
        <v>0.25</v>
      </c>
      <c r="N3083" s="1">
        <v>0.25</v>
      </c>
      <c r="O3083">
        <v>0.25</v>
      </c>
      <c r="P3083">
        <v>0.25</v>
      </c>
      <c r="Q3083">
        <v>0.17</v>
      </c>
      <c r="R3083">
        <v>0.31</v>
      </c>
      <c r="S3083">
        <v>0.02</v>
      </c>
      <c r="T3083">
        <v>0.02</v>
      </c>
      <c r="U3083">
        <v>0.03</v>
      </c>
      <c r="V3083">
        <v>0.01</v>
      </c>
    </row>
    <row r="3084" spans="1:22" hidden="1" x14ac:dyDescent="0.35">
      <c r="A3084">
        <v>224891</v>
      </c>
      <c r="B3084" t="s">
        <v>3078</v>
      </c>
      <c r="C3084">
        <v>0</v>
      </c>
      <c r="D3084">
        <v>0.41</v>
      </c>
      <c r="E3084" s="1">
        <v>0.34</v>
      </c>
      <c r="F3084" t="s">
        <v>5096</v>
      </c>
      <c r="G3084" t="s">
        <v>5097</v>
      </c>
      <c r="H3084">
        <f>N3084-E3084</f>
        <v>4.9999999999999989E-2</v>
      </c>
      <c r="I3084" t="s">
        <v>19</v>
      </c>
      <c r="J3084" t="s">
        <v>28</v>
      </c>
      <c r="K3084" t="s">
        <v>5096</v>
      </c>
      <c r="L3084" t="s">
        <v>23</v>
      </c>
      <c r="M3084">
        <v>0.45</v>
      </c>
      <c r="N3084" s="1">
        <v>0.39</v>
      </c>
      <c r="O3084">
        <v>0.3</v>
      </c>
      <c r="P3084">
        <v>0.3</v>
      </c>
      <c r="Q3084">
        <v>0.21</v>
      </c>
      <c r="R3084">
        <v>0.37</v>
      </c>
      <c r="S3084">
        <v>0.28000000000000003</v>
      </c>
      <c r="T3084">
        <v>0.19</v>
      </c>
      <c r="U3084">
        <v>0.25</v>
      </c>
      <c r="V3084">
        <v>0.15</v>
      </c>
    </row>
    <row r="3085" spans="1:22" hidden="1" x14ac:dyDescent="0.35">
      <c r="A3085">
        <v>224961</v>
      </c>
      <c r="B3085" t="s">
        <v>3079</v>
      </c>
      <c r="C3085">
        <v>0</v>
      </c>
      <c r="D3085">
        <v>0.36</v>
      </c>
      <c r="E3085" s="1">
        <v>0.37</v>
      </c>
      <c r="F3085" t="s">
        <v>5096</v>
      </c>
      <c r="G3085" t="s">
        <v>5097</v>
      </c>
      <c r="H3085">
        <f>N3085-E3085</f>
        <v>3.0000000000000027E-2</v>
      </c>
      <c r="I3085" t="s">
        <v>19</v>
      </c>
      <c r="J3085" t="s">
        <v>28</v>
      </c>
      <c r="K3085" t="s">
        <v>5096</v>
      </c>
      <c r="L3085" t="s">
        <v>23</v>
      </c>
      <c r="M3085">
        <v>0.38</v>
      </c>
      <c r="N3085" s="1">
        <v>0.4</v>
      </c>
      <c r="O3085">
        <v>0.27</v>
      </c>
      <c r="P3085">
        <v>0.31</v>
      </c>
      <c r="Q3085">
        <v>0.31</v>
      </c>
      <c r="R3085">
        <v>0.3</v>
      </c>
      <c r="S3085">
        <v>0.23</v>
      </c>
      <c r="T3085">
        <v>0.19</v>
      </c>
      <c r="U3085">
        <v>0.1</v>
      </c>
      <c r="V3085">
        <v>0.22</v>
      </c>
    </row>
    <row r="3086" spans="1:22" hidden="1" x14ac:dyDescent="0.35">
      <c r="A3086">
        <v>225070</v>
      </c>
      <c r="B3086" t="s">
        <v>3080</v>
      </c>
      <c r="C3086">
        <v>0</v>
      </c>
      <c r="D3086">
        <v>0.25</v>
      </c>
      <c r="E3086" s="1">
        <v>0.19</v>
      </c>
      <c r="F3086" t="s">
        <v>5096</v>
      </c>
      <c r="G3086">
        <v>2016</v>
      </c>
      <c r="H3086">
        <f>N3086-E3086</f>
        <v>7.0000000000000007E-2</v>
      </c>
      <c r="I3086" t="s">
        <v>19</v>
      </c>
      <c r="J3086" t="s">
        <v>28</v>
      </c>
      <c r="K3086" t="s">
        <v>5096</v>
      </c>
      <c r="L3086" t="s">
        <v>23</v>
      </c>
      <c r="M3086">
        <v>0.26</v>
      </c>
      <c r="N3086" s="1">
        <v>0.26</v>
      </c>
      <c r="O3086">
        <v>0.2</v>
      </c>
      <c r="P3086">
        <v>0.21</v>
      </c>
      <c r="Q3086">
        <v>0.16</v>
      </c>
      <c r="R3086">
        <v>0.24</v>
      </c>
      <c r="S3086">
        <v>0.12</v>
      </c>
      <c r="T3086">
        <v>0.11</v>
      </c>
      <c r="U3086">
        <v>0.1</v>
      </c>
      <c r="V3086">
        <v>0.12</v>
      </c>
    </row>
    <row r="3087" spans="1:22" hidden="1" x14ac:dyDescent="0.35">
      <c r="A3087">
        <v>225201</v>
      </c>
      <c r="B3087" t="s">
        <v>3081</v>
      </c>
      <c r="C3087">
        <v>0</v>
      </c>
      <c r="D3087">
        <v>0.28000000000000003</v>
      </c>
      <c r="E3087" s="1">
        <v>0.37</v>
      </c>
      <c r="F3087" t="s">
        <v>5096</v>
      </c>
      <c r="G3087" t="s">
        <v>5097</v>
      </c>
      <c r="H3087">
        <f>N3087-E3087</f>
        <v>0.16000000000000003</v>
      </c>
      <c r="I3087" t="s">
        <v>19</v>
      </c>
      <c r="J3087" t="s">
        <v>17</v>
      </c>
      <c r="K3087" t="s">
        <v>5096</v>
      </c>
      <c r="L3087" t="s">
        <v>23</v>
      </c>
      <c r="M3087">
        <v>0.44</v>
      </c>
      <c r="N3087" s="1">
        <v>0.53</v>
      </c>
      <c r="O3087">
        <v>0.44</v>
      </c>
      <c r="P3087">
        <v>0.53</v>
      </c>
      <c r="Q3087">
        <v>0.6</v>
      </c>
      <c r="R3087">
        <v>0.5</v>
      </c>
      <c r="S3087" t="s">
        <v>25</v>
      </c>
      <c r="T3087" t="s">
        <v>25</v>
      </c>
      <c r="U3087" t="s">
        <v>25</v>
      </c>
      <c r="V3087" t="s">
        <v>25</v>
      </c>
    </row>
    <row r="3088" spans="1:22" hidden="1" x14ac:dyDescent="0.35">
      <c r="A3088">
        <v>225247</v>
      </c>
      <c r="B3088" t="s">
        <v>3082</v>
      </c>
      <c r="C3088">
        <v>0</v>
      </c>
      <c r="D3088">
        <v>0.52</v>
      </c>
      <c r="E3088" s="1">
        <v>0.44</v>
      </c>
      <c r="F3088" t="s">
        <v>5096</v>
      </c>
      <c r="G3088" t="s">
        <v>5097</v>
      </c>
      <c r="H3088">
        <f>N3088-E3088</f>
        <v>-3.0000000000000027E-2</v>
      </c>
      <c r="I3088" t="s">
        <v>19</v>
      </c>
      <c r="J3088" t="s">
        <v>17</v>
      </c>
      <c r="K3088" t="s">
        <v>5096</v>
      </c>
      <c r="L3088" t="s">
        <v>23</v>
      </c>
      <c r="M3088">
        <v>0.52</v>
      </c>
      <c r="N3088" s="1">
        <v>0.41</v>
      </c>
      <c r="O3088">
        <v>0.52</v>
      </c>
      <c r="P3088">
        <v>0.41</v>
      </c>
      <c r="Q3088">
        <v>0.36</v>
      </c>
      <c r="R3088">
        <v>0.44</v>
      </c>
      <c r="S3088" t="s">
        <v>25</v>
      </c>
      <c r="T3088" t="s">
        <v>25</v>
      </c>
      <c r="U3088" t="s">
        <v>25</v>
      </c>
      <c r="V3088" t="s">
        <v>25</v>
      </c>
    </row>
    <row r="3089" spans="1:22" hidden="1" x14ac:dyDescent="0.35">
      <c r="A3089">
        <v>225308</v>
      </c>
      <c r="B3089" t="s">
        <v>3083</v>
      </c>
      <c r="C3089">
        <v>0</v>
      </c>
      <c r="D3089">
        <v>0.27</v>
      </c>
      <c r="E3089" s="1">
        <v>0.28000000000000003</v>
      </c>
      <c r="F3089" t="s">
        <v>5096</v>
      </c>
      <c r="G3089">
        <v>2016</v>
      </c>
      <c r="H3089">
        <f>N3089-E3089</f>
        <v>-4.0000000000000036E-2</v>
      </c>
      <c r="I3089" t="s">
        <v>19</v>
      </c>
      <c r="J3089" t="s">
        <v>28</v>
      </c>
      <c r="K3089" t="s">
        <v>5096</v>
      </c>
      <c r="L3089">
        <v>2017</v>
      </c>
      <c r="M3089">
        <v>0.19</v>
      </c>
      <c r="N3089" s="1">
        <v>0.24</v>
      </c>
      <c r="O3089">
        <v>0.18</v>
      </c>
      <c r="P3089">
        <v>0.22</v>
      </c>
      <c r="Q3089">
        <v>0.16</v>
      </c>
      <c r="R3089">
        <v>0.35</v>
      </c>
      <c r="S3089">
        <v>0.02</v>
      </c>
      <c r="T3089">
        <v>0.04</v>
      </c>
      <c r="U3089">
        <v>0.04</v>
      </c>
      <c r="V3089">
        <v>0.05</v>
      </c>
    </row>
    <row r="3090" spans="1:22" hidden="1" x14ac:dyDescent="0.35">
      <c r="A3090">
        <v>225371</v>
      </c>
      <c r="B3090" t="s">
        <v>3084</v>
      </c>
      <c r="C3090">
        <v>0</v>
      </c>
      <c r="D3090">
        <v>0.31</v>
      </c>
      <c r="E3090" s="1">
        <v>0.28999999999999998</v>
      </c>
      <c r="F3090" t="s">
        <v>5096</v>
      </c>
      <c r="G3090" t="s">
        <v>5097</v>
      </c>
      <c r="H3090">
        <f>N3090-E3090</f>
        <v>-1.9999999999999962E-2</v>
      </c>
      <c r="I3090" t="s">
        <v>19</v>
      </c>
      <c r="J3090" t="s">
        <v>28</v>
      </c>
      <c r="K3090" t="s">
        <v>5096</v>
      </c>
      <c r="L3090" t="s">
        <v>23</v>
      </c>
      <c r="M3090">
        <v>0.32</v>
      </c>
      <c r="N3090" s="1">
        <v>0.27</v>
      </c>
      <c r="O3090">
        <v>0.2</v>
      </c>
      <c r="P3090">
        <v>0.17</v>
      </c>
      <c r="Q3090">
        <v>0.12</v>
      </c>
      <c r="R3090">
        <v>0.18</v>
      </c>
      <c r="S3090">
        <v>0.23</v>
      </c>
      <c r="T3090">
        <v>0.22</v>
      </c>
      <c r="U3090">
        <v>0.27</v>
      </c>
      <c r="V3090">
        <v>0.2</v>
      </c>
    </row>
    <row r="3091" spans="1:22" hidden="1" x14ac:dyDescent="0.35">
      <c r="A3091">
        <v>225399</v>
      </c>
      <c r="B3091" t="s">
        <v>3085</v>
      </c>
      <c r="C3091">
        <v>0</v>
      </c>
      <c r="D3091">
        <v>0.41</v>
      </c>
      <c r="E3091" s="1">
        <v>0.32</v>
      </c>
      <c r="F3091" t="s">
        <v>5096</v>
      </c>
      <c r="G3091" t="s">
        <v>5097</v>
      </c>
      <c r="H3091">
        <f>N3091-E3091</f>
        <v>0</v>
      </c>
      <c r="I3091" t="s">
        <v>19</v>
      </c>
      <c r="J3091" t="s">
        <v>17</v>
      </c>
      <c r="K3091" t="s">
        <v>5096</v>
      </c>
      <c r="L3091" t="s">
        <v>23</v>
      </c>
      <c r="M3091">
        <v>0.42</v>
      </c>
      <c r="N3091" s="1">
        <v>0.32</v>
      </c>
      <c r="O3091">
        <v>0.42</v>
      </c>
      <c r="P3091">
        <v>0.32</v>
      </c>
      <c r="Q3091">
        <v>0.27</v>
      </c>
      <c r="R3091">
        <v>0.34</v>
      </c>
      <c r="S3091" t="s">
        <v>25</v>
      </c>
      <c r="T3091" t="s">
        <v>25</v>
      </c>
      <c r="U3091" t="s">
        <v>25</v>
      </c>
      <c r="V3091" t="s">
        <v>25</v>
      </c>
    </row>
    <row r="3092" spans="1:22" hidden="1" x14ac:dyDescent="0.35">
      <c r="A3092">
        <v>225414</v>
      </c>
      <c r="B3092" t="s">
        <v>3086</v>
      </c>
      <c r="C3092">
        <v>0</v>
      </c>
      <c r="D3092" t="s">
        <v>25</v>
      </c>
      <c r="E3092" s="1" t="s">
        <v>25</v>
      </c>
      <c r="F3092" t="s">
        <v>5096</v>
      </c>
      <c r="G3092" t="s">
        <v>25</v>
      </c>
      <c r="H3092" t="s">
        <v>25</v>
      </c>
      <c r="I3092" t="s">
        <v>19</v>
      </c>
      <c r="J3092" t="s">
        <v>17</v>
      </c>
      <c r="K3092" t="s">
        <v>5096</v>
      </c>
      <c r="L3092" t="s">
        <v>25</v>
      </c>
      <c r="M3092" t="s">
        <v>25</v>
      </c>
      <c r="N3092" s="1" t="s">
        <v>25</v>
      </c>
      <c r="O3092" t="s">
        <v>25</v>
      </c>
      <c r="P3092" t="s">
        <v>25</v>
      </c>
      <c r="Q3092" t="s">
        <v>25</v>
      </c>
      <c r="R3092" t="s">
        <v>25</v>
      </c>
      <c r="S3092" t="s">
        <v>25</v>
      </c>
      <c r="T3092" t="s">
        <v>25</v>
      </c>
      <c r="U3092" t="s">
        <v>25</v>
      </c>
      <c r="V3092" t="s">
        <v>25</v>
      </c>
    </row>
    <row r="3093" spans="1:22" hidden="1" x14ac:dyDescent="0.35">
      <c r="A3093">
        <v>225423</v>
      </c>
      <c r="B3093" t="s">
        <v>3087</v>
      </c>
      <c r="C3093">
        <v>1</v>
      </c>
      <c r="D3093">
        <v>0.26</v>
      </c>
      <c r="E3093" s="1">
        <v>0.23</v>
      </c>
      <c r="F3093" t="s">
        <v>5096</v>
      </c>
      <c r="G3093">
        <v>2016</v>
      </c>
      <c r="H3093">
        <f>N3093-E3093</f>
        <v>0.03</v>
      </c>
      <c r="I3093" t="s">
        <v>19</v>
      </c>
      <c r="J3093" t="s">
        <v>28</v>
      </c>
      <c r="K3093" t="s">
        <v>5096</v>
      </c>
      <c r="L3093">
        <v>2017</v>
      </c>
      <c r="M3093">
        <v>0.3</v>
      </c>
      <c r="N3093" s="1">
        <v>0.26</v>
      </c>
      <c r="O3093">
        <v>0.18</v>
      </c>
      <c r="P3093">
        <v>0.16</v>
      </c>
      <c r="Q3093">
        <v>0.1</v>
      </c>
      <c r="R3093">
        <v>0.21</v>
      </c>
      <c r="S3093">
        <v>0.22</v>
      </c>
      <c r="T3093">
        <v>0.19</v>
      </c>
      <c r="U3093">
        <v>0.2</v>
      </c>
      <c r="V3093">
        <v>0.18</v>
      </c>
    </row>
    <row r="3094" spans="1:22" hidden="1" x14ac:dyDescent="0.35">
      <c r="A3094">
        <v>225432</v>
      </c>
      <c r="B3094" t="s">
        <v>3088</v>
      </c>
      <c r="C3094">
        <v>0</v>
      </c>
      <c r="D3094">
        <v>0.16</v>
      </c>
      <c r="E3094" s="1">
        <v>0.16</v>
      </c>
      <c r="F3094" t="s">
        <v>5096</v>
      </c>
      <c r="G3094">
        <v>2016</v>
      </c>
      <c r="H3094">
        <f>N3094-E3094</f>
        <v>4.0000000000000008E-2</v>
      </c>
      <c r="I3094" t="s">
        <v>19</v>
      </c>
      <c r="J3094" t="s">
        <v>17</v>
      </c>
      <c r="K3094" t="s">
        <v>5096</v>
      </c>
      <c r="L3094">
        <v>2017</v>
      </c>
      <c r="M3094">
        <v>0.21</v>
      </c>
      <c r="N3094" s="1">
        <v>0.2</v>
      </c>
      <c r="O3094">
        <v>0.21</v>
      </c>
      <c r="P3094">
        <v>0.2</v>
      </c>
      <c r="Q3094">
        <v>0.17</v>
      </c>
      <c r="R3094">
        <v>0.21</v>
      </c>
      <c r="S3094">
        <v>0.4</v>
      </c>
      <c r="T3094">
        <v>0.42</v>
      </c>
      <c r="U3094">
        <v>0.47</v>
      </c>
      <c r="V3094">
        <v>0.4</v>
      </c>
    </row>
    <row r="3095" spans="1:22" hidden="1" x14ac:dyDescent="0.35">
      <c r="A3095">
        <v>225502</v>
      </c>
      <c r="B3095" t="s">
        <v>3089</v>
      </c>
      <c r="C3095">
        <v>0</v>
      </c>
      <c r="D3095">
        <v>0.18</v>
      </c>
      <c r="E3095" s="1">
        <v>0.15</v>
      </c>
      <c r="F3095" t="s">
        <v>5096</v>
      </c>
      <c r="G3095">
        <v>2016</v>
      </c>
      <c r="H3095">
        <f>N3095-E3095</f>
        <v>-9.9999999999999811E-3</v>
      </c>
      <c r="I3095" t="s">
        <v>19</v>
      </c>
      <c r="J3095" t="s">
        <v>17</v>
      </c>
      <c r="K3095" t="s">
        <v>5096</v>
      </c>
      <c r="L3095" t="s">
        <v>21</v>
      </c>
      <c r="M3095">
        <v>0.18</v>
      </c>
      <c r="N3095" s="1">
        <v>0.14000000000000001</v>
      </c>
      <c r="O3095">
        <v>0.18</v>
      </c>
      <c r="P3095">
        <v>0.14000000000000001</v>
      </c>
      <c r="Q3095">
        <v>0.12</v>
      </c>
      <c r="R3095">
        <v>0.15</v>
      </c>
      <c r="S3095" t="s">
        <v>25</v>
      </c>
      <c r="T3095" t="s">
        <v>25</v>
      </c>
      <c r="U3095" t="s">
        <v>25</v>
      </c>
      <c r="V3095" t="s">
        <v>25</v>
      </c>
    </row>
    <row r="3096" spans="1:22" hidden="1" x14ac:dyDescent="0.35">
      <c r="A3096">
        <v>225511</v>
      </c>
      <c r="B3096" t="s">
        <v>3090</v>
      </c>
      <c r="C3096">
        <v>1</v>
      </c>
      <c r="D3096">
        <v>0.51</v>
      </c>
      <c r="E3096" s="1">
        <v>0.45</v>
      </c>
      <c r="F3096" t="s">
        <v>5096</v>
      </c>
      <c r="G3096">
        <v>2016</v>
      </c>
      <c r="H3096">
        <f>N3096-E3096</f>
        <v>3.999999999999998E-2</v>
      </c>
      <c r="I3096" t="s">
        <v>19</v>
      </c>
      <c r="J3096" t="s">
        <v>17</v>
      </c>
      <c r="K3096" t="s">
        <v>5096</v>
      </c>
      <c r="L3096">
        <v>2017</v>
      </c>
      <c r="M3096">
        <v>0.54</v>
      </c>
      <c r="N3096" s="1">
        <v>0.49</v>
      </c>
      <c r="O3096">
        <v>0.54</v>
      </c>
      <c r="P3096">
        <v>0.49</v>
      </c>
      <c r="Q3096">
        <v>0.46</v>
      </c>
      <c r="R3096">
        <v>0.51</v>
      </c>
      <c r="S3096">
        <v>0.14000000000000001</v>
      </c>
      <c r="T3096">
        <v>0.16</v>
      </c>
      <c r="U3096">
        <v>0.12</v>
      </c>
      <c r="V3096">
        <v>0.18</v>
      </c>
    </row>
    <row r="3097" spans="1:22" hidden="1" x14ac:dyDescent="0.35">
      <c r="A3097">
        <v>225520</v>
      </c>
      <c r="B3097" t="s">
        <v>3091</v>
      </c>
      <c r="C3097">
        <v>0</v>
      </c>
      <c r="D3097">
        <v>0.3</v>
      </c>
      <c r="E3097" s="1">
        <v>0.28000000000000003</v>
      </c>
      <c r="F3097" t="s">
        <v>5096</v>
      </c>
      <c r="G3097" t="s">
        <v>5097</v>
      </c>
      <c r="H3097">
        <f>N3097-E3097</f>
        <v>-1.0000000000000009E-2</v>
      </c>
      <c r="I3097" t="s">
        <v>19</v>
      </c>
      <c r="J3097" t="s">
        <v>28</v>
      </c>
      <c r="K3097" t="s">
        <v>5096</v>
      </c>
      <c r="L3097" t="s">
        <v>23</v>
      </c>
      <c r="M3097">
        <v>0.3</v>
      </c>
      <c r="N3097" s="1">
        <v>0.27</v>
      </c>
      <c r="O3097">
        <v>0.22</v>
      </c>
      <c r="P3097">
        <v>0.19</v>
      </c>
      <c r="Q3097">
        <v>0.09</v>
      </c>
      <c r="R3097">
        <v>0.21</v>
      </c>
      <c r="S3097">
        <v>0.17</v>
      </c>
      <c r="T3097">
        <v>0.16</v>
      </c>
      <c r="U3097">
        <v>0.28000000000000003</v>
      </c>
      <c r="V3097">
        <v>0.14000000000000001</v>
      </c>
    </row>
    <row r="3098" spans="1:22" hidden="1" x14ac:dyDescent="0.35">
      <c r="A3098">
        <v>225548</v>
      </c>
      <c r="B3098" t="s">
        <v>3092</v>
      </c>
      <c r="C3098">
        <v>0</v>
      </c>
      <c r="D3098">
        <v>0.43</v>
      </c>
      <c r="E3098" s="1">
        <v>0.3</v>
      </c>
      <c r="F3098" t="s">
        <v>5096</v>
      </c>
      <c r="G3098" t="s">
        <v>5097</v>
      </c>
      <c r="H3098">
        <f>N3098-E3098</f>
        <v>-1.0000000000000009E-2</v>
      </c>
      <c r="I3098" t="s">
        <v>19</v>
      </c>
      <c r="J3098" t="s">
        <v>17</v>
      </c>
      <c r="K3098" t="s">
        <v>5096</v>
      </c>
      <c r="L3098" t="s">
        <v>23</v>
      </c>
      <c r="M3098">
        <v>0.42</v>
      </c>
      <c r="N3098" s="1">
        <v>0.28999999999999998</v>
      </c>
      <c r="O3098">
        <v>0.42</v>
      </c>
      <c r="P3098">
        <v>0.28999999999999998</v>
      </c>
      <c r="Q3098">
        <v>0.16</v>
      </c>
      <c r="R3098">
        <v>0.37</v>
      </c>
      <c r="S3098" t="s">
        <v>25</v>
      </c>
      <c r="T3098" t="s">
        <v>25</v>
      </c>
      <c r="U3098" t="s">
        <v>25</v>
      </c>
      <c r="V3098" t="s">
        <v>25</v>
      </c>
    </row>
    <row r="3099" spans="1:22" hidden="1" x14ac:dyDescent="0.35">
      <c r="A3099">
        <v>225575</v>
      </c>
      <c r="B3099" t="s">
        <v>3093</v>
      </c>
      <c r="C3099">
        <v>0</v>
      </c>
      <c r="D3099">
        <v>0.22</v>
      </c>
      <c r="E3099" s="1">
        <v>0.36</v>
      </c>
      <c r="F3099" t="s">
        <v>5096</v>
      </c>
      <c r="G3099">
        <v>2016</v>
      </c>
      <c r="H3099">
        <f>N3099-E3099</f>
        <v>0</v>
      </c>
      <c r="I3099" t="s">
        <v>16</v>
      </c>
      <c r="J3099" t="s">
        <v>17</v>
      </c>
      <c r="K3099" t="s">
        <v>5096</v>
      </c>
      <c r="L3099">
        <v>2017</v>
      </c>
      <c r="M3099">
        <v>0.23</v>
      </c>
      <c r="N3099" s="1">
        <v>0.36</v>
      </c>
      <c r="O3099">
        <v>0.23</v>
      </c>
      <c r="P3099">
        <v>0.21</v>
      </c>
      <c r="Q3099">
        <v>0.22</v>
      </c>
      <c r="R3099">
        <v>0.2</v>
      </c>
      <c r="S3099" t="s">
        <v>25</v>
      </c>
      <c r="T3099" t="s">
        <v>25</v>
      </c>
      <c r="U3099" t="s">
        <v>25</v>
      </c>
      <c r="V3099" t="s">
        <v>25</v>
      </c>
    </row>
    <row r="3100" spans="1:22" hidden="1" x14ac:dyDescent="0.35">
      <c r="A3100">
        <v>225627</v>
      </c>
      <c r="B3100" t="s">
        <v>3094</v>
      </c>
      <c r="C3100">
        <v>0</v>
      </c>
      <c r="D3100">
        <v>0.51</v>
      </c>
      <c r="E3100" s="1">
        <v>0.49</v>
      </c>
      <c r="F3100" t="s">
        <v>5096</v>
      </c>
      <c r="G3100" t="s">
        <v>5097</v>
      </c>
      <c r="H3100">
        <f>N3100-E3100</f>
        <v>5.0000000000000044E-2</v>
      </c>
      <c r="I3100" t="s">
        <v>19</v>
      </c>
      <c r="J3100" t="s">
        <v>17</v>
      </c>
      <c r="K3100" t="s">
        <v>5096</v>
      </c>
      <c r="L3100" t="s">
        <v>23</v>
      </c>
      <c r="M3100">
        <v>0.54</v>
      </c>
      <c r="N3100" s="1">
        <v>0.54</v>
      </c>
      <c r="O3100">
        <v>0.54</v>
      </c>
      <c r="P3100">
        <v>0.54</v>
      </c>
      <c r="Q3100">
        <v>0.38</v>
      </c>
      <c r="R3100">
        <v>0.55000000000000004</v>
      </c>
      <c r="S3100" t="s">
        <v>25</v>
      </c>
      <c r="T3100" t="s">
        <v>25</v>
      </c>
      <c r="U3100" t="s">
        <v>25</v>
      </c>
      <c r="V3100" t="s">
        <v>25</v>
      </c>
    </row>
    <row r="3101" spans="1:22" hidden="1" x14ac:dyDescent="0.35">
      <c r="A3101">
        <v>225779</v>
      </c>
      <c r="B3101" t="s">
        <v>3095</v>
      </c>
      <c r="C3101">
        <v>0</v>
      </c>
      <c r="D3101" t="s">
        <v>25</v>
      </c>
      <c r="E3101" s="1" t="s">
        <v>25</v>
      </c>
      <c r="F3101" t="s">
        <v>5096</v>
      </c>
      <c r="G3101" t="s">
        <v>5097</v>
      </c>
      <c r="H3101" t="s">
        <v>25</v>
      </c>
      <c r="I3101" t="s">
        <v>19</v>
      </c>
      <c r="J3101" t="s">
        <v>28</v>
      </c>
      <c r="K3101" t="s">
        <v>5096</v>
      </c>
      <c r="L3101" t="s">
        <v>23</v>
      </c>
      <c r="M3101" t="s">
        <v>25</v>
      </c>
      <c r="N3101" s="1" t="s">
        <v>25</v>
      </c>
      <c r="O3101">
        <v>0.82</v>
      </c>
      <c r="P3101">
        <v>0.82</v>
      </c>
      <c r="Q3101">
        <v>0.88</v>
      </c>
      <c r="R3101">
        <v>0.82</v>
      </c>
      <c r="S3101" t="s">
        <v>25</v>
      </c>
      <c r="T3101" t="s">
        <v>25</v>
      </c>
      <c r="U3101" t="s">
        <v>25</v>
      </c>
      <c r="V3101" t="s">
        <v>25</v>
      </c>
    </row>
    <row r="3102" spans="1:22" hidden="1" x14ac:dyDescent="0.35">
      <c r="A3102">
        <v>225788</v>
      </c>
      <c r="B3102" t="s">
        <v>3095</v>
      </c>
      <c r="C3102">
        <v>0</v>
      </c>
      <c r="D3102" t="s">
        <v>25</v>
      </c>
      <c r="E3102" s="1" t="s">
        <v>25</v>
      </c>
      <c r="F3102" t="s">
        <v>5096</v>
      </c>
      <c r="G3102" t="s">
        <v>5097</v>
      </c>
      <c r="H3102" t="s">
        <v>25</v>
      </c>
      <c r="I3102" t="s">
        <v>19</v>
      </c>
      <c r="J3102" t="s">
        <v>28</v>
      </c>
      <c r="K3102" t="s">
        <v>5096</v>
      </c>
      <c r="L3102" t="s">
        <v>23</v>
      </c>
      <c r="M3102" t="s">
        <v>25</v>
      </c>
      <c r="N3102" s="1" t="s">
        <v>25</v>
      </c>
      <c r="O3102">
        <v>0.91</v>
      </c>
      <c r="P3102">
        <v>0.92</v>
      </c>
      <c r="Q3102">
        <v>0.54</v>
      </c>
      <c r="R3102">
        <v>0.93</v>
      </c>
      <c r="S3102" t="s">
        <v>25</v>
      </c>
      <c r="T3102" t="s">
        <v>25</v>
      </c>
      <c r="U3102" t="s">
        <v>25</v>
      </c>
      <c r="V3102" t="s">
        <v>25</v>
      </c>
    </row>
    <row r="3103" spans="1:22" hidden="1" x14ac:dyDescent="0.35">
      <c r="A3103">
        <v>225849</v>
      </c>
      <c r="B3103" t="s">
        <v>3096</v>
      </c>
      <c r="C3103">
        <v>0</v>
      </c>
      <c r="D3103" t="s">
        <v>25</v>
      </c>
      <c r="E3103" s="1" t="s">
        <v>25</v>
      </c>
      <c r="F3103" t="s">
        <v>5096</v>
      </c>
      <c r="G3103" t="s">
        <v>25</v>
      </c>
      <c r="H3103" t="s">
        <v>25</v>
      </c>
      <c r="I3103" t="s">
        <v>19</v>
      </c>
      <c r="J3103" t="s">
        <v>17</v>
      </c>
      <c r="K3103" t="s">
        <v>5096</v>
      </c>
      <c r="L3103" t="s">
        <v>25</v>
      </c>
      <c r="M3103" t="s">
        <v>25</v>
      </c>
      <c r="N3103" s="1" t="s">
        <v>25</v>
      </c>
      <c r="O3103" t="s">
        <v>25</v>
      </c>
      <c r="P3103" t="s">
        <v>25</v>
      </c>
      <c r="Q3103" t="s">
        <v>25</v>
      </c>
      <c r="R3103" t="s">
        <v>25</v>
      </c>
      <c r="S3103" t="s">
        <v>25</v>
      </c>
      <c r="T3103" t="s">
        <v>25</v>
      </c>
      <c r="U3103" t="s">
        <v>25</v>
      </c>
      <c r="V3103" t="s">
        <v>25</v>
      </c>
    </row>
    <row r="3104" spans="1:22" hidden="1" x14ac:dyDescent="0.35">
      <c r="A3104">
        <v>225858</v>
      </c>
      <c r="B3104" t="s">
        <v>3097</v>
      </c>
      <c r="C3104">
        <v>0</v>
      </c>
      <c r="D3104" t="s">
        <v>25</v>
      </c>
      <c r="E3104" s="1" t="s">
        <v>25</v>
      </c>
      <c r="F3104" t="s">
        <v>5096</v>
      </c>
      <c r="G3104" t="s">
        <v>25</v>
      </c>
      <c r="H3104" t="s">
        <v>25</v>
      </c>
      <c r="I3104" t="s">
        <v>19</v>
      </c>
      <c r="J3104" t="s">
        <v>17</v>
      </c>
      <c r="K3104" t="s">
        <v>5096</v>
      </c>
      <c r="L3104" t="s">
        <v>25</v>
      </c>
      <c r="M3104" t="s">
        <v>25</v>
      </c>
      <c r="N3104" s="1" t="s">
        <v>25</v>
      </c>
      <c r="O3104" t="s">
        <v>25</v>
      </c>
      <c r="P3104" t="s">
        <v>25</v>
      </c>
      <c r="Q3104" t="s">
        <v>25</v>
      </c>
      <c r="R3104" t="s">
        <v>25</v>
      </c>
      <c r="S3104" t="s">
        <v>25</v>
      </c>
      <c r="T3104" t="s">
        <v>25</v>
      </c>
      <c r="U3104" t="s">
        <v>25</v>
      </c>
      <c r="V3104" t="s">
        <v>25</v>
      </c>
    </row>
    <row r="3105" spans="1:22" hidden="1" x14ac:dyDescent="0.35">
      <c r="A3105">
        <v>225876</v>
      </c>
      <c r="B3105" t="s">
        <v>3098</v>
      </c>
      <c r="C3105">
        <v>0</v>
      </c>
      <c r="D3105" t="s">
        <v>25</v>
      </c>
      <c r="E3105" s="1" t="s">
        <v>25</v>
      </c>
      <c r="F3105" t="s">
        <v>5096</v>
      </c>
      <c r="G3105" t="s">
        <v>5097</v>
      </c>
      <c r="H3105" t="s">
        <v>25</v>
      </c>
      <c r="I3105" t="s">
        <v>19</v>
      </c>
      <c r="J3105" t="s">
        <v>28</v>
      </c>
      <c r="K3105" t="s">
        <v>5096</v>
      </c>
      <c r="L3105" t="s">
        <v>23</v>
      </c>
      <c r="M3105" t="s">
        <v>25</v>
      </c>
      <c r="N3105" s="1" t="s">
        <v>25</v>
      </c>
      <c r="O3105">
        <v>0.26</v>
      </c>
      <c r="P3105">
        <v>0.27</v>
      </c>
      <c r="Q3105">
        <v>0.26</v>
      </c>
      <c r="R3105">
        <v>0.27</v>
      </c>
      <c r="S3105" t="s">
        <v>25</v>
      </c>
      <c r="T3105" t="s">
        <v>25</v>
      </c>
      <c r="U3105" t="s">
        <v>25</v>
      </c>
      <c r="V3105" t="s">
        <v>25</v>
      </c>
    </row>
    <row r="3106" spans="1:22" hidden="1" x14ac:dyDescent="0.35">
      <c r="A3106">
        <v>225885</v>
      </c>
      <c r="B3106" t="s">
        <v>3099</v>
      </c>
      <c r="C3106">
        <v>0</v>
      </c>
      <c r="D3106">
        <v>0.16</v>
      </c>
      <c r="E3106" s="1">
        <v>0.32</v>
      </c>
      <c r="F3106" t="s">
        <v>5096</v>
      </c>
      <c r="G3106">
        <v>2016</v>
      </c>
      <c r="H3106">
        <f>N3106-E3106</f>
        <v>-0.14000000000000001</v>
      </c>
      <c r="I3106" t="s">
        <v>16</v>
      </c>
      <c r="J3106" t="s">
        <v>17</v>
      </c>
      <c r="K3106" t="s">
        <v>5096</v>
      </c>
      <c r="L3106" t="s">
        <v>23</v>
      </c>
      <c r="M3106">
        <v>0.18</v>
      </c>
      <c r="N3106" s="1">
        <v>0.18</v>
      </c>
      <c r="O3106">
        <v>0.18</v>
      </c>
      <c r="P3106">
        <v>0.18</v>
      </c>
      <c r="Q3106">
        <v>0.19</v>
      </c>
      <c r="R3106">
        <v>0.09</v>
      </c>
      <c r="S3106">
        <v>0.37</v>
      </c>
      <c r="T3106">
        <v>0.37</v>
      </c>
      <c r="U3106">
        <v>0.37</v>
      </c>
      <c r="V3106">
        <v>0.27</v>
      </c>
    </row>
    <row r="3107" spans="1:22" hidden="1" x14ac:dyDescent="0.35">
      <c r="A3107">
        <v>225991</v>
      </c>
      <c r="B3107" t="s">
        <v>3100</v>
      </c>
      <c r="C3107">
        <v>0</v>
      </c>
      <c r="D3107" t="s">
        <v>25</v>
      </c>
      <c r="E3107" s="1" t="s">
        <v>25</v>
      </c>
      <c r="F3107" t="s">
        <v>5096</v>
      </c>
      <c r="G3107" t="s">
        <v>5097</v>
      </c>
      <c r="H3107" t="s">
        <v>25</v>
      </c>
      <c r="I3107" t="s">
        <v>19</v>
      </c>
      <c r="J3107" t="s">
        <v>28</v>
      </c>
      <c r="K3107" t="s">
        <v>5096</v>
      </c>
      <c r="L3107" t="s">
        <v>23</v>
      </c>
      <c r="M3107" t="s">
        <v>25</v>
      </c>
      <c r="N3107" s="1" t="s">
        <v>25</v>
      </c>
      <c r="O3107">
        <v>0.69</v>
      </c>
      <c r="P3107">
        <v>0.64</v>
      </c>
      <c r="Q3107">
        <v>0.75</v>
      </c>
      <c r="R3107">
        <v>0.44</v>
      </c>
      <c r="S3107" t="s">
        <v>25</v>
      </c>
      <c r="T3107" t="s">
        <v>25</v>
      </c>
      <c r="U3107" t="s">
        <v>25</v>
      </c>
      <c r="V3107" t="s">
        <v>25</v>
      </c>
    </row>
    <row r="3108" spans="1:22" hidden="1" x14ac:dyDescent="0.35">
      <c r="A3108">
        <v>226019</v>
      </c>
      <c r="B3108" t="s">
        <v>3101</v>
      </c>
      <c r="C3108">
        <v>0</v>
      </c>
      <c r="D3108">
        <v>0.35</v>
      </c>
      <c r="E3108" s="1">
        <v>0.31</v>
      </c>
      <c r="F3108" t="s">
        <v>5096</v>
      </c>
      <c r="G3108">
        <v>2016</v>
      </c>
      <c r="H3108">
        <f>N3108-E3108</f>
        <v>-1.0000000000000009E-2</v>
      </c>
      <c r="I3108" t="s">
        <v>19</v>
      </c>
      <c r="J3108" t="s">
        <v>28</v>
      </c>
      <c r="K3108" t="s">
        <v>5096</v>
      </c>
      <c r="L3108" t="s">
        <v>23</v>
      </c>
      <c r="M3108">
        <v>0.33</v>
      </c>
      <c r="N3108" s="1">
        <v>0.3</v>
      </c>
      <c r="O3108">
        <v>0.23</v>
      </c>
      <c r="P3108">
        <v>0.19</v>
      </c>
      <c r="Q3108">
        <v>0.13</v>
      </c>
      <c r="R3108">
        <v>0.28999999999999998</v>
      </c>
      <c r="S3108">
        <v>0.19</v>
      </c>
      <c r="T3108">
        <v>0.21</v>
      </c>
      <c r="U3108">
        <v>0.24</v>
      </c>
      <c r="V3108">
        <v>0.16</v>
      </c>
    </row>
    <row r="3109" spans="1:22" hidden="1" x14ac:dyDescent="0.35">
      <c r="A3109">
        <v>226091</v>
      </c>
      <c r="B3109" t="s">
        <v>3102</v>
      </c>
      <c r="C3109">
        <v>0</v>
      </c>
      <c r="D3109">
        <v>0.33</v>
      </c>
      <c r="E3109" s="1">
        <v>0.26</v>
      </c>
      <c r="F3109" t="s">
        <v>5096</v>
      </c>
      <c r="G3109">
        <v>2016</v>
      </c>
      <c r="H3109">
        <f>N3109-E3109</f>
        <v>-5.0000000000000017E-2</v>
      </c>
      <c r="I3109" t="s">
        <v>19</v>
      </c>
      <c r="J3109" t="s">
        <v>17</v>
      </c>
      <c r="K3109" t="s">
        <v>5096</v>
      </c>
      <c r="L3109">
        <v>2017</v>
      </c>
      <c r="M3109">
        <v>0.3</v>
      </c>
      <c r="N3109" s="1">
        <v>0.21</v>
      </c>
      <c r="O3109">
        <v>0.3</v>
      </c>
      <c r="P3109">
        <v>0.21</v>
      </c>
      <c r="Q3109">
        <v>0.2</v>
      </c>
      <c r="R3109">
        <v>0.28999999999999998</v>
      </c>
      <c r="S3109">
        <v>0.36</v>
      </c>
      <c r="T3109">
        <v>0.44</v>
      </c>
      <c r="U3109">
        <v>0.46</v>
      </c>
      <c r="V3109">
        <v>0.36</v>
      </c>
    </row>
    <row r="3110" spans="1:22" hidden="1" x14ac:dyDescent="0.35">
      <c r="A3110">
        <v>226107</v>
      </c>
      <c r="B3110" t="s">
        <v>3103</v>
      </c>
      <c r="C3110">
        <v>0</v>
      </c>
      <c r="D3110">
        <v>0.24</v>
      </c>
      <c r="E3110" s="1">
        <v>0.17</v>
      </c>
      <c r="F3110" t="s">
        <v>5096</v>
      </c>
      <c r="G3110" t="s">
        <v>5097</v>
      </c>
      <c r="H3110">
        <f>N3110-E3110</f>
        <v>0.06</v>
      </c>
      <c r="I3110" t="s">
        <v>19</v>
      </c>
      <c r="J3110" t="s">
        <v>28</v>
      </c>
      <c r="K3110" t="s">
        <v>5096</v>
      </c>
      <c r="L3110" t="s">
        <v>23</v>
      </c>
      <c r="M3110">
        <v>0.28000000000000003</v>
      </c>
      <c r="N3110" s="1">
        <v>0.23</v>
      </c>
      <c r="O3110">
        <v>0.2</v>
      </c>
      <c r="P3110">
        <v>0.17</v>
      </c>
      <c r="Q3110">
        <v>0.11</v>
      </c>
      <c r="R3110">
        <v>0.3</v>
      </c>
      <c r="S3110">
        <v>0.16</v>
      </c>
      <c r="T3110">
        <v>0.11</v>
      </c>
      <c r="U3110">
        <v>0.1</v>
      </c>
      <c r="V3110">
        <v>0.14000000000000001</v>
      </c>
    </row>
    <row r="3111" spans="1:22" hidden="1" x14ac:dyDescent="0.35">
      <c r="A3111">
        <v>226116</v>
      </c>
      <c r="B3111" t="s">
        <v>3104</v>
      </c>
      <c r="C3111">
        <v>0</v>
      </c>
      <c r="D3111">
        <v>0.34</v>
      </c>
      <c r="E3111" s="1">
        <v>0.32</v>
      </c>
      <c r="F3111" t="s">
        <v>5096</v>
      </c>
      <c r="G3111" t="s">
        <v>5097</v>
      </c>
      <c r="H3111">
        <f>N3111-E3111</f>
        <v>2.0000000000000018E-2</v>
      </c>
      <c r="I3111" t="s">
        <v>19</v>
      </c>
      <c r="J3111" t="s">
        <v>28</v>
      </c>
      <c r="K3111" t="s">
        <v>5096</v>
      </c>
      <c r="L3111" t="s">
        <v>23</v>
      </c>
      <c r="M3111">
        <v>0.36</v>
      </c>
      <c r="N3111" s="1">
        <v>0.34</v>
      </c>
      <c r="O3111">
        <v>0.23</v>
      </c>
      <c r="P3111">
        <v>0.25</v>
      </c>
      <c r="Q3111">
        <v>0.16</v>
      </c>
      <c r="R3111">
        <v>0.34</v>
      </c>
      <c r="S3111">
        <v>0.25</v>
      </c>
      <c r="T3111">
        <v>0.18</v>
      </c>
      <c r="U3111">
        <v>0.13</v>
      </c>
      <c r="V3111">
        <v>0.22</v>
      </c>
    </row>
    <row r="3112" spans="1:22" hidden="1" x14ac:dyDescent="0.35">
      <c r="A3112">
        <v>226134</v>
      </c>
      <c r="B3112" t="s">
        <v>3105</v>
      </c>
      <c r="C3112">
        <v>0</v>
      </c>
      <c r="D3112">
        <v>0.24</v>
      </c>
      <c r="E3112" s="1">
        <v>0.23</v>
      </c>
      <c r="F3112" t="s">
        <v>5096</v>
      </c>
      <c r="G3112">
        <v>2016</v>
      </c>
      <c r="H3112">
        <f>N3112-E3112</f>
        <v>0.16</v>
      </c>
      <c r="I3112" t="s">
        <v>19</v>
      </c>
      <c r="J3112" t="s">
        <v>28</v>
      </c>
      <c r="K3112" t="s">
        <v>5096</v>
      </c>
      <c r="L3112">
        <v>2017</v>
      </c>
      <c r="M3112">
        <v>0.39</v>
      </c>
      <c r="N3112" s="1">
        <v>0.39</v>
      </c>
      <c r="O3112">
        <v>0.32</v>
      </c>
      <c r="P3112">
        <v>0.32</v>
      </c>
      <c r="Q3112">
        <v>1</v>
      </c>
      <c r="R3112">
        <v>0.32</v>
      </c>
      <c r="S3112">
        <v>0.13</v>
      </c>
      <c r="T3112">
        <v>0.13</v>
      </c>
      <c r="U3112">
        <v>0</v>
      </c>
      <c r="V3112">
        <v>0.13</v>
      </c>
    </row>
    <row r="3113" spans="1:22" hidden="1" x14ac:dyDescent="0.35">
      <c r="A3113">
        <v>226152</v>
      </c>
      <c r="B3113" t="s">
        <v>3106</v>
      </c>
      <c r="C3113">
        <v>0</v>
      </c>
      <c r="D3113">
        <v>0.42</v>
      </c>
      <c r="E3113" s="1">
        <v>0.42</v>
      </c>
      <c r="F3113" t="s">
        <v>5096</v>
      </c>
      <c r="G3113" t="s">
        <v>5097</v>
      </c>
      <c r="H3113">
        <f>N3113-E3113</f>
        <v>0</v>
      </c>
      <c r="I3113" t="s">
        <v>19</v>
      </c>
      <c r="J3113" t="s">
        <v>17</v>
      </c>
      <c r="K3113" t="s">
        <v>5096</v>
      </c>
      <c r="L3113" t="s">
        <v>23</v>
      </c>
      <c r="M3113">
        <v>0.42</v>
      </c>
      <c r="N3113" s="1">
        <v>0.42</v>
      </c>
      <c r="O3113">
        <v>0.42</v>
      </c>
      <c r="P3113">
        <v>0.42</v>
      </c>
      <c r="Q3113">
        <v>0.44</v>
      </c>
      <c r="R3113">
        <v>0.42</v>
      </c>
      <c r="S3113" t="s">
        <v>25</v>
      </c>
      <c r="T3113" t="s">
        <v>25</v>
      </c>
      <c r="U3113" t="s">
        <v>25</v>
      </c>
      <c r="V3113" t="s">
        <v>25</v>
      </c>
    </row>
    <row r="3114" spans="1:22" hidden="1" x14ac:dyDescent="0.35">
      <c r="A3114">
        <v>226204</v>
      </c>
      <c r="B3114" t="s">
        <v>3107</v>
      </c>
      <c r="C3114">
        <v>0</v>
      </c>
      <c r="D3114">
        <v>0.38</v>
      </c>
      <c r="E3114" s="1">
        <v>0.37</v>
      </c>
      <c r="F3114" t="s">
        <v>5096</v>
      </c>
      <c r="G3114" t="s">
        <v>5097</v>
      </c>
      <c r="H3114">
        <f>N3114-E3114</f>
        <v>1.0000000000000009E-2</v>
      </c>
      <c r="I3114" t="s">
        <v>19</v>
      </c>
      <c r="J3114" t="s">
        <v>28</v>
      </c>
      <c r="K3114" t="s">
        <v>5096</v>
      </c>
      <c r="L3114" t="s">
        <v>23</v>
      </c>
      <c r="M3114">
        <v>0.38</v>
      </c>
      <c r="N3114" s="1">
        <v>0.38</v>
      </c>
      <c r="O3114">
        <v>0.31</v>
      </c>
      <c r="P3114">
        <v>0.32</v>
      </c>
      <c r="Q3114">
        <v>0.32</v>
      </c>
      <c r="R3114">
        <v>0.31</v>
      </c>
      <c r="S3114">
        <v>0.13</v>
      </c>
      <c r="T3114">
        <v>0.13</v>
      </c>
      <c r="U3114">
        <v>0.15</v>
      </c>
      <c r="V3114">
        <v>0.12</v>
      </c>
    </row>
    <row r="3115" spans="1:22" hidden="1" x14ac:dyDescent="0.35">
      <c r="A3115">
        <v>226231</v>
      </c>
      <c r="B3115" t="s">
        <v>3108</v>
      </c>
      <c r="C3115">
        <v>0</v>
      </c>
      <c r="D3115">
        <v>0.53</v>
      </c>
      <c r="E3115" s="1">
        <v>0.34</v>
      </c>
      <c r="F3115" t="s">
        <v>5096</v>
      </c>
      <c r="G3115" t="s">
        <v>5097</v>
      </c>
      <c r="H3115">
        <f>N3115-E3115</f>
        <v>0</v>
      </c>
      <c r="I3115" t="s">
        <v>19</v>
      </c>
      <c r="J3115" t="s">
        <v>17</v>
      </c>
      <c r="K3115" t="s">
        <v>5096</v>
      </c>
      <c r="L3115" t="s">
        <v>23</v>
      </c>
      <c r="M3115">
        <v>0.55000000000000004</v>
      </c>
      <c r="N3115" s="1">
        <v>0.34</v>
      </c>
      <c r="O3115">
        <v>0.55000000000000004</v>
      </c>
      <c r="P3115">
        <v>0.34</v>
      </c>
      <c r="Q3115">
        <v>0.27</v>
      </c>
      <c r="R3115">
        <v>0.41</v>
      </c>
      <c r="S3115" t="s">
        <v>25</v>
      </c>
      <c r="T3115" t="s">
        <v>25</v>
      </c>
      <c r="U3115" t="s">
        <v>25</v>
      </c>
      <c r="V3115" t="s">
        <v>25</v>
      </c>
    </row>
    <row r="3116" spans="1:22" hidden="1" x14ac:dyDescent="0.35">
      <c r="A3116">
        <v>226277</v>
      </c>
      <c r="B3116" t="s">
        <v>3109</v>
      </c>
      <c r="C3116">
        <v>0</v>
      </c>
      <c r="D3116" t="s">
        <v>25</v>
      </c>
      <c r="E3116" s="1" t="s">
        <v>25</v>
      </c>
      <c r="F3116" t="s">
        <v>5096</v>
      </c>
      <c r="G3116" t="s">
        <v>5097</v>
      </c>
      <c r="H3116" t="s">
        <v>25</v>
      </c>
      <c r="I3116" t="s">
        <v>19</v>
      </c>
      <c r="J3116" t="s">
        <v>28</v>
      </c>
      <c r="K3116" t="s">
        <v>5096</v>
      </c>
      <c r="L3116" t="s">
        <v>23</v>
      </c>
      <c r="M3116" t="s">
        <v>25</v>
      </c>
      <c r="N3116" s="1" t="s">
        <v>25</v>
      </c>
      <c r="O3116">
        <v>0.68</v>
      </c>
      <c r="P3116">
        <v>0.71</v>
      </c>
      <c r="Q3116">
        <v>0.53</v>
      </c>
      <c r="R3116">
        <v>0.78</v>
      </c>
      <c r="S3116" t="s">
        <v>25</v>
      </c>
      <c r="T3116" t="s">
        <v>25</v>
      </c>
      <c r="U3116" t="s">
        <v>25</v>
      </c>
      <c r="V3116" t="s">
        <v>25</v>
      </c>
    </row>
    <row r="3117" spans="1:22" hidden="1" x14ac:dyDescent="0.35">
      <c r="A3117">
        <v>226383</v>
      </c>
      <c r="B3117" t="s">
        <v>3110</v>
      </c>
      <c r="C3117">
        <v>0</v>
      </c>
      <c r="D3117">
        <v>0.41</v>
      </c>
      <c r="E3117" s="1">
        <v>0.21</v>
      </c>
      <c r="F3117" t="s">
        <v>5096</v>
      </c>
      <c r="G3117" t="s">
        <v>5097</v>
      </c>
      <c r="H3117">
        <f>N3117-E3117</f>
        <v>-9.9999999999999811E-3</v>
      </c>
      <c r="I3117" t="s">
        <v>19</v>
      </c>
      <c r="J3117" t="s">
        <v>17</v>
      </c>
      <c r="K3117" t="s">
        <v>5096</v>
      </c>
      <c r="L3117" t="s">
        <v>23</v>
      </c>
      <c r="M3117">
        <v>0.43</v>
      </c>
      <c r="N3117" s="1">
        <v>0.2</v>
      </c>
      <c r="O3117">
        <v>0.43</v>
      </c>
      <c r="P3117">
        <v>0.2</v>
      </c>
      <c r="Q3117">
        <v>0.14000000000000001</v>
      </c>
      <c r="R3117">
        <v>0.23</v>
      </c>
      <c r="S3117">
        <v>0.38</v>
      </c>
      <c r="T3117">
        <v>0.46</v>
      </c>
      <c r="U3117">
        <v>0.52</v>
      </c>
      <c r="V3117">
        <v>0.43</v>
      </c>
    </row>
    <row r="3118" spans="1:22" hidden="1" x14ac:dyDescent="0.35">
      <c r="A3118">
        <v>226408</v>
      </c>
      <c r="B3118" t="s">
        <v>3111</v>
      </c>
      <c r="C3118">
        <v>0</v>
      </c>
      <c r="D3118">
        <v>0.27</v>
      </c>
      <c r="E3118" s="1">
        <v>0.23</v>
      </c>
      <c r="F3118" t="s">
        <v>5096</v>
      </c>
      <c r="G3118" t="s">
        <v>5097</v>
      </c>
      <c r="H3118">
        <f>N3118-E3118</f>
        <v>9.9999999999999811E-3</v>
      </c>
      <c r="I3118" t="s">
        <v>19</v>
      </c>
      <c r="J3118" t="s">
        <v>28</v>
      </c>
      <c r="K3118" t="s">
        <v>5096</v>
      </c>
      <c r="L3118" t="s">
        <v>23</v>
      </c>
      <c r="M3118">
        <v>0.28000000000000003</v>
      </c>
      <c r="N3118" s="1">
        <v>0.24</v>
      </c>
      <c r="O3118">
        <v>0.2</v>
      </c>
      <c r="P3118">
        <v>0.17</v>
      </c>
      <c r="Q3118">
        <v>0.16</v>
      </c>
      <c r="R3118">
        <v>0.17</v>
      </c>
      <c r="S3118">
        <v>0.17</v>
      </c>
      <c r="T3118">
        <v>0.15</v>
      </c>
      <c r="U3118">
        <v>0.14000000000000001</v>
      </c>
      <c r="V3118">
        <v>0.15</v>
      </c>
    </row>
    <row r="3119" spans="1:22" hidden="1" x14ac:dyDescent="0.35">
      <c r="A3119">
        <v>226471</v>
      </c>
      <c r="B3119" t="s">
        <v>3112</v>
      </c>
      <c r="C3119">
        <v>0</v>
      </c>
      <c r="D3119">
        <v>0.46</v>
      </c>
      <c r="E3119" s="1">
        <v>0.35</v>
      </c>
      <c r="F3119" t="s">
        <v>5096</v>
      </c>
      <c r="G3119" t="s">
        <v>5097</v>
      </c>
      <c r="H3119">
        <f>N3119-E3119</f>
        <v>-1.9999999999999962E-2</v>
      </c>
      <c r="I3119" t="s">
        <v>19</v>
      </c>
      <c r="J3119" t="s">
        <v>17</v>
      </c>
      <c r="K3119" t="s">
        <v>5096</v>
      </c>
      <c r="L3119" t="s">
        <v>23</v>
      </c>
      <c r="M3119">
        <v>0.47</v>
      </c>
      <c r="N3119" s="1">
        <v>0.33</v>
      </c>
      <c r="O3119">
        <v>0.47</v>
      </c>
      <c r="P3119">
        <v>0.33</v>
      </c>
      <c r="Q3119">
        <v>0.28000000000000003</v>
      </c>
      <c r="R3119">
        <v>0.38</v>
      </c>
      <c r="S3119" t="s">
        <v>25</v>
      </c>
      <c r="T3119" t="s">
        <v>25</v>
      </c>
      <c r="U3119" t="s">
        <v>25</v>
      </c>
      <c r="V3119" t="s">
        <v>25</v>
      </c>
    </row>
    <row r="3120" spans="1:22" hidden="1" x14ac:dyDescent="0.35">
      <c r="A3120">
        <v>226578</v>
      </c>
      <c r="B3120" t="s">
        <v>3113</v>
      </c>
      <c r="C3120">
        <v>0</v>
      </c>
      <c r="D3120">
        <v>0.4</v>
      </c>
      <c r="E3120" s="1">
        <v>0.34</v>
      </c>
      <c r="F3120" t="s">
        <v>5096</v>
      </c>
      <c r="G3120">
        <v>2016</v>
      </c>
      <c r="H3120">
        <f>N3120-E3120</f>
        <v>9.9999999999999534E-3</v>
      </c>
      <c r="I3120" t="s">
        <v>19</v>
      </c>
      <c r="J3120" t="s">
        <v>28</v>
      </c>
      <c r="K3120" t="s">
        <v>5096</v>
      </c>
      <c r="L3120">
        <v>2017</v>
      </c>
      <c r="M3120">
        <v>0.39</v>
      </c>
      <c r="N3120" s="1">
        <v>0.35</v>
      </c>
      <c r="O3120">
        <v>0.3</v>
      </c>
      <c r="P3120">
        <v>0.27</v>
      </c>
      <c r="Q3120">
        <v>0.16</v>
      </c>
      <c r="R3120">
        <v>0.34</v>
      </c>
      <c r="S3120">
        <v>0.18</v>
      </c>
      <c r="T3120">
        <v>0.15</v>
      </c>
      <c r="U3120">
        <v>0.22</v>
      </c>
      <c r="V3120">
        <v>0.11</v>
      </c>
    </row>
    <row r="3121" spans="1:22" hidden="1" x14ac:dyDescent="0.35">
      <c r="A3121">
        <v>226587</v>
      </c>
      <c r="B3121" t="s">
        <v>3114</v>
      </c>
      <c r="C3121">
        <v>0</v>
      </c>
      <c r="D3121">
        <v>0.36</v>
      </c>
      <c r="E3121" s="1">
        <v>0.28000000000000003</v>
      </c>
      <c r="F3121" t="s">
        <v>5096</v>
      </c>
      <c r="G3121" t="s">
        <v>5097</v>
      </c>
      <c r="H3121">
        <f>N3121-E3121</f>
        <v>-1.0000000000000009E-2</v>
      </c>
      <c r="I3121" t="s">
        <v>19</v>
      </c>
      <c r="J3121" t="s">
        <v>17</v>
      </c>
      <c r="K3121" t="s">
        <v>5096</v>
      </c>
      <c r="L3121" t="s">
        <v>23</v>
      </c>
      <c r="M3121">
        <v>0.36</v>
      </c>
      <c r="N3121" s="1">
        <v>0.27</v>
      </c>
      <c r="O3121">
        <v>0.36</v>
      </c>
      <c r="P3121">
        <v>0.27</v>
      </c>
      <c r="Q3121">
        <v>0.22</v>
      </c>
      <c r="R3121">
        <v>0.33</v>
      </c>
      <c r="S3121">
        <v>0.43</v>
      </c>
      <c r="T3121">
        <v>0.45</v>
      </c>
      <c r="U3121">
        <v>0.51</v>
      </c>
      <c r="V3121">
        <v>0.39</v>
      </c>
    </row>
    <row r="3122" spans="1:22" hidden="1" x14ac:dyDescent="0.35">
      <c r="A3122">
        <v>226675</v>
      </c>
      <c r="B3122" t="s">
        <v>3115</v>
      </c>
      <c r="C3122">
        <v>0</v>
      </c>
      <c r="D3122" t="s">
        <v>25</v>
      </c>
      <c r="E3122" s="1" t="s">
        <v>25</v>
      </c>
      <c r="F3122" t="s">
        <v>5096</v>
      </c>
      <c r="G3122" t="s">
        <v>25</v>
      </c>
      <c r="H3122" t="s">
        <v>25</v>
      </c>
      <c r="I3122" t="s">
        <v>19</v>
      </c>
      <c r="J3122" t="s">
        <v>28</v>
      </c>
      <c r="K3122" t="s">
        <v>5096</v>
      </c>
      <c r="L3122">
        <v>2017</v>
      </c>
      <c r="M3122" t="s">
        <v>25</v>
      </c>
      <c r="N3122" s="1" t="s">
        <v>25</v>
      </c>
      <c r="O3122">
        <v>0.5</v>
      </c>
      <c r="P3122">
        <v>0.5</v>
      </c>
      <c r="Q3122" t="s">
        <v>25</v>
      </c>
      <c r="R3122">
        <v>0.5</v>
      </c>
      <c r="S3122" t="s">
        <v>25</v>
      </c>
      <c r="T3122" t="s">
        <v>25</v>
      </c>
      <c r="U3122" t="s">
        <v>25</v>
      </c>
      <c r="V3122" t="s">
        <v>25</v>
      </c>
    </row>
    <row r="3123" spans="1:22" hidden="1" x14ac:dyDescent="0.35">
      <c r="A3123">
        <v>226806</v>
      </c>
      <c r="B3123" t="s">
        <v>3116</v>
      </c>
      <c r="C3123">
        <v>0</v>
      </c>
      <c r="D3123" t="s">
        <v>25</v>
      </c>
      <c r="E3123" s="1" t="s">
        <v>25</v>
      </c>
      <c r="F3123" t="s">
        <v>5096</v>
      </c>
      <c r="G3123" t="s">
        <v>25</v>
      </c>
      <c r="H3123" t="s">
        <v>25</v>
      </c>
      <c r="I3123" t="s">
        <v>19</v>
      </c>
      <c r="J3123" t="s">
        <v>17</v>
      </c>
      <c r="K3123" t="s">
        <v>5096</v>
      </c>
      <c r="L3123" t="s">
        <v>25</v>
      </c>
      <c r="M3123" t="s">
        <v>25</v>
      </c>
      <c r="N3123" s="1" t="s">
        <v>25</v>
      </c>
      <c r="O3123" t="s">
        <v>25</v>
      </c>
      <c r="P3123" t="s">
        <v>25</v>
      </c>
      <c r="Q3123" t="s">
        <v>25</v>
      </c>
      <c r="R3123" t="s">
        <v>25</v>
      </c>
      <c r="S3123" t="s">
        <v>25</v>
      </c>
      <c r="T3123" t="s">
        <v>25</v>
      </c>
      <c r="U3123" t="s">
        <v>25</v>
      </c>
      <c r="V3123" t="s">
        <v>25</v>
      </c>
    </row>
    <row r="3124" spans="1:22" hidden="1" x14ac:dyDescent="0.35">
      <c r="A3124">
        <v>226833</v>
      </c>
      <c r="B3124" t="s">
        <v>3117</v>
      </c>
      <c r="C3124">
        <v>0</v>
      </c>
      <c r="D3124">
        <v>0.43</v>
      </c>
      <c r="E3124" s="1">
        <v>0.33</v>
      </c>
      <c r="F3124" t="s">
        <v>5096</v>
      </c>
      <c r="G3124" t="s">
        <v>5097</v>
      </c>
      <c r="H3124">
        <f>N3124-E3124</f>
        <v>-2.0000000000000018E-2</v>
      </c>
      <c r="I3124" t="s">
        <v>19</v>
      </c>
      <c r="J3124" t="s">
        <v>17</v>
      </c>
      <c r="K3124" t="s">
        <v>5096</v>
      </c>
      <c r="L3124" t="s">
        <v>23</v>
      </c>
      <c r="M3124">
        <v>0.43</v>
      </c>
      <c r="N3124" s="1">
        <v>0.31</v>
      </c>
      <c r="O3124">
        <v>0.43</v>
      </c>
      <c r="P3124">
        <v>0.31</v>
      </c>
      <c r="Q3124">
        <v>0.27</v>
      </c>
      <c r="R3124">
        <v>0.33</v>
      </c>
      <c r="S3124">
        <v>0.3</v>
      </c>
      <c r="T3124">
        <v>0.37</v>
      </c>
      <c r="U3124">
        <v>0.37</v>
      </c>
      <c r="V3124">
        <v>0.37</v>
      </c>
    </row>
    <row r="3125" spans="1:22" hidden="1" x14ac:dyDescent="0.35">
      <c r="A3125">
        <v>226879</v>
      </c>
      <c r="B3125" t="s">
        <v>3118</v>
      </c>
      <c r="C3125">
        <v>0</v>
      </c>
      <c r="D3125" t="s">
        <v>25</v>
      </c>
      <c r="E3125" s="1" t="s">
        <v>25</v>
      </c>
      <c r="F3125" t="s">
        <v>5096</v>
      </c>
      <c r="G3125" t="s">
        <v>25</v>
      </c>
      <c r="H3125" t="s">
        <v>25</v>
      </c>
      <c r="I3125" t="s">
        <v>19</v>
      </c>
      <c r="J3125" t="s">
        <v>17</v>
      </c>
      <c r="K3125" t="s">
        <v>5096</v>
      </c>
      <c r="L3125">
        <v>2017</v>
      </c>
      <c r="M3125">
        <v>1</v>
      </c>
      <c r="N3125" s="1">
        <v>1</v>
      </c>
      <c r="O3125">
        <v>1</v>
      </c>
      <c r="P3125">
        <v>1</v>
      </c>
      <c r="Q3125">
        <v>1</v>
      </c>
      <c r="R3125">
        <v>1</v>
      </c>
      <c r="S3125" t="s">
        <v>25</v>
      </c>
      <c r="T3125" t="s">
        <v>25</v>
      </c>
      <c r="U3125" t="s">
        <v>25</v>
      </c>
      <c r="V3125" t="s">
        <v>25</v>
      </c>
    </row>
    <row r="3126" spans="1:22" hidden="1" x14ac:dyDescent="0.35">
      <c r="A3126">
        <v>226930</v>
      </c>
      <c r="B3126" t="s">
        <v>3119</v>
      </c>
      <c r="C3126">
        <v>1</v>
      </c>
      <c r="D3126">
        <v>0.21</v>
      </c>
      <c r="E3126" s="1">
        <v>0.21</v>
      </c>
      <c r="F3126" t="s">
        <v>5096</v>
      </c>
      <c r="G3126">
        <v>2016</v>
      </c>
      <c r="H3126">
        <f>N3126-E3126</f>
        <v>-1.999999999999999E-2</v>
      </c>
      <c r="I3126" t="s">
        <v>19</v>
      </c>
      <c r="J3126" t="s">
        <v>28</v>
      </c>
      <c r="K3126" t="s">
        <v>5096</v>
      </c>
      <c r="L3126">
        <v>2017</v>
      </c>
      <c r="M3126">
        <v>0.19</v>
      </c>
      <c r="N3126" s="1">
        <v>0.19</v>
      </c>
      <c r="O3126">
        <v>0.1</v>
      </c>
      <c r="P3126">
        <v>0.11</v>
      </c>
      <c r="Q3126">
        <v>0.06</v>
      </c>
      <c r="R3126">
        <v>0.12</v>
      </c>
      <c r="S3126">
        <v>0.16</v>
      </c>
      <c r="T3126">
        <v>0.15</v>
      </c>
      <c r="U3126">
        <v>0.28999999999999998</v>
      </c>
      <c r="V3126">
        <v>0.11</v>
      </c>
    </row>
    <row r="3127" spans="1:22" hidden="1" x14ac:dyDescent="0.35">
      <c r="A3127">
        <v>227146</v>
      </c>
      <c r="B3127" t="s">
        <v>3120</v>
      </c>
      <c r="C3127">
        <v>0</v>
      </c>
      <c r="D3127">
        <v>0.31</v>
      </c>
      <c r="E3127" s="1">
        <v>0.28999999999999998</v>
      </c>
      <c r="F3127" t="s">
        <v>5096</v>
      </c>
      <c r="G3127">
        <v>2016</v>
      </c>
      <c r="H3127">
        <f>N3127-E3127</f>
        <v>0</v>
      </c>
      <c r="I3127" t="s">
        <v>19</v>
      </c>
      <c r="J3127" t="s">
        <v>28</v>
      </c>
      <c r="K3127" t="s">
        <v>5096</v>
      </c>
      <c r="L3127">
        <v>2017</v>
      </c>
      <c r="M3127">
        <v>0.31</v>
      </c>
      <c r="N3127" s="1">
        <v>0.28999999999999998</v>
      </c>
      <c r="O3127">
        <v>0.19</v>
      </c>
      <c r="P3127">
        <v>0.16</v>
      </c>
      <c r="Q3127">
        <v>0.11</v>
      </c>
      <c r="R3127">
        <v>0.26</v>
      </c>
      <c r="S3127">
        <v>0.24</v>
      </c>
      <c r="T3127">
        <v>0.26</v>
      </c>
      <c r="U3127">
        <v>0.31</v>
      </c>
      <c r="V3127">
        <v>0.18</v>
      </c>
    </row>
    <row r="3128" spans="1:22" hidden="1" x14ac:dyDescent="0.35">
      <c r="A3128">
        <v>227182</v>
      </c>
      <c r="B3128" t="s">
        <v>3121</v>
      </c>
      <c r="C3128">
        <v>1</v>
      </c>
      <c r="D3128">
        <v>0.21</v>
      </c>
      <c r="E3128" s="1">
        <v>0.19</v>
      </c>
      <c r="F3128" t="s">
        <v>5096</v>
      </c>
      <c r="G3128">
        <v>2016</v>
      </c>
      <c r="H3128">
        <f>N3128-E3128</f>
        <v>1.0000000000000009E-2</v>
      </c>
      <c r="I3128" t="s">
        <v>19</v>
      </c>
      <c r="J3128" t="s">
        <v>28</v>
      </c>
      <c r="K3128" t="s">
        <v>5096</v>
      </c>
      <c r="L3128">
        <v>2017</v>
      </c>
      <c r="M3128">
        <v>0.23</v>
      </c>
      <c r="N3128" s="1">
        <v>0.2</v>
      </c>
      <c r="O3128">
        <v>0.12</v>
      </c>
      <c r="P3128">
        <v>0.11</v>
      </c>
      <c r="Q3128">
        <v>0.06</v>
      </c>
      <c r="R3128">
        <v>0.13</v>
      </c>
      <c r="S3128">
        <v>0.21</v>
      </c>
      <c r="T3128">
        <v>0.18</v>
      </c>
      <c r="U3128">
        <v>0.23</v>
      </c>
      <c r="V3128">
        <v>0.16</v>
      </c>
    </row>
    <row r="3129" spans="1:22" hidden="1" x14ac:dyDescent="0.35">
      <c r="A3129">
        <v>227191</v>
      </c>
      <c r="B3129" t="s">
        <v>3122</v>
      </c>
      <c r="C3129">
        <v>0</v>
      </c>
      <c r="D3129">
        <v>0.25</v>
      </c>
      <c r="E3129" s="1">
        <v>0.21</v>
      </c>
      <c r="F3129" t="s">
        <v>5096</v>
      </c>
      <c r="G3129">
        <v>2016</v>
      </c>
      <c r="H3129">
        <f>N3129-E3129</f>
        <v>0</v>
      </c>
      <c r="I3129" t="s">
        <v>19</v>
      </c>
      <c r="J3129" t="s">
        <v>28</v>
      </c>
      <c r="K3129" t="s">
        <v>5096</v>
      </c>
      <c r="L3129">
        <v>2017</v>
      </c>
      <c r="M3129">
        <v>0.23</v>
      </c>
      <c r="N3129" s="1">
        <v>0.21</v>
      </c>
      <c r="O3129">
        <v>0.14000000000000001</v>
      </c>
      <c r="P3129">
        <v>0.14000000000000001</v>
      </c>
      <c r="Q3129">
        <v>0.15</v>
      </c>
      <c r="R3129">
        <v>0.13</v>
      </c>
      <c r="S3129">
        <v>0.18</v>
      </c>
      <c r="T3129">
        <v>0.15</v>
      </c>
      <c r="U3129">
        <v>0.16</v>
      </c>
      <c r="V3129">
        <v>0.14000000000000001</v>
      </c>
    </row>
    <row r="3130" spans="1:22" hidden="1" x14ac:dyDescent="0.35">
      <c r="A3130">
        <v>227216</v>
      </c>
      <c r="B3130" t="s">
        <v>3123</v>
      </c>
      <c r="C3130">
        <v>0</v>
      </c>
      <c r="D3130">
        <v>0.52</v>
      </c>
      <c r="E3130" s="1">
        <v>0.49</v>
      </c>
      <c r="F3130" t="s">
        <v>5096</v>
      </c>
      <c r="G3130">
        <v>2016</v>
      </c>
      <c r="H3130">
        <f>N3130-E3130</f>
        <v>1.0000000000000009E-2</v>
      </c>
      <c r="I3130" t="s">
        <v>19</v>
      </c>
      <c r="J3130" t="s">
        <v>17</v>
      </c>
      <c r="K3130" t="s">
        <v>5096</v>
      </c>
      <c r="L3130">
        <v>2017</v>
      </c>
      <c r="M3130">
        <v>0.54</v>
      </c>
      <c r="N3130" s="1">
        <v>0.5</v>
      </c>
      <c r="O3130">
        <v>0.54</v>
      </c>
      <c r="P3130">
        <v>0.5</v>
      </c>
      <c r="Q3130">
        <v>0.48</v>
      </c>
      <c r="R3130">
        <v>0.51</v>
      </c>
      <c r="S3130">
        <v>0.13</v>
      </c>
      <c r="T3130">
        <v>0.13</v>
      </c>
      <c r="U3130">
        <v>0.13</v>
      </c>
      <c r="V3130">
        <v>0.12</v>
      </c>
    </row>
    <row r="3131" spans="1:22" hidden="1" x14ac:dyDescent="0.35">
      <c r="A3131">
        <v>227225</v>
      </c>
      <c r="B3131" t="s">
        <v>3124</v>
      </c>
      <c r="C3131">
        <v>0</v>
      </c>
      <c r="D3131">
        <v>0.27</v>
      </c>
      <c r="E3131" s="1">
        <v>0.25</v>
      </c>
      <c r="F3131" t="s">
        <v>5096</v>
      </c>
      <c r="G3131" t="s">
        <v>5097</v>
      </c>
      <c r="H3131">
        <f>N3131-E3131</f>
        <v>3.999999999999998E-2</v>
      </c>
      <c r="I3131" t="s">
        <v>19</v>
      </c>
      <c r="J3131" t="s">
        <v>28</v>
      </c>
      <c r="K3131" t="s">
        <v>5096</v>
      </c>
      <c r="L3131" t="s">
        <v>23</v>
      </c>
      <c r="M3131">
        <v>0.28999999999999998</v>
      </c>
      <c r="N3131" s="1">
        <v>0.28999999999999998</v>
      </c>
      <c r="O3131">
        <v>0.21</v>
      </c>
      <c r="P3131">
        <v>0.22</v>
      </c>
      <c r="Q3131">
        <v>0.15</v>
      </c>
      <c r="R3131">
        <v>0.24</v>
      </c>
      <c r="S3131">
        <v>0.17</v>
      </c>
      <c r="T3131">
        <v>0.14000000000000001</v>
      </c>
      <c r="U3131">
        <v>0.14000000000000001</v>
      </c>
      <c r="V3131">
        <v>0.14000000000000001</v>
      </c>
    </row>
    <row r="3132" spans="1:22" hidden="1" x14ac:dyDescent="0.35">
      <c r="A3132">
        <v>227289</v>
      </c>
      <c r="B3132" t="s">
        <v>3125</v>
      </c>
      <c r="C3132">
        <v>0</v>
      </c>
      <c r="D3132" t="s">
        <v>25</v>
      </c>
      <c r="E3132" s="1" t="s">
        <v>25</v>
      </c>
      <c r="F3132" t="s">
        <v>5096</v>
      </c>
      <c r="G3132" t="s">
        <v>25</v>
      </c>
      <c r="H3132" t="s">
        <v>25</v>
      </c>
      <c r="I3132" t="s">
        <v>19</v>
      </c>
      <c r="J3132" t="s">
        <v>17</v>
      </c>
      <c r="K3132" t="s">
        <v>5096</v>
      </c>
      <c r="L3132" t="s">
        <v>25</v>
      </c>
      <c r="M3132" t="s">
        <v>25</v>
      </c>
      <c r="N3132" s="1" t="s">
        <v>25</v>
      </c>
      <c r="O3132" t="s">
        <v>25</v>
      </c>
      <c r="P3132" t="s">
        <v>25</v>
      </c>
      <c r="Q3132" t="s">
        <v>25</v>
      </c>
      <c r="R3132" t="s">
        <v>25</v>
      </c>
      <c r="S3132" t="s">
        <v>25</v>
      </c>
      <c r="T3132" t="s">
        <v>25</v>
      </c>
      <c r="U3132" t="s">
        <v>25</v>
      </c>
      <c r="V3132" t="s">
        <v>25</v>
      </c>
    </row>
    <row r="3133" spans="1:22" hidden="1" x14ac:dyDescent="0.35">
      <c r="A3133">
        <v>227304</v>
      </c>
      <c r="B3133" t="s">
        <v>3126</v>
      </c>
      <c r="C3133">
        <v>0</v>
      </c>
      <c r="D3133">
        <v>0.35</v>
      </c>
      <c r="E3133" s="1">
        <v>0.31</v>
      </c>
      <c r="F3133" t="s">
        <v>5096</v>
      </c>
      <c r="G3133" t="s">
        <v>5097</v>
      </c>
      <c r="H3133">
        <f>N3133-E3133</f>
        <v>1.0000000000000009E-2</v>
      </c>
      <c r="I3133" t="s">
        <v>19</v>
      </c>
      <c r="J3133" t="s">
        <v>28</v>
      </c>
      <c r="K3133" t="s">
        <v>5096</v>
      </c>
      <c r="L3133" t="s">
        <v>23</v>
      </c>
      <c r="M3133">
        <v>0.33</v>
      </c>
      <c r="N3133" s="1">
        <v>0.32</v>
      </c>
      <c r="O3133">
        <v>0.25</v>
      </c>
      <c r="P3133">
        <v>0.24</v>
      </c>
      <c r="Q3133">
        <v>0.21</v>
      </c>
      <c r="R3133">
        <v>0.24</v>
      </c>
      <c r="S3133">
        <v>0.17</v>
      </c>
      <c r="T3133">
        <v>0.15</v>
      </c>
      <c r="U3133">
        <v>0.23</v>
      </c>
      <c r="V3133">
        <v>0.14000000000000001</v>
      </c>
    </row>
    <row r="3134" spans="1:22" hidden="1" x14ac:dyDescent="0.35">
      <c r="A3134">
        <v>227331</v>
      </c>
      <c r="B3134" t="s">
        <v>3127</v>
      </c>
      <c r="C3134">
        <v>1</v>
      </c>
      <c r="D3134">
        <v>0.38</v>
      </c>
      <c r="E3134" s="1">
        <v>0.41</v>
      </c>
      <c r="F3134" t="s">
        <v>5096</v>
      </c>
      <c r="G3134" t="s">
        <v>5097</v>
      </c>
      <c r="H3134">
        <f>N3134-E3134</f>
        <v>1.0000000000000009E-2</v>
      </c>
      <c r="I3134" t="s">
        <v>19</v>
      </c>
      <c r="J3134" t="s">
        <v>17</v>
      </c>
      <c r="K3134" t="s">
        <v>5096</v>
      </c>
      <c r="L3134" t="s">
        <v>23</v>
      </c>
      <c r="M3134">
        <v>0.38</v>
      </c>
      <c r="N3134" s="1">
        <v>0.42</v>
      </c>
      <c r="O3134">
        <v>0.38</v>
      </c>
      <c r="P3134">
        <v>0.42</v>
      </c>
      <c r="Q3134">
        <v>0.31</v>
      </c>
      <c r="R3134">
        <v>0.43</v>
      </c>
      <c r="S3134" t="s">
        <v>25</v>
      </c>
      <c r="T3134" t="s">
        <v>25</v>
      </c>
      <c r="U3134" t="s">
        <v>25</v>
      </c>
      <c r="V3134" t="s">
        <v>25</v>
      </c>
    </row>
    <row r="3135" spans="1:22" hidden="1" x14ac:dyDescent="0.35">
      <c r="A3135">
        <v>227368</v>
      </c>
      <c r="B3135" t="s">
        <v>3128</v>
      </c>
      <c r="C3135">
        <v>0</v>
      </c>
      <c r="D3135">
        <v>0.41</v>
      </c>
      <c r="E3135" s="1">
        <v>0.41</v>
      </c>
      <c r="F3135" t="s">
        <v>5096</v>
      </c>
      <c r="G3135">
        <v>2016</v>
      </c>
      <c r="H3135">
        <f>N3135-E3135</f>
        <v>3.0000000000000027E-2</v>
      </c>
      <c r="I3135" t="s">
        <v>19</v>
      </c>
      <c r="J3135" t="s">
        <v>17</v>
      </c>
      <c r="K3135" t="s">
        <v>5096</v>
      </c>
      <c r="L3135">
        <v>2017</v>
      </c>
      <c r="M3135">
        <v>0.45</v>
      </c>
      <c r="N3135" s="1">
        <v>0.44</v>
      </c>
      <c r="O3135">
        <v>0.45</v>
      </c>
      <c r="P3135">
        <v>0.44</v>
      </c>
      <c r="Q3135">
        <v>0.4</v>
      </c>
      <c r="R3135">
        <v>0.44</v>
      </c>
      <c r="S3135">
        <v>0.24</v>
      </c>
      <c r="T3135">
        <v>0.24</v>
      </c>
      <c r="U3135">
        <v>0.33</v>
      </c>
      <c r="V3135">
        <v>0.24</v>
      </c>
    </row>
    <row r="3136" spans="1:22" hidden="1" x14ac:dyDescent="0.35">
      <c r="A3136">
        <v>227377</v>
      </c>
      <c r="B3136" t="s">
        <v>3129</v>
      </c>
      <c r="C3136">
        <v>0</v>
      </c>
      <c r="D3136" t="s">
        <v>25</v>
      </c>
      <c r="E3136" s="1" t="s">
        <v>25</v>
      </c>
      <c r="F3136" t="s">
        <v>5096</v>
      </c>
      <c r="G3136" t="s">
        <v>5097</v>
      </c>
      <c r="H3136" t="s">
        <v>25</v>
      </c>
      <c r="I3136" t="s">
        <v>19</v>
      </c>
      <c r="J3136" t="s">
        <v>28</v>
      </c>
      <c r="K3136" t="s">
        <v>5096</v>
      </c>
      <c r="L3136" t="s">
        <v>23</v>
      </c>
      <c r="M3136" t="s">
        <v>25</v>
      </c>
      <c r="N3136" s="1" t="s">
        <v>25</v>
      </c>
      <c r="O3136">
        <v>0.21</v>
      </c>
      <c r="P3136">
        <v>0.2</v>
      </c>
      <c r="Q3136">
        <v>0.2</v>
      </c>
      <c r="R3136">
        <v>0.2</v>
      </c>
      <c r="S3136" t="s">
        <v>25</v>
      </c>
      <c r="T3136" t="s">
        <v>25</v>
      </c>
      <c r="U3136" t="s">
        <v>25</v>
      </c>
      <c r="V3136" t="s">
        <v>25</v>
      </c>
    </row>
    <row r="3137" spans="1:22" hidden="1" x14ac:dyDescent="0.35">
      <c r="A3137">
        <v>227386</v>
      </c>
      <c r="B3137" t="s">
        <v>3130</v>
      </c>
      <c r="C3137">
        <v>0</v>
      </c>
      <c r="D3137">
        <v>0.28999999999999998</v>
      </c>
      <c r="E3137" s="1">
        <v>0.24</v>
      </c>
      <c r="F3137" t="s">
        <v>5096</v>
      </c>
      <c r="G3137" t="s">
        <v>5097</v>
      </c>
      <c r="H3137">
        <f>N3137-E3137</f>
        <v>4.9999999999999989E-2</v>
      </c>
      <c r="I3137" t="s">
        <v>19</v>
      </c>
      <c r="J3137" t="s">
        <v>28</v>
      </c>
      <c r="K3137" t="s">
        <v>5096</v>
      </c>
      <c r="L3137" t="s">
        <v>23</v>
      </c>
      <c r="M3137">
        <v>0.32</v>
      </c>
      <c r="N3137" s="1">
        <v>0.28999999999999998</v>
      </c>
      <c r="O3137">
        <v>0.25</v>
      </c>
      <c r="P3137">
        <v>0.22</v>
      </c>
      <c r="Q3137">
        <v>0.16</v>
      </c>
      <c r="R3137">
        <v>0.32</v>
      </c>
      <c r="S3137">
        <v>0.15</v>
      </c>
      <c r="T3137">
        <v>0.14000000000000001</v>
      </c>
      <c r="U3137">
        <v>0.16</v>
      </c>
      <c r="V3137">
        <v>0.1</v>
      </c>
    </row>
    <row r="3138" spans="1:22" hidden="1" x14ac:dyDescent="0.35">
      <c r="A3138">
        <v>227401</v>
      </c>
      <c r="B3138" t="s">
        <v>3131</v>
      </c>
      <c r="C3138">
        <v>0</v>
      </c>
      <c r="D3138">
        <v>0.37</v>
      </c>
      <c r="E3138" s="1">
        <v>0.34</v>
      </c>
      <c r="F3138" t="s">
        <v>5096</v>
      </c>
      <c r="G3138" t="s">
        <v>5097</v>
      </c>
      <c r="H3138">
        <f>N3138-E3138</f>
        <v>1.9999999999999962E-2</v>
      </c>
      <c r="I3138" t="s">
        <v>19</v>
      </c>
      <c r="J3138" t="s">
        <v>28</v>
      </c>
      <c r="K3138" t="s">
        <v>5096</v>
      </c>
      <c r="L3138" t="s">
        <v>23</v>
      </c>
      <c r="M3138">
        <v>0.39</v>
      </c>
      <c r="N3138" s="1">
        <v>0.36</v>
      </c>
      <c r="O3138">
        <v>0.3</v>
      </c>
      <c r="P3138">
        <v>0.26</v>
      </c>
      <c r="Q3138">
        <v>0.21</v>
      </c>
      <c r="R3138">
        <v>0.33</v>
      </c>
      <c r="S3138">
        <v>0.17</v>
      </c>
      <c r="T3138">
        <v>0.2</v>
      </c>
      <c r="U3138">
        <v>0.21</v>
      </c>
      <c r="V3138">
        <v>0.18</v>
      </c>
    </row>
    <row r="3139" spans="1:22" hidden="1" x14ac:dyDescent="0.35">
      <c r="A3139">
        <v>227429</v>
      </c>
      <c r="B3139" t="s">
        <v>3132</v>
      </c>
      <c r="C3139">
        <v>0</v>
      </c>
      <c r="D3139">
        <v>0.08</v>
      </c>
      <c r="E3139" s="1">
        <v>0.23</v>
      </c>
      <c r="F3139" t="s">
        <v>5096</v>
      </c>
      <c r="G3139">
        <v>2016</v>
      </c>
      <c r="H3139">
        <f>N3139-E3139</f>
        <v>-0.11000000000000001</v>
      </c>
      <c r="I3139" t="s">
        <v>16</v>
      </c>
      <c r="J3139" t="s">
        <v>17</v>
      </c>
      <c r="K3139" t="s">
        <v>5096</v>
      </c>
      <c r="L3139" t="s">
        <v>23</v>
      </c>
      <c r="M3139">
        <v>0.12</v>
      </c>
      <c r="N3139" s="1">
        <v>0.12</v>
      </c>
      <c r="O3139">
        <v>0.12</v>
      </c>
      <c r="P3139">
        <v>0.12</v>
      </c>
      <c r="Q3139">
        <v>0.12</v>
      </c>
      <c r="R3139">
        <v>0.11</v>
      </c>
      <c r="S3139" t="s">
        <v>25</v>
      </c>
      <c r="T3139" t="s">
        <v>25</v>
      </c>
      <c r="U3139" t="s">
        <v>25</v>
      </c>
      <c r="V3139" t="s">
        <v>25</v>
      </c>
    </row>
    <row r="3140" spans="1:22" hidden="1" x14ac:dyDescent="0.35">
      <c r="A3140">
        <v>227526</v>
      </c>
      <c r="B3140" t="s">
        <v>3133</v>
      </c>
      <c r="C3140">
        <v>1</v>
      </c>
      <c r="D3140">
        <v>0.31</v>
      </c>
      <c r="E3140" s="1">
        <v>0.46</v>
      </c>
      <c r="F3140" t="s">
        <v>5096</v>
      </c>
      <c r="G3140">
        <v>2016</v>
      </c>
      <c r="H3140">
        <f>N3140-E3140</f>
        <v>2.9999999999999971E-2</v>
      </c>
      <c r="I3140" t="s">
        <v>16</v>
      </c>
      <c r="J3140" t="s">
        <v>17</v>
      </c>
      <c r="K3140" t="s">
        <v>5096</v>
      </c>
      <c r="L3140">
        <v>2017</v>
      </c>
      <c r="M3140">
        <v>0.35</v>
      </c>
      <c r="N3140" s="1">
        <v>0.49</v>
      </c>
      <c r="O3140">
        <v>0.35</v>
      </c>
      <c r="P3140">
        <v>0.34</v>
      </c>
      <c r="Q3140">
        <v>0.34</v>
      </c>
      <c r="R3140">
        <v>0.33</v>
      </c>
      <c r="S3140">
        <v>0.34</v>
      </c>
      <c r="T3140">
        <v>0.34</v>
      </c>
      <c r="U3140">
        <v>0.34</v>
      </c>
      <c r="V3140">
        <v>0.28999999999999998</v>
      </c>
    </row>
    <row r="3141" spans="1:22" hidden="1" x14ac:dyDescent="0.35">
      <c r="A3141">
        <v>227687</v>
      </c>
      <c r="B3141" t="s">
        <v>3134</v>
      </c>
      <c r="C3141">
        <v>0</v>
      </c>
      <c r="D3141">
        <v>0.34</v>
      </c>
      <c r="E3141" s="1">
        <v>0.35</v>
      </c>
      <c r="F3141" t="s">
        <v>5096</v>
      </c>
      <c r="G3141" t="s">
        <v>5097</v>
      </c>
      <c r="H3141">
        <f>N3141-E3141</f>
        <v>4.0000000000000036E-2</v>
      </c>
      <c r="I3141" t="s">
        <v>19</v>
      </c>
      <c r="J3141" t="s">
        <v>28</v>
      </c>
      <c r="K3141" t="s">
        <v>5096</v>
      </c>
      <c r="L3141" t="s">
        <v>23</v>
      </c>
      <c r="M3141">
        <v>0.37</v>
      </c>
      <c r="N3141" s="1">
        <v>0.39</v>
      </c>
      <c r="O3141">
        <v>0.22</v>
      </c>
      <c r="P3141">
        <v>0.21</v>
      </c>
      <c r="Q3141">
        <v>0.11</v>
      </c>
      <c r="R3141">
        <v>0.25</v>
      </c>
      <c r="S3141">
        <v>0.3</v>
      </c>
      <c r="T3141">
        <v>0.37</v>
      </c>
      <c r="U3141">
        <v>0.41</v>
      </c>
      <c r="V3141">
        <v>0.36</v>
      </c>
    </row>
    <row r="3142" spans="1:22" hidden="1" x14ac:dyDescent="0.35">
      <c r="A3142">
        <v>227748</v>
      </c>
      <c r="B3142" t="s">
        <v>3135</v>
      </c>
      <c r="C3142">
        <v>0</v>
      </c>
      <c r="D3142" t="s">
        <v>25</v>
      </c>
      <c r="E3142" s="1" t="s">
        <v>25</v>
      </c>
      <c r="F3142" t="s">
        <v>5096</v>
      </c>
      <c r="G3142" t="s">
        <v>5097</v>
      </c>
      <c r="H3142" t="s">
        <v>25</v>
      </c>
      <c r="I3142" t="s">
        <v>19</v>
      </c>
      <c r="J3142" t="s">
        <v>28</v>
      </c>
      <c r="K3142" t="s">
        <v>5096</v>
      </c>
      <c r="L3142" t="s">
        <v>23</v>
      </c>
      <c r="M3142" t="s">
        <v>25</v>
      </c>
      <c r="N3142" s="1" t="s">
        <v>25</v>
      </c>
      <c r="O3142">
        <v>0.57999999999999996</v>
      </c>
      <c r="P3142">
        <v>0.52</v>
      </c>
      <c r="Q3142">
        <v>0.48</v>
      </c>
      <c r="R3142">
        <v>0.55000000000000004</v>
      </c>
      <c r="S3142" t="s">
        <v>25</v>
      </c>
      <c r="T3142" t="s">
        <v>25</v>
      </c>
      <c r="U3142" t="s">
        <v>25</v>
      </c>
      <c r="V3142" t="s">
        <v>25</v>
      </c>
    </row>
    <row r="3143" spans="1:22" hidden="1" x14ac:dyDescent="0.35">
      <c r="A3143">
        <v>227757</v>
      </c>
      <c r="B3143" t="s">
        <v>3136</v>
      </c>
      <c r="C3143">
        <v>0</v>
      </c>
      <c r="D3143">
        <v>0.93</v>
      </c>
      <c r="E3143" s="1">
        <v>0.89</v>
      </c>
      <c r="F3143" t="s">
        <v>5096</v>
      </c>
      <c r="G3143">
        <v>2016</v>
      </c>
      <c r="H3143">
        <f>N3143-E3143</f>
        <v>2.0000000000000018E-2</v>
      </c>
      <c r="I3143" t="s">
        <v>19</v>
      </c>
      <c r="J3143" t="s">
        <v>17</v>
      </c>
      <c r="K3143" t="s">
        <v>5096</v>
      </c>
      <c r="L3143">
        <v>2017</v>
      </c>
      <c r="M3143">
        <v>0.91</v>
      </c>
      <c r="N3143" s="1">
        <v>0.91</v>
      </c>
      <c r="O3143">
        <v>0.91</v>
      </c>
      <c r="P3143">
        <v>0.91</v>
      </c>
      <c r="Q3143">
        <v>0.88</v>
      </c>
      <c r="R3143">
        <v>0.92</v>
      </c>
      <c r="S3143" t="s">
        <v>25</v>
      </c>
      <c r="T3143" t="s">
        <v>25</v>
      </c>
      <c r="U3143" t="s">
        <v>25</v>
      </c>
      <c r="V3143" t="s">
        <v>25</v>
      </c>
    </row>
    <row r="3144" spans="1:22" hidden="1" x14ac:dyDescent="0.35">
      <c r="A3144">
        <v>227766</v>
      </c>
      <c r="B3144" t="s">
        <v>3137</v>
      </c>
      <c r="C3144">
        <v>0</v>
      </c>
      <c r="D3144">
        <v>0.28000000000000003</v>
      </c>
      <c r="E3144" s="1">
        <v>0.26</v>
      </c>
      <c r="F3144" t="s">
        <v>5096</v>
      </c>
      <c r="G3144">
        <v>2016</v>
      </c>
      <c r="H3144">
        <f>N3144-E3144</f>
        <v>-5.0000000000000017E-2</v>
      </c>
      <c r="I3144" t="s">
        <v>19</v>
      </c>
      <c r="J3144" t="s">
        <v>28</v>
      </c>
      <c r="K3144" t="s">
        <v>5096</v>
      </c>
      <c r="L3144">
        <v>2017</v>
      </c>
      <c r="M3144">
        <v>0.24</v>
      </c>
      <c r="N3144" s="1">
        <v>0.21</v>
      </c>
      <c r="O3144">
        <v>0.15</v>
      </c>
      <c r="P3144">
        <v>0.14000000000000001</v>
      </c>
      <c r="Q3144">
        <v>0.13</v>
      </c>
      <c r="R3144">
        <v>0.14000000000000001</v>
      </c>
      <c r="S3144">
        <v>0.19</v>
      </c>
      <c r="T3144">
        <v>0.15</v>
      </c>
      <c r="U3144">
        <v>0.22</v>
      </c>
      <c r="V3144">
        <v>0.12</v>
      </c>
    </row>
    <row r="3145" spans="1:22" hidden="1" x14ac:dyDescent="0.35">
      <c r="A3145">
        <v>227836</v>
      </c>
      <c r="B3145" t="s">
        <v>3138</v>
      </c>
      <c r="C3145">
        <v>0</v>
      </c>
      <c r="D3145" t="s">
        <v>25</v>
      </c>
      <c r="E3145" s="1" t="s">
        <v>25</v>
      </c>
      <c r="F3145" t="s">
        <v>5096</v>
      </c>
      <c r="G3145" t="s">
        <v>5097</v>
      </c>
      <c r="H3145" t="s">
        <v>25</v>
      </c>
      <c r="I3145" t="s">
        <v>19</v>
      </c>
      <c r="J3145" t="s">
        <v>28</v>
      </c>
      <c r="K3145" t="s">
        <v>5096</v>
      </c>
      <c r="L3145" t="s">
        <v>23</v>
      </c>
      <c r="M3145" t="s">
        <v>25</v>
      </c>
      <c r="N3145" s="1" t="s">
        <v>25</v>
      </c>
      <c r="O3145">
        <v>0.69</v>
      </c>
      <c r="P3145">
        <v>0.69</v>
      </c>
      <c r="Q3145">
        <v>0.5</v>
      </c>
      <c r="R3145">
        <v>0.69</v>
      </c>
      <c r="S3145" t="s">
        <v>25</v>
      </c>
      <c r="T3145" t="s">
        <v>25</v>
      </c>
      <c r="U3145" t="s">
        <v>25</v>
      </c>
      <c r="V3145" t="s">
        <v>25</v>
      </c>
    </row>
    <row r="3146" spans="1:22" hidden="1" x14ac:dyDescent="0.35">
      <c r="A3146">
        <v>227845</v>
      </c>
      <c r="B3146" t="s">
        <v>3139</v>
      </c>
      <c r="C3146">
        <v>0</v>
      </c>
      <c r="D3146">
        <v>0.64</v>
      </c>
      <c r="E3146" s="1">
        <v>0.64</v>
      </c>
      <c r="F3146" t="s">
        <v>5096</v>
      </c>
      <c r="G3146" t="s">
        <v>5097</v>
      </c>
      <c r="H3146">
        <f>N3146-E3146</f>
        <v>-1.0000000000000009E-2</v>
      </c>
      <c r="I3146" t="s">
        <v>19</v>
      </c>
      <c r="J3146" t="s">
        <v>17</v>
      </c>
      <c r="K3146" t="s">
        <v>5096</v>
      </c>
      <c r="L3146" t="s">
        <v>23</v>
      </c>
      <c r="M3146">
        <v>0.63</v>
      </c>
      <c r="N3146" s="1">
        <v>0.63</v>
      </c>
      <c r="O3146">
        <v>0.63</v>
      </c>
      <c r="P3146">
        <v>0.63</v>
      </c>
      <c r="Q3146">
        <v>0.64</v>
      </c>
      <c r="R3146">
        <v>0.63</v>
      </c>
      <c r="S3146">
        <v>0.28999999999999998</v>
      </c>
      <c r="T3146">
        <v>0.28999999999999998</v>
      </c>
      <c r="U3146">
        <v>0.28000000000000003</v>
      </c>
      <c r="V3146">
        <v>0.28999999999999998</v>
      </c>
    </row>
    <row r="3147" spans="1:22" hidden="1" x14ac:dyDescent="0.35">
      <c r="A3147">
        <v>227854</v>
      </c>
      <c r="B3147" t="s">
        <v>3140</v>
      </c>
      <c r="C3147">
        <v>0</v>
      </c>
      <c r="D3147">
        <v>0.44</v>
      </c>
      <c r="E3147" s="1">
        <v>0.59</v>
      </c>
      <c r="F3147" t="s">
        <v>5096</v>
      </c>
      <c r="G3147">
        <v>2016</v>
      </c>
      <c r="H3147">
        <f>N3147-E3147</f>
        <v>-0.12999999999999995</v>
      </c>
      <c r="I3147" t="s">
        <v>16</v>
      </c>
      <c r="J3147" t="s">
        <v>28</v>
      </c>
      <c r="K3147" t="s">
        <v>5096</v>
      </c>
      <c r="L3147">
        <v>2017</v>
      </c>
      <c r="M3147">
        <v>0.31</v>
      </c>
      <c r="N3147" s="1">
        <v>0.46</v>
      </c>
      <c r="O3147">
        <v>0.23</v>
      </c>
      <c r="P3147">
        <v>0.23</v>
      </c>
      <c r="Q3147">
        <v>0.23</v>
      </c>
      <c r="R3147">
        <v>0.23</v>
      </c>
      <c r="S3147">
        <v>0.16</v>
      </c>
      <c r="T3147">
        <v>0.16</v>
      </c>
      <c r="U3147">
        <v>0.2</v>
      </c>
      <c r="V3147">
        <v>0.15</v>
      </c>
    </row>
    <row r="3148" spans="1:22" hidden="1" x14ac:dyDescent="0.35">
      <c r="A3148">
        <v>227863</v>
      </c>
      <c r="B3148" t="s">
        <v>1619</v>
      </c>
      <c r="C3148">
        <v>0</v>
      </c>
      <c r="D3148">
        <v>0.56000000000000005</v>
      </c>
      <c r="E3148" s="1">
        <v>0.52</v>
      </c>
      <c r="F3148" t="s">
        <v>5096</v>
      </c>
      <c r="G3148" t="s">
        <v>5097</v>
      </c>
      <c r="H3148">
        <f>N3148-E3148</f>
        <v>3.0000000000000027E-2</v>
      </c>
      <c r="I3148" t="s">
        <v>19</v>
      </c>
      <c r="J3148" t="s">
        <v>17</v>
      </c>
      <c r="K3148" t="s">
        <v>5096</v>
      </c>
      <c r="L3148" t="s">
        <v>23</v>
      </c>
      <c r="M3148">
        <v>0.57999999999999996</v>
      </c>
      <c r="N3148" s="1">
        <v>0.55000000000000004</v>
      </c>
      <c r="O3148">
        <v>0.57999999999999996</v>
      </c>
      <c r="P3148">
        <v>0.55000000000000004</v>
      </c>
      <c r="Q3148">
        <v>0.32</v>
      </c>
      <c r="R3148">
        <v>0.56999999999999995</v>
      </c>
      <c r="S3148" t="s">
        <v>25</v>
      </c>
      <c r="T3148" t="s">
        <v>25</v>
      </c>
      <c r="U3148" t="s">
        <v>25</v>
      </c>
      <c r="V3148" t="s">
        <v>25</v>
      </c>
    </row>
    <row r="3149" spans="1:22" hidden="1" x14ac:dyDescent="0.35">
      <c r="A3149">
        <v>227881</v>
      </c>
      <c r="B3149" t="s">
        <v>3141</v>
      </c>
      <c r="C3149">
        <v>0</v>
      </c>
      <c r="D3149">
        <v>0.51</v>
      </c>
      <c r="E3149" s="1">
        <v>0.49</v>
      </c>
      <c r="F3149" t="s">
        <v>5096</v>
      </c>
      <c r="G3149">
        <v>2016</v>
      </c>
      <c r="H3149">
        <f>N3149-E3149</f>
        <v>-2.0000000000000018E-2</v>
      </c>
      <c r="I3149" t="s">
        <v>19</v>
      </c>
      <c r="J3149" t="s">
        <v>17</v>
      </c>
      <c r="K3149" t="s">
        <v>5096</v>
      </c>
      <c r="L3149">
        <v>2017</v>
      </c>
      <c r="M3149">
        <v>0.51</v>
      </c>
      <c r="N3149" s="1">
        <v>0.47</v>
      </c>
      <c r="O3149">
        <v>0.51</v>
      </c>
      <c r="P3149">
        <v>0.47</v>
      </c>
      <c r="Q3149">
        <v>0.43</v>
      </c>
      <c r="R3149">
        <v>0.51</v>
      </c>
      <c r="S3149">
        <v>0.26</v>
      </c>
      <c r="T3149">
        <v>0.3</v>
      </c>
      <c r="U3149">
        <v>0.31</v>
      </c>
      <c r="V3149">
        <v>0.28000000000000003</v>
      </c>
    </row>
    <row r="3150" spans="1:22" hidden="1" x14ac:dyDescent="0.35">
      <c r="A3150">
        <v>227924</v>
      </c>
      <c r="B3150" t="s">
        <v>3142</v>
      </c>
      <c r="C3150">
        <v>0</v>
      </c>
      <c r="D3150">
        <v>0.45</v>
      </c>
      <c r="E3150" s="1">
        <v>0.43</v>
      </c>
      <c r="F3150" t="s">
        <v>5096</v>
      </c>
      <c r="G3150">
        <v>2016</v>
      </c>
      <c r="H3150">
        <f>N3150-E3150</f>
        <v>-0.16999999999999998</v>
      </c>
      <c r="I3150" t="s">
        <v>19</v>
      </c>
      <c r="J3150" t="s">
        <v>28</v>
      </c>
      <c r="K3150" t="s">
        <v>5096</v>
      </c>
      <c r="L3150">
        <v>2017</v>
      </c>
      <c r="M3150">
        <v>0.3</v>
      </c>
      <c r="N3150" s="1">
        <v>0.26</v>
      </c>
      <c r="O3150">
        <v>0.18</v>
      </c>
      <c r="P3150">
        <v>0.16</v>
      </c>
      <c r="Q3150">
        <v>0.19</v>
      </c>
      <c r="R3150">
        <v>0.16</v>
      </c>
      <c r="S3150">
        <v>0.24</v>
      </c>
      <c r="T3150">
        <v>0.2</v>
      </c>
      <c r="U3150">
        <v>0.26</v>
      </c>
      <c r="V3150">
        <v>0.19</v>
      </c>
    </row>
    <row r="3151" spans="1:22" hidden="1" x14ac:dyDescent="0.35">
      <c r="A3151">
        <v>227979</v>
      </c>
      <c r="B3151" t="s">
        <v>3143</v>
      </c>
      <c r="C3151">
        <v>0</v>
      </c>
      <c r="D3151">
        <v>0.28000000000000003</v>
      </c>
      <c r="E3151" s="1">
        <v>0.25</v>
      </c>
      <c r="F3151" t="s">
        <v>5096</v>
      </c>
      <c r="G3151">
        <v>2016</v>
      </c>
      <c r="H3151">
        <f>N3151-E3151</f>
        <v>0.06</v>
      </c>
      <c r="I3151" t="s">
        <v>19</v>
      </c>
      <c r="J3151" t="s">
        <v>28</v>
      </c>
      <c r="K3151" t="s">
        <v>5096</v>
      </c>
      <c r="L3151">
        <v>2017</v>
      </c>
      <c r="M3151">
        <v>0.34</v>
      </c>
      <c r="N3151" s="1">
        <v>0.31</v>
      </c>
      <c r="O3151">
        <v>0.28000000000000003</v>
      </c>
      <c r="P3151">
        <v>0.26</v>
      </c>
      <c r="Q3151">
        <v>0.21</v>
      </c>
      <c r="R3151">
        <v>0.27</v>
      </c>
      <c r="S3151">
        <v>0.13</v>
      </c>
      <c r="T3151">
        <v>0.1</v>
      </c>
      <c r="U3151">
        <v>0.11</v>
      </c>
      <c r="V3151">
        <v>0.1</v>
      </c>
    </row>
    <row r="3152" spans="1:22" hidden="1" x14ac:dyDescent="0.35">
      <c r="A3152">
        <v>228042</v>
      </c>
      <c r="B3152" t="s">
        <v>3144</v>
      </c>
      <c r="C3152">
        <v>0</v>
      </c>
      <c r="D3152">
        <v>0.42</v>
      </c>
      <c r="E3152" s="1">
        <v>0.47</v>
      </c>
      <c r="F3152" t="s">
        <v>5096</v>
      </c>
      <c r="G3152" t="s">
        <v>5097</v>
      </c>
      <c r="H3152">
        <f>N3152-E3152</f>
        <v>-2.9999999999999971E-2</v>
      </c>
      <c r="I3152" t="s">
        <v>19</v>
      </c>
      <c r="J3152" t="s">
        <v>17</v>
      </c>
      <c r="K3152" t="s">
        <v>5096</v>
      </c>
      <c r="L3152" t="s">
        <v>23</v>
      </c>
      <c r="M3152">
        <v>0.44</v>
      </c>
      <c r="N3152" s="1">
        <v>0.44</v>
      </c>
      <c r="O3152">
        <v>0.44</v>
      </c>
      <c r="P3152">
        <v>0.44</v>
      </c>
      <c r="Q3152">
        <v>0.4</v>
      </c>
      <c r="R3152">
        <v>0.44</v>
      </c>
      <c r="S3152" t="s">
        <v>25</v>
      </c>
      <c r="T3152" t="s">
        <v>25</v>
      </c>
      <c r="U3152" t="s">
        <v>25</v>
      </c>
      <c r="V3152" t="s">
        <v>25</v>
      </c>
    </row>
    <row r="3153" spans="1:22" hidden="1" x14ac:dyDescent="0.35">
      <c r="A3153">
        <v>228149</v>
      </c>
      <c r="B3153" t="s">
        <v>3145</v>
      </c>
      <c r="C3153">
        <v>0</v>
      </c>
      <c r="D3153">
        <v>0.57999999999999996</v>
      </c>
      <c r="E3153" s="1">
        <v>0.56000000000000005</v>
      </c>
      <c r="F3153" t="s">
        <v>5096</v>
      </c>
      <c r="G3153" t="s">
        <v>5097</v>
      </c>
      <c r="H3153">
        <f>N3153-E3153</f>
        <v>0</v>
      </c>
      <c r="I3153" t="s">
        <v>19</v>
      </c>
      <c r="J3153" t="s">
        <v>17</v>
      </c>
      <c r="K3153" t="s">
        <v>5096</v>
      </c>
      <c r="L3153" t="s">
        <v>23</v>
      </c>
      <c r="M3153">
        <v>0.57999999999999996</v>
      </c>
      <c r="N3153" s="1">
        <v>0.56000000000000005</v>
      </c>
      <c r="O3153">
        <v>0.57999999999999996</v>
      </c>
      <c r="P3153">
        <v>0.56000000000000005</v>
      </c>
      <c r="Q3153">
        <v>0.56999999999999995</v>
      </c>
      <c r="R3153">
        <v>0.56000000000000005</v>
      </c>
      <c r="S3153" t="s">
        <v>25</v>
      </c>
      <c r="T3153" t="s">
        <v>25</v>
      </c>
      <c r="U3153" t="s">
        <v>25</v>
      </c>
      <c r="V3153" t="s">
        <v>25</v>
      </c>
    </row>
    <row r="3154" spans="1:22" hidden="1" x14ac:dyDescent="0.35">
      <c r="A3154">
        <v>228158</v>
      </c>
      <c r="B3154" t="s">
        <v>3146</v>
      </c>
      <c r="C3154">
        <v>0</v>
      </c>
      <c r="D3154">
        <v>0.24</v>
      </c>
      <c r="E3154" s="1">
        <v>0.21</v>
      </c>
      <c r="F3154" t="s">
        <v>5096</v>
      </c>
      <c r="G3154">
        <v>2016</v>
      </c>
      <c r="H3154">
        <f>N3154-E3154</f>
        <v>5.0000000000000017E-2</v>
      </c>
      <c r="I3154" t="s">
        <v>19</v>
      </c>
      <c r="J3154" t="s">
        <v>28</v>
      </c>
      <c r="K3154" t="s">
        <v>5096</v>
      </c>
      <c r="L3154">
        <v>2017</v>
      </c>
      <c r="M3154">
        <v>0.3</v>
      </c>
      <c r="N3154" s="1">
        <v>0.26</v>
      </c>
      <c r="O3154">
        <v>0.2</v>
      </c>
      <c r="P3154">
        <v>0.19</v>
      </c>
      <c r="Q3154">
        <v>0.12</v>
      </c>
      <c r="R3154">
        <v>0.2</v>
      </c>
      <c r="S3154">
        <v>0.21</v>
      </c>
      <c r="T3154">
        <v>0.14000000000000001</v>
      </c>
      <c r="U3154">
        <v>0.26</v>
      </c>
      <c r="V3154">
        <v>0.13</v>
      </c>
    </row>
    <row r="3155" spans="1:22" hidden="1" x14ac:dyDescent="0.35">
      <c r="A3155">
        <v>228194</v>
      </c>
      <c r="B3155" t="s">
        <v>3147</v>
      </c>
      <c r="C3155">
        <v>0</v>
      </c>
      <c r="D3155" t="s">
        <v>25</v>
      </c>
      <c r="E3155" s="1" t="s">
        <v>25</v>
      </c>
      <c r="F3155" t="s">
        <v>5096</v>
      </c>
      <c r="G3155" t="s">
        <v>25</v>
      </c>
      <c r="H3155" t="s">
        <v>25</v>
      </c>
      <c r="I3155" t="s">
        <v>19</v>
      </c>
      <c r="J3155" t="s">
        <v>17</v>
      </c>
      <c r="K3155" t="s">
        <v>5096</v>
      </c>
      <c r="L3155" t="s">
        <v>25</v>
      </c>
      <c r="M3155" t="s">
        <v>25</v>
      </c>
      <c r="N3155" s="1" t="s">
        <v>25</v>
      </c>
      <c r="O3155" t="s">
        <v>25</v>
      </c>
      <c r="P3155" t="s">
        <v>25</v>
      </c>
      <c r="Q3155" t="s">
        <v>25</v>
      </c>
      <c r="R3155" t="s">
        <v>25</v>
      </c>
      <c r="S3155" t="s">
        <v>25</v>
      </c>
      <c r="T3155" t="s">
        <v>25</v>
      </c>
      <c r="U3155" t="s">
        <v>25</v>
      </c>
      <c r="V3155" t="s">
        <v>25</v>
      </c>
    </row>
    <row r="3156" spans="1:22" hidden="1" x14ac:dyDescent="0.35">
      <c r="A3156">
        <v>228246</v>
      </c>
      <c r="B3156" t="s">
        <v>3148</v>
      </c>
      <c r="C3156">
        <v>0</v>
      </c>
      <c r="D3156">
        <v>0.79</v>
      </c>
      <c r="E3156" s="1">
        <v>0.8</v>
      </c>
      <c r="F3156" t="s">
        <v>5096</v>
      </c>
      <c r="G3156">
        <v>2016</v>
      </c>
      <c r="H3156">
        <f>N3156-E3156</f>
        <v>-4.0000000000000036E-2</v>
      </c>
      <c r="I3156" t="s">
        <v>19</v>
      </c>
      <c r="J3156" t="s">
        <v>17</v>
      </c>
      <c r="K3156" t="s">
        <v>5096</v>
      </c>
      <c r="L3156">
        <v>2017</v>
      </c>
      <c r="M3156">
        <v>0.81</v>
      </c>
      <c r="N3156" s="1">
        <v>0.76</v>
      </c>
      <c r="O3156">
        <v>0.81</v>
      </c>
      <c r="P3156">
        <v>0.76</v>
      </c>
      <c r="Q3156">
        <v>0.74</v>
      </c>
      <c r="R3156">
        <v>0.77</v>
      </c>
      <c r="S3156">
        <v>0.15</v>
      </c>
      <c r="T3156">
        <v>0.19</v>
      </c>
      <c r="U3156">
        <v>0.19</v>
      </c>
      <c r="V3156">
        <v>0.19</v>
      </c>
    </row>
    <row r="3157" spans="1:22" hidden="1" x14ac:dyDescent="0.35">
      <c r="A3157">
        <v>228316</v>
      </c>
      <c r="B3157" t="s">
        <v>3149</v>
      </c>
      <c r="C3157">
        <v>0</v>
      </c>
      <c r="D3157">
        <v>0.32</v>
      </c>
      <c r="E3157" s="1">
        <v>0.31</v>
      </c>
      <c r="F3157" t="s">
        <v>5096</v>
      </c>
      <c r="G3157" t="s">
        <v>5097</v>
      </c>
      <c r="H3157">
        <f>N3157-E3157</f>
        <v>0</v>
      </c>
      <c r="I3157" t="s">
        <v>19</v>
      </c>
      <c r="J3157" t="s">
        <v>28</v>
      </c>
      <c r="K3157" t="s">
        <v>5096</v>
      </c>
      <c r="L3157" t="s">
        <v>23</v>
      </c>
      <c r="M3157">
        <v>0.32</v>
      </c>
      <c r="N3157" s="1">
        <v>0.31</v>
      </c>
      <c r="O3157">
        <v>0.26</v>
      </c>
      <c r="P3157">
        <v>0.25</v>
      </c>
      <c r="Q3157">
        <v>0.06</v>
      </c>
      <c r="R3157">
        <v>0.25</v>
      </c>
      <c r="S3157">
        <v>0.13</v>
      </c>
      <c r="T3157">
        <v>0.12</v>
      </c>
      <c r="U3157">
        <v>0.28999999999999998</v>
      </c>
      <c r="V3157">
        <v>0.12</v>
      </c>
    </row>
    <row r="3158" spans="1:22" hidden="1" x14ac:dyDescent="0.35">
      <c r="A3158">
        <v>228325</v>
      </c>
      <c r="B3158" t="s">
        <v>3150</v>
      </c>
      <c r="C3158">
        <v>0</v>
      </c>
      <c r="D3158">
        <v>0.43</v>
      </c>
      <c r="E3158" s="1">
        <v>0.34</v>
      </c>
      <c r="F3158" t="s">
        <v>5096</v>
      </c>
      <c r="G3158" t="s">
        <v>5097</v>
      </c>
      <c r="H3158">
        <f>N3158-E3158</f>
        <v>-2.0000000000000018E-2</v>
      </c>
      <c r="I3158" t="s">
        <v>19</v>
      </c>
      <c r="J3158" t="s">
        <v>17</v>
      </c>
      <c r="K3158" t="s">
        <v>5096</v>
      </c>
      <c r="L3158" t="s">
        <v>23</v>
      </c>
      <c r="M3158">
        <v>0.44</v>
      </c>
      <c r="N3158" s="1">
        <v>0.32</v>
      </c>
      <c r="O3158">
        <v>0.44</v>
      </c>
      <c r="P3158">
        <v>0.32</v>
      </c>
      <c r="Q3158">
        <v>0.16</v>
      </c>
      <c r="R3158">
        <v>0.42</v>
      </c>
      <c r="S3158">
        <v>0.28000000000000003</v>
      </c>
      <c r="T3158">
        <v>0.31</v>
      </c>
      <c r="U3158">
        <v>0.36</v>
      </c>
      <c r="V3158">
        <v>0.27</v>
      </c>
    </row>
    <row r="3159" spans="1:22" hidden="1" x14ac:dyDescent="0.35">
      <c r="A3159">
        <v>228343</v>
      </c>
      <c r="B3159" t="s">
        <v>3151</v>
      </c>
      <c r="C3159">
        <v>0</v>
      </c>
      <c r="D3159">
        <v>0.73</v>
      </c>
      <c r="E3159" s="1">
        <v>0.69</v>
      </c>
      <c r="F3159" t="s">
        <v>5096</v>
      </c>
      <c r="G3159" t="s">
        <v>5097</v>
      </c>
      <c r="H3159">
        <f>N3159-E3159</f>
        <v>-9.9999999999998979E-3</v>
      </c>
      <c r="I3159" t="s">
        <v>19</v>
      </c>
      <c r="J3159" t="s">
        <v>17</v>
      </c>
      <c r="K3159" t="s">
        <v>5096</v>
      </c>
      <c r="L3159" t="s">
        <v>23</v>
      </c>
      <c r="M3159">
        <v>0.73</v>
      </c>
      <c r="N3159" s="1">
        <v>0.68</v>
      </c>
      <c r="O3159">
        <v>0.73</v>
      </c>
      <c r="P3159">
        <v>0.68</v>
      </c>
      <c r="Q3159">
        <v>0.72</v>
      </c>
      <c r="R3159">
        <v>0.68</v>
      </c>
      <c r="S3159" t="s">
        <v>25</v>
      </c>
      <c r="T3159" t="s">
        <v>25</v>
      </c>
      <c r="U3159" t="s">
        <v>25</v>
      </c>
      <c r="V3159" t="s">
        <v>25</v>
      </c>
    </row>
    <row r="3160" spans="1:22" hidden="1" x14ac:dyDescent="0.35">
      <c r="A3160">
        <v>228431</v>
      </c>
      <c r="B3160" t="s">
        <v>3152</v>
      </c>
      <c r="C3160">
        <v>0</v>
      </c>
      <c r="D3160">
        <v>0.44</v>
      </c>
      <c r="E3160" s="1">
        <v>0.37</v>
      </c>
      <c r="F3160" t="s">
        <v>5096</v>
      </c>
      <c r="G3160">
        <v>2016</v>
      </c>
      <c r="H3160">
        <f>N3160-E3160</f>
        <v>1.0000000000000009E-2</v>
      </c>
      <c r="I3160" t="s">
        <v>19</v>
      </c>
      <c r="J3160" t="s">
        <v>17</v>
      </c>
      <c r="K3160" t="s">
        <v>5096</v>
      </c>
      <c r="L3160">
        <v>2017</v>
      </c>
      <c r="M3160">
        <v>0.44</v>
      </c>
      <c r="N3160" s="1">
        <v>0.38</v>
      </c>
      <c r="O3160">
        <v>0.44</v>
      </c>
      <c r="P3160">
        <v>0.38</v>
      </c>
      <c r="Q3160">
        <v>0.36</v>
      </c>
      <c r="R3160">
        <v>0.4</v>
      </c>
      <c r="S3160">
        <v>0.4</v>
      </c>
      <c r="T3160">
        <v>0.44</v>
      </c>
      <c r="U3160">
        <v>0.46</v>
      </c>
      <c r="V3160">
        <v>0.42</v>
      </c>
    </row>
    <row r="3161" spans="1:22" hidden="1" x14ac:dyDescent="0.35">
      <c r="A3161">
        <v>228459</v>
      </c>
      <c r="B3161" t="s">
        <v>3153</v>
      </c>
      <c r="C3161">
        <v>0</v>
      </c>
      <c r="D3161">
        <v>0.54</v>
      </c>
      <c r="E3161" s="1">
        <v>0.5</v>
      </c>
      <c r="F3161" t="s">
        <v>5096</v>
      </c>
      <c r="G3161">
        <v>2016</v>
      </c>
      <c r="H3161">
        <f>N3161-E3161</f>
        <v>0</v>
      </c>
      <c r="I3161" t="s">
        <v>19</v>
      </c>
      <c r="J3161" t="s">
        <v>17</v>
      </c>
      <c r="K3161" t="s">
        <v>5096</v>
      </c>
      <c r="L3161">
        <v>2017</v>
      </c>
      <c r="M3161">
        <v>0.54</v>
      </c>
      <c r="N3161" s="1">
        <v>0.5</v>
      </c>
      <c r="O3161">
        <v>0.54</v>
      </c>
      <c r="P3161">
        <v>0.5</v>
      </c>
      <c r="Q3161">
        <v>0.45</v>
      </c>
      <c r="R3161">
        <v>0.52</v>
      </c>
      <c r="S3161" t="s">
        <v>25</v>
      </c>
      <c r="T3161" t="s">
        <v>25</v>
      </c>
      <c r="U3161" t="s">
        <v>25</v>
      </c>
      <c r="V3161" t="s">
        <v>25</v>
      </c>
    </row>
    <row r="3162" spans="1:22" hidden="1" x14ac:dyDescent="0.35">
      <c r="A3162">
        <v>228468</v>
      </c>
      <c r="B3162" t="s">
        <v>3154</v>
      </c>
      <c r="C3162">
        <v>0</v>
      </c>
      <c r="D3162">
        <v>0.44</v>
      </c>
      <c r="E3162" s="1">
        <v>0.46</v>
      </c>
      <c r="F3162" t="s">
        <v>5096</v>
      </c>
      <c r="G3162" t="s">
        <v>5097</v>
      </c>
      <c r="H3162">
        <f>N3162-E3162</f>
        <v>-3.0000000000000027E-2</v>
      </c>
      <c r="I3162" t="s">
        <v>19</v>
      </c>
      <c r="J3162" t="s">
        <v>17</v>
      </c>
      <c r="K3162" t="s">
        <v>5096</v>
      </c>
      <c r="L3162" t="s">
        <v>23</v>
      </c>
      <c r="M3162">
        <v>0.43</v>
      </c>
      <c r="N3162" s="1">
        <v>0.43</v>
      </c>
      <c r="O3162">
        <v>0.43</v>
      </c>
      <c r="P3162">
        <v>0.43</v>
      </c>
      <c r="Q3162">
        <v>0.37</v>
      </c>
      <c r="R3162">
        <v>0.45</v>
      </c>
      <c r="S3162" t="s">
        <v>25</v>
      </c>
      <c r="T3162" t="s">
        <v>25</v>
      </c>
      <c r="U3162" t="s">
        <v>25</v>
      </c>
      <c r="V3162" t="s">
        <v>25</v>
      </c>
    </row>
    <row r="3163" spans="1:22" hidden="1" x14ac:dyDescent="0.35">
      <c r="A3163">
        <v>228486</v>
      </c>
      <c r="B3163" t="s">
        <v>3155</v>
      </c>
      <c r="C3163">
        <v>1</v>
      </c>
      <c r="D3163">
        <v>0.1</v>
      </c>
      <c r="E3163" s="1">
        <v>0.12</v>
      </c>
      <c r="F3163" t="s">
        <v>5096</v>
      </c>
      <c r="G3163">
        <v>2015</v>
      </c>
      <c r="H3163">
        <f>N3163-E3163</f>
        <v>0.88</v>
      </c>
      <c r="I3163" t="s">
        <v>16</v>
      </c>
      <c r="J3163" t="s">
        <v>17</v>
      </c>
      <c r="K3163" t="s">
        <v>5096</v>
      </c>
      <c r="L3163">
        <v>2017</v>
      </c>
      <c r="M3163">
        <v>1</v>
      </c>
      <c r="N3163" s="1">
        <v>1</v>
      </c>
      <c r="O3163">
        <v>1</v>
      </c>
      <c r="P3163">
        <v>1</v>
      </c>
      <c r="Q3163">
        <v>1</v>
      </c>
      <c r="R3163" t="s">
        <v>25</v>
      </c>
      <c r="S3163" t="s">
        <v>25</v>
      </c>
      <c r="T3163" t="s">
        <v>25</v>
      </c>
      <c r="U3163" t="s">
        <v>25</v>
      </c>
      <c r="V3163" t="s">
        <v>25</v>
      </c>
    </row>
    <row r="3164" spans="1:22" hidden="1" x14ac:dyDescent="0.35">
      <c r="A3164">
        <v>228501</v>
      </c>
      <c r="B3164" t="s">
        <v>3156</v>
      </c>
      <c r="C3164">
        <v>0</v>
      </c>
      <c r="D3164">
        <v>0.2</v>
      </c>
      <c r="E3164" s="1">
        <v>0.2</v>
      </c>
      <c r="F3164" t="s">
        <v>5096</v>
      </c>
      <c r="G3164" t="s">
        <v>5097</v>
      </c>
      <c r="H3164">
        <f>N3164-E3164</f>
        <v>-2.0000000000000018E-2</v>
      </c>
      <c r="I3164" t="s">
        <v>19</v>
      </c>
      <c r="J3164" t="s">
        <v>17</v>
      </c>
      <c r="K3164" t="s">
        <v>5096</v>
      </c>
      <c r="L3164" t="s">
        <v>23</v>
      </c>
      <c r="M3164">
        <v>0.19</v>
      </c>
      <c r="N3164" s="1">
        <v>0.18</v>
      </c>
      <c r="O3164">
        <v>0.19</v>
      </c>
      <c r="P3164">
        <v>0.18</v>
      </c>
      <c r="Q3164">
        <v>0.09</v>
      </c>
      <c r="R3164">
        <v>0.21</v>
      </c>
      <c r="S3164" t="s">
        <v>25</v>
      </c>
      <c r="T3164" t="s">
        <v>25</v>
      </c>
      <c r="U3164" t="s">
        <v>25</v>
      </c>
      <c r="V3164" t="s">
        <v>25</v>
      </c>
    </row>
    <row r="3165" spans="1:22" hidden="1" x14ac:dyDescent="0.35">
      <c r="A3165">
        <v>228529</v>
      </c>
      <c r="B3165" t="s">
        <v>3157</v>
      </c>
      <c r="C3165">
        <v>0</v>
      </c>
      <c r="D3165">
        <v>0.43</v>
      </c>
      <c r="E3165" s="1">
        <v>0.37</v>
      </c>
      <c r="F3165" t="s">
        <v>5096</v>
      </c>
      <c r="G3165">
        <v>2016</v>
      </c>
      <c r="H3165">
        <f>N3165-E3165</f>
        <v>3.0000000000000027E-2</v>
      </c>
      <c r="I3165" t="s">
        <v>19</v>
      </c>
      <c r="J3165" t="s">
        <v>17</v>
      </c>
      <c r="K3165" t="s">
        <v>5096</v>
      </c>
      <c r="L3165">
        <v>2017</v>
      </c>
      <c r="M3165">
        <v>0.46</v>
      </c>
      <c r="N3165" s="1">
        <v>0.4</v>
      </c>
      <c r="O3165">
        <v>0.46</v>
      </c>
      <c r="P3165">
        <v>0.4</v>
      </c>
      <c r="Q3165">
        <v>0.38</v>
      </c>
      <c r="R3165">
        <v>0.41</v>
      </c>
      <c r="S3165">
        <v>0.3</v>
      </c>
      <c r="T3165">
        <v>0.31</v>
      </c>
      <c r="U3165">
        <v>0.37</v>
      </c>
      <c r="V3165">
        <v>0.3</v>
      </c>
    </row>
    <row r="3166" spans="1:22" hidden="1" x14ac:dyDescent="0.35">
      <c r="A3166">
        <v>228547</v>
      </c>
      <c r="B3166" t="s">
        <v>3158</v>
      </c>
      <c r="C3166">
        <v>1</v>
      </c>
      <c r="D3166">
        <v>0.26</v>
      </c>
      <c r="E3166" s="1">
        <v>0.22</v>
      </c>
      <c r="F3166" t="s">
        <v>5096</v>
      </c>
      <c r="G3166">
        <v>2016</v>
      </c>
      <c r="H3166">
        <f>N3166-E3166</f>
        <v>4.0000000000000008E-2</v>
      </c>
      <c r="I3166" t="s">
        <v>19</v>
      </c>
      <c r="J3166" t="s">
        <v>28</v>
      </c>
      <c r="K3166" t="s">
        <v>5096</v>
      </c>
      <c r="L3166">
        <v>2017</v>
      </c>
      <c r="M3166">
        <v>0.3</v>
      </c>
      <c r="N3166" s="1">
        <v>0.26</v>
      </c>
      <c r="O3166">
        <v>0.2</v>
      </c>
      <c r="P3166">
        <v>0.18</v>
      </c>
      <c r="Q3166">
        <v>0.1</v>
      </c>
      <c r="R3166">
        <v>0.22</v>
      </c>
      <c r="S3166">
        <v>0.21</v>
      </c>
      <c r="T3166">
        <v>0.16</v>
      </c>
      <c r="U3166">
        <v>0.19</v>
      </c>
      <c r="V3166">
        <v>0.14000000000000001</v>
      </c>
    </row>
    <row r="3167" spans="1:22" hidden="1" x14ac:dyDescent="0.35">
      <c r="A3167">
        <v>228608</v>
      </c>
      <c r="B3167" t="s">
        <v>3159</v>
      </c>
      <c r="C3167">
        <v>0</v>
      </c>
      <c r="D3167">
        <v>0.19</v>
      </c>
      <c r="E3167" s="1">
        <v>0.17</v>
      </c>
      <c r="F3167" t="s">
        <v>5096</v>
      </c>
      <c r="G3167" t="s">
        <v>5097</v>
      </c>
      <c r="H3167">
        <f>N3167-E3167</f>
        <v>4.9999999999999989E-2</v>
      </c>
      <c r="I3167" t="s">
        <v>19</v>
      </c>
      <c r="J3167" t="s">
        <v>28</v>
      </c>
      <c r="K3167" t="s">
        <v>5096</v>
      </c>
      <c r="L3167" t="s">
        <v>23</v>
      </c>
      <c r="M3167">
        <v>0.24</v>
      </c>
      <c r="N3167" s="1">
        <v>0.22</v>
      </c>
      <c r="O3167">
        <v>0.12</v>
      </c>
      <c r="P3167">
        <v>0.12</v>
      </c>
      <c r="Q3167">
        <v>0.1</v>
      </c>
      <c r="R3167">
        <v>0.13</v>
      </c>
      <c r="S3167">
        <v>0.22</v>
      </c>
      <c r="T3167">
        <v>0.21</v>
      </c>
      <c r="U3167">
        <v>0.22</v>
      </c>
      <c r="V3167">
        <v>0.21</v>
      </c>
    </row>
    <row r="3168" spans="1:22" hidden="1" x14ac:dyDescent="0.35">
      <c r="A3168">
        <v>228635</v>
      </c>
      <c r="B3168" t="s">
        <v>3160</v>
      </c>
      <c r="C3168">
        <v>0</v>
      </c>
      <c r="D3168" t="s">
        <v>25</v>
      </c>
      <c r="E3168" s="1" t="s">
        <v>25</v>
      </c>
      <c r="F3168" t="s">
        <v>5096</v>
      </c>
      <c r="G3168" t="s">
        <v>25</v>
      </c>
      <c r="H3168" t="s">
        <v>25</v>
      </c>
      <c r="I3168" t="s">
        <v>19</v>
      </c>
      <c r="J3168" t="s">
        <v>17</v>
      </c>
      <c r="K3168" t="s">
        <v>5096</v>
      </c>
      <c r="L3168" t="s">
        <v>25</v>
      </c>
      <c r="M3168" t="s">
        <v>25</v>
      </c>
      <c r="N3168" s="1" t="s">
        <v>25</v>
      </c>
      <c r="O3168" t="s">
        <v>25</v>
      </c>
      <c r="P3168" t="s">
        <v>25</v>
      </c>
      <c r="Q3168" t="s">
        <v>25</v>
      </c>
      <c r="R3168" t="s">
        <v>25</v>
      </c>
      <c r="S3168" t="s">
        <v>25</v>
      </c>
      <c r="T3168" t="s">
        <v>25</v>
      </c>
      <c r="U3168" t="s">
        <v>25</v>
      </c>
      <c r="V3168" t="s">
        <v>25</v>
      </c>
    </row>
    <row r="3169" spans="1:22" hidden="1" x14ac:dyDescent="0.35">
      <c r="A3169">
        <v>228644</v>
      </c>
      <c r="B3169" t="s">
        <v>3161</v>
      </c>
      <c r="C3169">
        <v>0</v>
      </c>
      <c r="D3169" t="s">
        <v>25</v>
      </c>
      <c r="E3169" s="1" t="s">
        <v>25</v>
      </c>
      <c r="F3169" t="s">
        <v>5096</v>
      </c>
      <c r="G3169" t="s">
        <v>25</v>
      </c>
      <c r="H3169" t="s">
        <v>25</v>
      </c>
      <c r="I3169" t="s">
        <v>19</v>
      </c>
      <c r="J3169" t="s">
        <v>17</v>
      </c>
      <c r="K3169" t="s">
        <v>5096</v>
      </c>
      <c r="L3169" t="s">
        <v>25</v>
      </c>
      <c r="M3169" t="s">
        <v>25</v>
      </c>
      <c r="N3169" s="1" t="s">
        <v>25</v>
      </c>
      <c r="O3169" t="s">
        <v>25</v>
      </c>
      <c r="P3169" t="s">
        <v>25</v>
      </c>
      <c r="Q3169" t="s">
        <v>25</v>
      </c>
      <c r="R3169" t="s">
        <v>25</v>
      </c>
      <c r="S3169" t="s">
        <v>25</v>
      </c>
      <c r="T3169" t="s">
        <v>25</v>
      </c>
      <c r="U3169" t="s">
        <v>25</v>
      </c>
      <c r="V3169" t="s">
        <v>25</v>
      </c>
    </row>
    <row r="3170" spans="1:22" hidden="1" x14ac:dyDescent="0.35">
      <c r="A3170">
        <v>228653</v>
      </c>
      <c r="B3170" t="s">
        <v>3162</v>
      </c>
      <c r="C3170">
        <v>0</v>
      </c>
      <c r="D3170" t="s">
        <v>25</v>
      </c>
      <c r="E3170" s="1" t="s">
        <v>25</v>
      </c>
      <c r="F3170" t="s">
        <v>5096</v>
      </c>
      <c r="G3170" t="s">
        <v>25</v>
      </c>
      <c r="H3170" t="s">
        <v>25</v>
      </c>
      <c r="I3170" t="s">
        <v>19</v>
      </c>
      <c r="J3170" t="s">
        <v>17</v>
      </c>
      <c r="K3170" t="s">
        <v>5096</v>
      </c>
      <c r="L3170" t="s">
        <v>25</v>
      </c>
      <c r="M3170" t="s">
        <v>25</v>
      </c>
      <c r="N3170" s="1" t="s">
        <v>25</v>
      </c>
      <c r="O3170" t="s">
        <v>25</v>
      </c>
      <c r="P3170" t="s">
        <v>25</v>
      </c>
      <c r="Q3170" t="s">
        <v>25</v>
      </c>
      <c r="R3170" t="s">
        <v>25</v>
      </c>
      <c r="S3170" t="s">
        <v>25</v>
      </c>
      <c r="T3170" t="s">
        <v>25</v>
      </c>
      <c r="U3170" t="s">
        <v>25</v>
      </c>
      <c r="V3170" t="s">
        <v>25</v>
      </c>
    </row>
    <row r="3171" spans="1:22" hidden="1" x14ac:dyDescent="0.35">
      <c r="A3171">
        <v>228699</v>
      </c>
      <c r="B3171" t="s">
        <v>3163</v>
      </c>
      <c r="C3171">
        <v>0</v>
      </c>
      <c r="D3171">
        <v>0.28000000000000003</v>
      </c>
      <c r="E3171" s="1">
        <v>0.22</v>
      </c>
      <c r="F3171" t="s">
        <v>5096</v>
      </c>
      <c r="G3171" t="s">
        <v>5097</v>
      </c>
      <c r="H3171">
        <f>N3171-E3171</f>
        <v>4.0000000000000008E-2</v>
      </c>
      <c r="I3171" t="s">
        <v>19</v>
      </c>
      <c r="J3171" t="s">
        <v>28</v>
      </c>
      <c r="K3171" t="s">
        <v>5096</v>
      </c>
      <c r="L3171" t="s">
        <v>23</v>
      </c>
      <c r="M3171">
        <v>0.32</v>
      </c>
      <c r="N3171" s="1">
        <v>0.26</v>
      </c>
      <c r="O3171">
        <v>0.3</v>
      </c>
      <c r="P3171">
        <v>0.24</v>
      </c>
      <c r="Q3171">
        <v>0.21</v>
      </c>
      <c r="R3171">
        <v>0.36</v>
      </c>
      <c r="S3171">
        <v>0.05</v>
      </c>
      <c r="T3171">
        <v>0.04</v>
      </c>
      <c r="U3171">
        <v>0.03</v>
      </c>
      <c r="V3171">
        <v>0.08</v>
      </c>
    </row>
    <row r="3172" spans="1:22" hidden="1" x14ac:dyDescent="0.35">
      <c r="A3172">
        <v>228705</v>
      </c>
      <c r="B3172" t="s">
        <v>3164</v>
      </c>
      <c r="C3172">
        <v>0</v>
      </c>
      <c r="D3172">
        <v>0.28999999999999998</v>
      </c>
      <c r="E3172" s="1">
        <v>0.28000000000000003</v>
      </c>
      <c r="F3172" t="s">
        <v>5096</v>
      </c>
      <c r="G3172">
        <v>2016</v>
      </c>
      <c r="H3172">
        <f>N3172-E3172</f>
        <v>0.06</v>
      </c>
      <c r="I3172" t="s">
        <v>19</v>
      </c>
      <c r="J3172" t="s">
        <v>17</v>
      </c>
      <c r="K3172" t="s">
        <v>5096</v>
      </c>
      <c r="L3172">
        <v>2017</v>
      </c>
      <c r="M3172">
        <v>0.35</v>
      </c>
      <c r="N3172" s="1">
        <v>0.34</v>
      </c>
      <c r="O3172">
        <v>0.35</v>
      </c>
      <c r="P3172">
        <v>0.34</v>
      </c>
      <c r="Q3172">
        <v>0.3</v>
      </c>
      <c r="R3172">
        <v>0.35</v>
      </c>
      <c r="S3172">
        <v>0.33</v>
      </c>
      <c r="T3172">
        <v>0.34</v>
      </c>
      <c r="U3172">
        <v>0.37</v>
      </c>
      <c r="V3172">
        <v>0.33</v>
      </c>
    </row>
    <row r="3173" spans="1:22" hidden="1" x14ac:dyDescent="0.35">
      <c r="A3173">
        <v>228723</v>
      </c>
      <c r="B3173" t="s">
        <v>3165</v>
      </c>
      <c r="C3173">
        <v>0</v>
      </c>
      <c r="D3173">
        <v>0.8</v>
      </c>
      <c r="E3173" s="1">
        <v>0.73</v>
      </c>
      <c r="F3173" t="s">
        <v>5096</v>
      </c>
      <c r="G3173">
        <v>2016</v>
      </c>
      <c r="H3173">
        <f>N3173-E3173</f>
        <v>3.0000000000000027E-2</v>
      </c>
      <c r="I3173" t="s">
        <v>19</v>
      </c>
      <c r="J3173" t="s">
        <v>17</v>
      </c>
      <c r="K3173" t="s">
        <v>5096</v>
      </c>
      <c r="L3173">
        <v>2017</v>
      </c>
      <c r="M3173">
        <v>0.82</v>
      </c>
      <c r="N3173" s="1">
        <v>0.76</v>
      </c>
      <c r="O3173">
        <v>0.82</v>
      </c>
      <c r="P3173">
        <v>0.76</v>
      </c>
      <c r="Q3173">
        <v>0.68</v>
      </c>
      <c r="R3173">
        <v>0.77</v>
      </c>
      <c r="S3173">
        <v>0.15</v>
      </c>
      <c r="T3173">
        <v>0.18</v>
      </c>
      <c r="U3173">
        <v>0.16</v>
      </c>
      <c r="V3173">
        <v>0.19</v>
      </c>
    </row>
    <row r="3174" spans="1:22" hidden="1" x14ac:dyDescent="0.35">
      <c r="A3174">
        <v>228769</v>
      </c>
      <c r="B3174" t="s">
        <v>3166</v>
      </c>
      <c r="C3174">
        <v>2</v>
      </c>
      <c r="D3174">
        <v>0.48</v>
      </c>
      <c r="E3174" s="1">
        <v>0.42</v>
      </c>
      <c r="F3174" t="s">
        <v>5096</v>
      </c>
      <c r="G3174">
        <v>2016</v>
      </c>
      <c r="H3174">
        <f>N3174-E3174</f>
        <v>7.0000000000000007E-2</v>
      </c>
      <c r="I3174" t="s">
        <v>19</v>
      </c>
      <c r="J3174" t="s">
        <v>17</v>
      </c>
      <c r="K3174" t="s">
        <v>5096</v>
      </c>
      <c r="L3174">
        <v>2017</v>
      </c>
      <c r="M3174">
        <v>0.5</v>
      </c>
      <c r="N3174" s="1">
        <v>0.49</v>
      </c>
      <c r="O3174">
        <v>0.5</v>
      </c>
      <c r="P3174">
        <v>0.49</v>
      </c>
      <c r="Q3174">
        <v>0.46</v>
      </c>
      <c r="R3174">
        <v>0.51</v>
      </c>
      <c r="S3174">
        <v>0.31</v>
      </c>
      <c r="T3174">
        <v>0.31</v>
      </c>
      <c r="U3174">
        <v>0.35</v>
      </c>
      <c r="V3174">
        <v>0.28999999999999998</v>
      </c>
    </row>
    <row r="3175" spans="1:22" hidden="1" x14ac:dyDescent="0.35">
      <c r="A3175">
        <v>228778</v>
      </c>
      <c r="B3175" t="s">
        <v>3167</v>
      </c>
      <c r="C3175">
        <v>1</v>
      </c>
      <c r="D3175">
        <v>0.81</v>
      </c>
      <c r="E3175" s="1">
        <v>0.72</v>
      </c>
      <c r="F3175" t="s">
        <v>5096</v>
      </c>
      <c r="G3175">
        <v>2016</v>
      </c>
      <c r="H3175">
        <f>N3175-E3175</f>
        <v>2.0000000000000018E-2</v>
      </c>
      <c r="I3175" t="s">
        <v>19</v>
      </c>
      <c r="J3175" t="s">
        <v>17</v>
      </c>
      <c r="K3175" t="s">
        <v>5096</v>
      </c>
      <c r="L3175">
        <v>2017</v>
      </c>
      <c r="M3175">
        <v>0.83</v>
      </c>
      <c r="N3175" s="1">
        <v>0.74</v>
      </c>
      <c r="O3175">
        <v>0.83</v>
      </c>
      <c r="P3175">
        <v>0.74</v>
      </c>
      <c r="Q3175">
        <v>0.71</v>
      </c>
      <c r="R3175">
        <v>0.75</v>
      </c>
      <c r="S3175" t="s">
        <v>25</v>
      </c>
      <c r="T3175" t="s">
        <v>25</v>
      </c>
      <c r="U3175" t="s">
        <v>25</v>
      </c>
      <c r="V3175" t="s">
        <v>25</v>
      </c>
    </row>
    <row r="3176" spans="1:22" hidden="1" x14ac:dyDescent="0.35">
      <c r="A3176">
        <v>228787</v>
      </c>
      <c r="B3176" t="s">
        <v>3168</v>
      </c>
      <c r="C3176">
        <v>0</v>
      </c>
      <c r="D3176">
        <v>0.67</v>
      </c>
      <c r="E3176" s="1">
        <v>0.56000000000000005</v>
      </c>
      <c r="F3176" t="s">
        <v>5096</v>
      </c>
      <c r="G3176">
        <v>2016</v>
      </c>
      <c r="H3176">
        <f>N3176-E3176</f>
        <v>0</v>
      </c>
      <c r="I3176" t="s">
        <v>19</v>
      </c>
      <c r="J3176" t="s">
        <v>17</v>
      </c>
      <c r="K3176" t="s">
        <v>5096</v>
      </c>
      <c r="L3176">
        <v>2017</v>
      </c>
      <c r="M3176">
        <v>0.69</v>
      </c>
      <c r="N3176" s="1">
        <v>0.56000000000000005</v>
      </c>
      <c r="O3176">
        <v>0.69</v>
      </c>
      <c r="P3176">
        <v>0.56000000000000005</v>
      </c>
      <c r="Q3176">
        <v>0.56000000000000005</v>
      </c>
      <c r="R3176">
        <v>0.56000000000000005</v>
      </c>
      <c r="S3176">
        <v>0.17</v>
      </c>
      <c r="T3176">
        <v>0.25</v>
      </c>
      <c r="U3176">
        <v>0.32</v>
      </c>
      <c r="V3176">
        <v>0.24</v>
      </c>
    </row>
    <row r="3177" spans="1:22" hidden="1" x14ac:dyDescent="0.35">
      <c r="A3177">
        <v>228796</v>
      </c>
      <c r="B3177" t="s">
        <v>3169</v>
      </c>
      <c r="C3177">
        <v>0</v>
      </c>
      <c r="D3177">
        <v>0.39</v>
      </c>
      <c r="E3177" s="1">
        <v>0.37</v>
      </c>
      <c r="F3177" t="s">
        <v>5096</v>
      </c>
      <c r="G3177">
        <v>2016</v>
      </c>
      <c r="H3177">
        <f>N3177-E3177</f>
        <v>2.0000000000000018E-2</v>
      </c>
      <c r="I3177" t="s">
        <v>19</v>
      </c>
      <c r="J3177" t="s">
        <v>17</v>
      </c>
      <c r="K3177" t="s">
        <v>5096</v>
      </c>
      <c r="L3177">
        <v>2017</v>
      </c>
      <c r="M3177">
        <v>0.41</v>
      </c>
      <c r="N3177" s="1">
        <v>0.39</v>
      </c>
      <c r="O3177">
        <v>0.41</v>
      </c>
      <c r="P3177">
        <v>0.39</v>
      </c>
      <c r="Q3177">
        <v>0.28000000000000003</v>
      </c>
      <c r="R3177">
        <v>0.4</v>
      </c>
      <c r="S3177">
        <v>0.27</v>
      </c>
      <c r="T3177">
        <v>0.28000000000000003</v>
      </c>
      <c r="U3177">
        <v>0.27</v>
      </c>
      <c r="V3177">
        <v>0.28000000000000003</v>
      </c>
    </row>
    <row r="3178" spans="1:22" hidden="1" x14ac:dyDescent="0.35">
      <c r="A3178">
        <v>228802</v>
      </c>
      <c r="B3178" t="s">
        <v>3170</v>
      </c>
      <c r="C3178">
        <v>0</v>
      </c>
      <c r="D3178">
        <v>0.42</v>
      </c>
      <c r="E3178" s="1">
        <v>0.39</v>
      </c>
      <c r="F3178" t="s">
        <v>5096</v>
      </c>
      <c r="G3178" t="s">
        <v>5097</v>
      </c>
      <c r="H3178">
        <f>N3178-E3178</f>
        <v>2.9999999999999971E-2</v>
      </c>
      <c r="I3178" t="s">
        <v>19</v>
      </c>
      <c r="J3178" t="s">
        <v>17</v>
      </c>
      <c r="K3178" t="s">
        <v>5096</v>
      </c>
      <c r="L3178" t="s">
        <v>23</v>
      </c>
      <c r="M3178">
        <v>0.41</v>
      </c>
      <c r="N3178" s="1">
        <v>0.42</v>
      </c>
      <c r="O3178">
        <v>0.41</v>
      </c>
      <c r="P3178">
        <v>0.42</v>
      </c>
      <c r="Q3178">
        <v>0.36</v>
      </c>
      <c r="R3178">
        <v>0.45</v>
      </c>
      <c r="S3178" t="s">
        <v>25</v>
      </c>
      <c r="T3178" t="s">
        <v>25</v>
      </c>
      <c r="U3178" t="s">
        <v>25</v>
      </c>
      <c r="V3178" t="s">
        <v>25</v>
      </c>
    </row>
    <row r="3179" spans="1:22" hidden="1" x14ac:dyDescent="0.35">
      <c r="A3179">
        <v>228866</v>
      </c>
      <c r="B3179" t="s">
        <v>3171</v>
      </c>
      <c r="C3179">
        <v>0</v>
      </c>
      <c r="D3179" t="s">
        <v>25</v>
      </c>
      <c r="E3179" s="1" t="s">
        <v>25</v>
      </c>
      <c r="F3179" t="s">
        <v>5096</v>
      </c>
      <c r="G3179" t="s">
        <v>25</v>
      </c>
      <c r="H3179" t="s">
        <v>25</v>
      </c>
      <c r="I3179" t="s">
        <v>19</v>
      </c>
      <c r="J3179" t="s">
        <v>17</v>
      </c>
      <c r="K3179" t="s">
        <v>5096</v>
      </c>
      <c r="L3179" t="s">
        <v>25</v>
      </c>
      <c r="M3179" t="s">
        <v>25</v>
      </c>
      <c r="N3179" s="1" t="s">
        <v>25</v>
      </c>
      <c r="O3179" t="s">
        <v>25</v>
      </c>
      <c r="P3179" t="s">
        <v>25</v>
      </c>
      <c r="Q3179" t="s">
        <v>25</v>
      </c>
      <c r="R3179" t="s">
        <v>25</v>
      </c>
      <c r="S3179" t="s">
        <v>25</v>
      </c>
      <c r="T3179" t="s">
        <v>25</v>
      </c>
      <c r="U3179" t="s">
        <v>25</v>
      </c>
      <c r="V3179" t="s">
        <v>25</v>
      </c>
    </row>
    <row r="3180" spans="1:22" hidden="1" x14ac:dyDescent="0.35">
      <c r="A3180">
        <v>228875</v>
      </c>
      <c r="B3180" t="s">
        <v>3172</v>
      </c>
      <c r="C3180">
        <v>0</v>
      </c>
      <c r="D3180">
        <v>0.77</v>
      </c>
      <c r="E3180" s="1">
        <v>0.71</v>
      </c>
      <c r="F3180" t="s">
        <v>5096</v>
      </c>
      <c r="G3180">
        <v>2016</v>
      </c>
      <c r="H3180">
        <f>N3180-E3180</f>
        <v>5.0000000000000044E-2</v>
      </c>
      <c r="I3180" t="s">
        <v>19</v>
      </c>
      <c r="J3180" t="s">
        <v>17</v>
      </c>
      <c r="K3180" t="s">
        <v>5096</v>
      </c>
      <c r="L3180">
        <v>2017</v>
      </c>
      <c r="M3180">
        <v>0.83</v>
      </c>
      <c r="N3180" s="1">
        <v>0.76</v>
      </c>
      <c r="O3180">
        <v>0.83</v>
      </c>
      <c r="P3180">
        <v>0.76</v>
      </c>
      <c r="Q3180">
        <v>0.66</v>
      </c>
      <c r="R3180">
        <v>0.82</v>
      </c>
      <c r="S3180">
        <v>0.14000000000000001</v>
      </c>
      <c r="T3180">
        <v>0.19</v>
      </c>
      <c r="U3180">
        <v>0.27</v>
      </c>
      <c r="V3180">
        <v>0.14000000000000001</v>
      </c>
    </row>
    <row r="3181" spans="1:22" hidden="1" x14ac:dyDescent="0.35">
      <c r="A3181">
        <v>228884</v>
      </c>
      <c r="B3181" t="s">
        <v>3173</v>
      </c>
      <c r="C3181">
        <v>0</v>
      </c>
      <c r="D3181">
        <v>0.18</v>
      </c>
      <c r="E3181" s="1">
        <v>0.33</v>
      </c>
      <c r="F3181" t="s">
        <v>5096</v>
      </c>
      <c r="G3181">
        <v>2016</v>
      </c>
      <c r="H3181">
        <f>N3181-E3181</f>
        <v>-8.0000000000000016E-2</v>
      </c>
      <c r="I3181" t="s">
        <v>16</v>
      </c>
      <c r="J3181" t="s">
        <v>17</v>
      </c>
      <c r="K3181" t="s">
        <v>5096</v>
      </c>
      <c r="L3181">
        <v>2017</v>
      </c>
      <c r="M3181">
        <v>0.1</v>
      </c>
      <c r="N3181" s="1">
        <v>0.25</v>
      </c>
      <c r="O3181">
        <v>0.1</v>
      </c>
      <c r="P3181">
        <v>0.1</v>
      </c>
      <c r="Q3181">
        <v>0.09</v>
      </c>
      <c r="R3181">
        <v>0.18</v>
      </c>
      <c r="S3181">
        <v>0.51</v>
      </c>
      <c r="T3181">
        <v>0.51</v>
      </c>
      <c r="U3181">
        <v>0.48</v>
      </c>
      <c r="V3181">
        <v>0.76</v>
      </c>
    </row>
    <row r="3182" spans="1:22" hidden="1" x14ac:dyDescent="0.35">
      <c r="A3182">
        <v>228909</v>
      </c>
      <c r="B3182" t="s">
        <v>3174</v>
      </c>
      <c r="C3182">
        <v>0</v>
      </c>
      <c r="D3182" t="s">
        <v>25</v>
      </c>
      <c r="E3182" s="1" t="s">
        <v>25</v>
      </c>
      <c r="F3182" t="s">
        <v>5096</v>
      </c>
      <c r="G3182" t="s">
        <v>25</v>
      </c>
      <c r="H3182" t="s">
        <v>25</v>
      </c>
      <c r="I3182" t="s">
        <v>19</v>
      </c>
      <c r="J3182" t="s">
        <v>17</v>
      </c>
      <c r="K3182" t="s">
        <v>5096</v>
      </c>
      <c r="L3182" t="s">
        <v>25</v>
      </c>
      <c r="M3182" t="s">
        <v>25</v>
      </c>
      <c r="N3182" s="1" t="s">
        <v>25</v>
      </c>
      <c r="O3182" t="s">
        <v>25</v>
      </c>
      <c r="P3182" t="s">
        <v>25</v>
      </c>
      <c r="Q3182" t="s">
        <v>25</v>
      </c>
      <c r="R3182" t="s">
        <v>25</v>
      </c>
      <c r="S3182" t="s">
        <v>25</v>
      </c>
      <c r="T3182" t="s">
        <v>25</v>
      </c>
      <c r="U3182" t="s">
        <v>25</v>
      </c>
      <c r="V3182" t="s">
        <v>25</v>
      </c>
    </row>
    <row r="3183" spans="1:22" hidden="1" x14ac:dyDescent="0.35">
      <c r="A3183">
        <v>228981</v>
      </c>
      <c r="B3183" t="s">
        <v>3175</v>
      </c>
      <c r="C3183">
        <v>0</v>
      </c>
      <c r="D3183">
        <v>0.48</v>
      </c>
      <c r="E3183" s="1">
        <v>0.38</v>
      </c>
      <c r="F3183" t="s">
        <v>5096</v>
      </c>
      <c r="G3183" t="s">
        <v>5097</v>
      </c>
      <c r="H3183">
        <f>N3183-E3183</f>
        <v>1.0000000000000009E-2</v>
      </c>
      <c r="I3183" t="s">
        <v>19</v>
      </c>
      <c r="J3183" t="s">
        <v>17</v>
      </c>
      <c r="K3183" t="s">
        <v>5096</v>
      </c>
      <c r="L3183" t="s">
        <v>23</v>
      </c>
      <c r="M3183">
        <v>0.5</v>
      </c>
      <c r="N3183" s="1">
        <v>0.39</v>
      </c>
      <c r="O3183">
        <v>0.5</v>
      </c>
      <c r="P3183">
        <v>0.39</v>
      </c>
      <c r="Q3183">
        <v>0.32</v>
      </c>
      <c r="R3183">
        <v>0.42</v>
      </c>
      <c r="S3183" t="s">
        <v>25</v>
      </c>
      <c r="T3183" t="s">
        <v>25</v>
      </c>
      <c r="U3183" t="s">
        <v>25</v>
      </c>
      <c r="V3183" t="s">
        <v>25</v>
      </c>
    </row>
    <row r="3184" spans="1:22" hidden="1" x14ac:dyDescent="0.35">
      <c r="A3184">
        <v>229018</v>
      </c>
      <c r="B3184" t="s">
        <v>3176</v>
      </c>
      <c r="C3184">
        <v>0</v>
      </c>
      <c r="D3184">
        <v>0.36</v>
      </c>
      <c r="E3184" s="1">
        <v>0.35</v>
      </c>
      <c r="F3184" t="s">
        <v>5096</v>
      </c>
      <c r="G3184" t="s">
        <v>5097</v>
      </c>
      <c r="H3184">
        <f>N3184-E3184</f>
        <v>5.0000000000000044E-2</v>
      </c>
      <c r="I3184" t="s">
        <v>19</v>
      </c>
      <c r="J3184" t="s">
        <v>17</v>
      </c>
      <c r="K3184" t="s">
        <v>5096</v>
      </c>
      <c r="L3184" t="s">
        <v>23</v>
      </c>
      <c r="M3184">
        <v>0.39</v>
      </c>
      <c r="N3184" s="1">
        <v>0.4</v>
      </c>
      <c r="O3184">
        <v>0.39</v>
      </c>
      <c r="P3184">
        <v>0.4</v>
      </c>
      <c r="Q3184">
        <v>0.36</v>
      </c>
      <c r="R3184">
        <v>0.4</v>
      </c>
      <c r="S3184">
        <v>0.34</v>
      </c>
      <c r="T3184">
        <v>0.31</v>
      </c>
      <c r="U3184">
        <v>0.31</v>
      </c>
      <c r="V3184">
        <v>0.31</v>
      </c>
    </row>
    <row r="3185" spans="1:22" hidden="1" x14ac:dyDescent="0.35">
      <c r="A3185">
        <v>229027</v>
      </c>
      <c r="B3185" t="s">
        <v>3177</v>
      </c>
      <c r="C3185">
        <v>0</v>
      </c>
      <c r="D3185">
        <v>0.35</v>
      </c>
      <c r="E3185" s="1">
        <v>0.36</v>
      </c>
      <c r="F3185" t="s">
        <v>5096</v>
      </c>
      <c r="G3185">
        <v>2016</v>
      </c>
      <c r="H3185">
        <f>N3185-E3185</f>
        <v>2.0000000000000018E-2</v>
      </c>
      <c r="I3185" t="s">
        <v>19</v>
      </c>
      <c r="J3185" t="s">
        <v>17</v>
      </c>
      <c r="K3185" t="s">
        <v>5096</v>
      </c>
      <c r="L3185">
        <v>2017</v>
      </c>
      <c r="M3185">
        <v>0.37</v>
      </c>
      <c r="N3185" s="1">
        <v>0.38</v>
      </c>
      <c r="O3185">
        <v>0.37</v>
      </c>
      <c r="P3185">
        <v>0.38</v>
      </c>
      <c r="Q3185">
        <v>0.38</v>
      </c>
      <c r="R3185">
        <v>0.38</v>
      </c>
      <c r="S3185">
        <v>0.33</v>
      </c>
      <c r="T3185">
        <v>0.28000000000000003</v>
      </c>
      <c r="U3185">
        <v>0.24</v>
      </c>
      <c r="V3185">
        <v>0.28999999999999998</v>
      </c>
    </row>
    <row r="3186" spans="1:22" hidden="1" x14ac:dyDescent="0.35">
      <c r="A3186">
        <v>229036</v>
      </c>
      <c r="B3186" t="s">
        <v>3178</v>
      </c>
      <c r="C3186">
        <v>0</v>
      </c>
      <c r="D3186" t="s">
        <v>25</v>
      </c>
      <c r="E3186" s="1" t="s">
        <v>25</v>
      </c>
      <c r="F3186" t="s">
        <v>5096</v>
      </c>
      <c r="G3186">
        <v>2016</v>
      </c>
      <c r="H3186" t="s">
        <v>25</v>
      </c>
      <c r="I3186" t="s">
        <v>19</v>
      </c>
      <c r="J3186" t="s">
        <v>28</v>
      </c>
      <c r="K3186" t="s">
        <v>5096</v>
      </c>
      <c r="L3186" t="s">
        <v>21</v>
      </c>
      <c r="M3186" t="s">
        <v>25</v>
      </c>
      <c r="N3186" s="1" t="s">
        <v>25</v>
      </c>
      <c r="O3186">
        <v>0.69</v>
      </c>
      <c r="P3186">
        <v>0.78</v>
      </c>
      <c r="Q3186">
        <v>0.36</v>
      </c>
      <c r="R3186">
        <v>0.8</v>
      </c>
      <c r="S3186" t="s">
        <v>25</v>
      </c>
      <c r="T3186" t="s">
        <v>25</v>
      </c>
      <c r="U3186" t="s">
        <v>25</v>
      </c>
      <c r="V3186" t="s">
        <v>25</v>
      </c>
    </row>
    <row r="3187" spans="1:22" hidden="1" x14ac:dyDescent="0.35">
      <c r="A3187">
        <v>229063</v>
      </c>
      <c r="B3187" t="s">
        <v>3179</v>
      </c>
      <c r="C3187">
        <v>2</v>
      </c>
      <c r="D3187">
        <v>0.17</v>
      </c>
      <c r="E3187" s="1">
        <v>0.32</v>
      </c>
      <c r="F3187" t="s">
        <v>5096</v>
      </c>
      <c r="G3187">
        <v>2016</v>
      </c>
      <c r="H3187">
        <f>N3187-E3187</f>
        <v>4.9999999999999989E-2</v>
      </c>
      <c r="I3187" t="s">
        <v>16</v>
      </c>
      <c r="J3187" t="s">
        <v>17</v>
      </c>
      <c r="K3187" t="s">
        <v>5096</v>
      </c>
      <c r="L3187">
        <v>2017</v>
      </c>
      <c r="M3187">
        <v>0.23</v>
      </c>
      <c r="N3187" s="1">
        <v>0.37</v>
      </c>
      <c r="O3187">
        <v>0.23</v>
      </c>
      <c r="P3187">
        <v>0.22</v>
      </c>
      <c r="Q3187">
        <v>0.21</v>
      </c>
      <c r="R3187">
        <v>0.35</v>
      </c>
      <c r="S3187">
        <v>0.34</v>
      </c>
      <c r="T3187">
        <v>0.34</v>
      </c>
      <c r="U3187">
        <v>0.34</v>
      </c>
      <c r="V3187">
        <v>0.35</v>
      </c>
    </row>
    <row r="3188" spans="1:22" hidden="1" x14ac:dyDescent="0.35">
      <c r="A3188">
        <v>229115</v>
      </c>
      <c r="B3188" t="s">
        <v>3180</v>
      </c>
      <c r="C3188">
        <v>0</v>
      </c>
      <c r="D3188">
        <v>0.6</v>
      </c>
      <c r="E3188" s="1">
        <v>0.52</v>
      </c>
      <c r="F3188" t="s">
        <v>5096</v>
      </c>
      <c r="G3188">
        <v>2016</v>
      </c>
      <c r="H3188">
        <f>N3188-E3188</f>
        <v>0</v>
      </c>
      <c r="I3188" t="s">
        <v>19</v>
      </c>
      <c r="J3188" t="s">
        <v>17</v>
      </c>
      <c r="K3188" t="s">
        <v>5096</v>
      </c>
      <c r="L3188">
        <v>2017</v>
      </c>
      <c r="M3188">
        <v>0.59</v>
      </c>
      <c r="N3188" s="1">
        <v>0.52</v>
      </c>
      <c r="O3188">
        <v>0.59</v>
      </c>
      <c r="P3188">
        <v>0.52</v>
      </c>
      <c r="Q3188">
        <v>0.57999999999999996</v>
      </c>
      <c r="R3188">
        <v>0.51</v>
      </c>
      <c r="S3188">
        <v>0.27</v>
      </c>
      <c r="T3188">
        <v>0.28999999999999998</v>
      </c>
      <c r="U3188">
        <v>0.27</v>
      </c>
      <c r="V3188">
        <v>0.3</v>
      </c>
    </row>
    <row r="3189" spans="1:22" hidden="1" x14ac:dyDescent="0.35">
      <c r="A3189">
        <v>229160</v>
      </c>
      <c r="B3189" t="s">
        <v>3181</v>
      </c>
      <c r="C3189">
        <v>0</v>
      </c>
      <c r="D3189">
        <v>0.35</v>
      </c>
      <c r="E3189" s="1">
        <v>0.33</v>
      </c>
      <c r="F3189" t="s">
        <v>5096</v>
      </c>
      <c r="G3189" t="s">
        <v>5097</v>
      </c>
      <c r="H3189">
        <f>N3189-E3189</f>
        <v>-4.0000000000000036E-2</v>
      </c>
      <c r="I3189" t="s">
        <v>19</v>
      </c>
      <c r="J3189" t="s">
        <v>17</v>
      </c>
      <c r="K3189" t="s">
        <v>5096</v>
      </c>
      <c r="L3189" t="s">
        <v>23</v>
      </c>
      <c r="M3189">
        <v>0.33</v>
      </c>
      <c r="N3189" s="1">
        <v>0.28999999999999998</v>
      </c>
      <c r="O3189">
        <v>0.33</v>
      </c>
      <c r="P3189">
        <v>0.28999999999999998</v>
      </c>
      <c r="Q3189">
        <v>0.18</v>
      </c>
      <c r="R3189">
        <v>0.36</v>
      </c>
      <c r="S3189" t="s">
        <v>25</v>
      </c>
      <c r="T3189" t="s">
        <v>25</v>
      </c>
      <c r="U3189" t="s">
        <v>25</v>
      </c>
      <c r="V3189" t="s">
        <v>25</v>
      </c>
    </row>
    <row r="3190" spans="1:22" hidden="1" x14ac:dyDescent="0.35">
      <c r="A3190">
        <v>229179</v>
      </c>
      <c r="B3190" t="s">
        <v>3182</v>
      </c>
      <c r="C3190">
        <v>0</v>
      </c>
      <c r="D3190">
        <v>0.41</v>
      </c>
      <c r="E3190" s="1">
        <v>0.36</v>
      </c>
      <c r="F3190" t="s">
        <v>5096</v>
      </c>
      <c r="G3190" t="s">
        <v>5097</v>
      </c>
      <c r="H3190">
        <f>N3190-E3190</f>
        <v>-3.999999999999998E-2</v>
      </c>
      <c r="I3190" t="s">
        <v>19</v>
      </c>
      <c r="J3190" t="s">
        <v>17</v>
      </c>
      <c r="K3190" t="s">
        <v>5096</v>
      </c>
      <c r="L3190">
        <v>2017</v>
      </c>
      <c r="M3190">
        <v>0.36</v>
      </c>
      <c r="N3190" s="1">
        <v>0.32</v>
      </c>
      <c r="O3190">
        <v>0.36</v>
      </c>
      <c r="P3190">
        <v>0.32</v>
      </c>
      <c r="Q3190">
        <v>0.28999999999999998</v>
      </c>
      <c r="R3190">
        <v>0.35</v>
      </c>
      <c r="S3190">
        <v>0.4</v>
      </c>
      <c r="T3190">
        <v>0.42</v>
      </c>
      <c r="U3190">
        <v>0.45</v>
      </c>
      <c r="V3190">
        <v>0.38</v>
      </c>
    </row>
    <row r="3191" spans="1:22" hidden="1" x14ac:dyDescent="0.35">
      <c r="A3191">
        <v>229267</v>
      </c>
      <c r="B3191" t="s">
        <v>3183</v>
      </c>
      <c r="C3191">
        <v>1</v>
      </c>
      <c r="D3191">
        <v>0.81</v>
      </c>
      <c r="E3191" s="1">
        <v>0.75</v>
      </c>
      <c r="F3191" t="s">
        <v>5096</v>
      </c>
      <c r="G3191" t="s">
        <v>5097</v>
      </c>
      <c r="H3191">
        <f>N3191-E3191</f>
        <v>-1.0000000000000009E-2</v>
      </c>
      <c r="I3191" t="s">
        <v>19</v>
      </c>
      <c r="J3191" t="s">
        <v>17</v>
      </c>
      <c r="K3191" t="s">
        <v>5096</v>
      </c>
      <c r="L3191" t="s">
        <v>23</v>
      </c>
      <c r="M3191">
        <v>0.8</v>
      </c>
      <c r="N3191" s="1">
        <v>0.74</v>
      </c>
      <c r="O3191">
        <v>0.8</v>
      </c>
      <c r="P3191">
        <v>0.74</v>
      </c>
      <c r="Q3191">
        <v>0.61</v>
      </c>
      <c r="R3191">
        <v>0.76</v>
      </c>
      <c r="S3191" t="s">
        <v>25</v>
      </c>
      <c r="T3191" t="s">
        <v>25</v>
      </c>
      <c r="U3191" t="s">
        <v>25</v>
      </c>
      <c r="V3191" t="s">
        <v>25</v>
      </c>
    </row>
    <row r="3192" spans="1:22" hidden="1" x14ac:dyDescent="0.35">
      <c r="A3192">
        <v>229300</v>
      </c>
      <c r="B3192" t="s">
        <v>3184</v>
      </c>
      <c r="C3192">
        <v>0</v>
      </c>
      <c r="D3192" t="s">
        <v>25</v>
      </c>
      <c r="E3192" s="1" t="s">
        <v>25</v>
      </c>
      <c r="F3192" t="s">
        <v>5096</v>
      </c>
      <c r="G3192" t="s">
        <v>25</v>
      </c>
      <c r="H3192" t="s">
        <v>25</v>
      </c>
      <c r="I3192" t="s">
        <v>19</v>
      </c>
      <c r="J3192" t="s">
        <v>17</v>
      </c>
      <c r="K3192" t="s">
        <v>5096</v>
      </c>
      <c r="L3192" t="s">
        <v>25</v>
      </c>
      <c r="M3192" t="s">
        <v>25</v>
      </c>
      <c r="N3192" s="1" t="s">
        <v>25</v>
      </c>
      <c r="O3192" t="s">
        <v>25</v>
      </c>
      <c r="P3192" t="s">
        <v>25</v>
      </c>
      <c r="Q3192" t="s">
        <v>25</v>
      </c>
      <c r="R3192" t="s">
        <v>25</v>
      </c>
      <c r="S3192" t="s">
        <v>25</v>
      </c>
      <c r="T3192" t="s">
        <v>25</v>
      </c>
      <c r="U3192" t="s">
        <v>25</v>
      </c>
      <c r="V3192" t="s">
        <v>25</v>
      </c>
    </row>
    <row r="3193" spans="1:22" hidden="1" x14ac:dyDescent="0.35">
      <c r="A3193">
        <v>229337</v>
      </c>
      <c r="B3193" t="s">
        <v>3185</v>
      </c>
      <c r="C3193">
        <v>0</v>
      </c>
      <c r="D3193" t="s">
        <v>25</v>
      </c>
      <c r="E3193" s="1" t="s">
        <v>25</v>
      </c>
      <c r="F3193" t="s">
        <v>5096</v>
      </c>
      <c r="G3193" t="s">
        <v>25</v>
      </c>
      <c r="H3193" t="s">
        <v>25</v>
      </c>
      <c r="I3193" t="s">
        <v>19</v>
      </c>
      <c r="J3193" t="s">
        <v>17</v>
      </c>
      <c r="K3193" t="s">
        <v>5096</v>
      </c>
      <c r="L3193" t="s">
        <v>25</v>
      </c>
      <c r="M3193" t="s">
        <v>25</v>
      </c>
      <c r="N3193" s="1" t="s">
        <v>25</v>
      </c>
      <c r="O3193" t="s">
        <v>25</v>
      </c>
      <c r="P3193" t="s">
        <v>25</v>
      </c>
      <c r="Q3193" t="s">
        <v>25</v>
      </c>
      <c r="R3193" t="s">
        <v>25</v>
      </c>
      <c r="S3193" t="s">
        <v>25</v>
      </c>
      <c r="T3193" t="s">
        <v>25</v>
      </c>
      <c r="U3193" t="s">
        <v>25</v>
      </c>
      <c r="V3193" t="s">
        <v>25</v>
      </c>
    </row>
    <row r="3194" spans="1:22" hidden="1" x14ac:dyDescent="0.35">
      <c r="A3194">
        <v>229355</v>
      </c>
      <c r="B3194" t="s">
        <v>3186</v>
      </c>
      <c r="C3194">
        <v>0</v>
      </c>
      <c r="D3194">
        <v>0.19</v>
      </c>
      <c r="E3194" s="1">
        <v>0.15</v>
      </c>
      <c r="F3194" t="s">
        <v>5096</v>
      </c>
      <c r="G3194">
        <v>2015</v>
      </c>
      <c r="H3194">
        <f>N3194-E3194</f>
        <v>0</v>
      </c>
      <c r="I3194" t="s">
        <v>19</v>
      </c>
      <c r="J3194" t="s">
        <v>17</v>
      </c>
      <c r="K3194" t="s">
        <v>5096</v>
      </c>
      <c r="L3194">
        <v>2015</v>
      </c>
      <c r="M3194">
        <v>0.19</v>
      </c>
      <c r="N3194" s="1">
        <v>0.15</v>
      </c>
      <c r="O3194">
        <v>0.19</v>
      </c>
      <c r="P3194">
        <v>0.15</v>
      </c>
      <c r="Q3194">
        <v>0.12</v>
      </c>
      <c r="R3194">
        <v>0.23</v>
      </c>
      <c r="S3194">
        <v>0.28000000000000003</v>
      </c>
      <c r="T3194">
        <v>0.31</v>
      </c>
      <c r="U3194">
        <v>0.37</v>
      </c>
      <c r="V3194">
        <v>0.15</v>
      </c>
    </row>
    <row r="3195" spans="1:22" hidden="1" x14ac:dyDescent="0.35">
      <c r="A3195">
        <v>229416</v>
      </c>
      <c r="B3195" t="s">
        <v>3187</v>
      </c>
      <c r="C3195">
        <v>0</v>
      </c>
      <c r="D3195">
        <v>0.6</v>
      </c>
      <c r="E3195" s="1">
        <v>0.57999999999999996</v>
      </c>
      <c r="F3195" t="s">
        <v>5096</v>
      </c>
      <c r="G3195">
        <v>2016</v>
      </c>
      <c r="H3195">
        <f>N3195-E3195</f>
        <v>-1.0000000000000009E-2</v>
      </c>
      <c r="I3195" t="s">
        <v>19</v>
      </c>
      <c r="J3195" t="s">
        <v>28</v>
      </c>
      <c r="K3195" t="s">
        <v>5096</v>
      </c>
      <c r="L3195" t="s">
        <v>23</v>
      </c>
      <c r="M3195">
        <v>0.59</v>
      </c>
      <c r="N3195" s="1">
        <v>0.56999999999999995</v>
      </c>
      <c r="O3195">
        <v>0.59</v>
      </c>
      <c r="P3195">
        <v>0.56999999999999995</v>
      </c>
      <c r="Q3195">
        <v>0.44</v>
      </c>
      <c r="R3195">
        <v>0.61</v>
      </c>
      <c r="S3195">
        <v>0.01</v>
      </c>
      <c r="T3195">
        <v>0.01</v>
      </c>
      <c r="U3195">
        <v>0.01</v>
      </c>
      <c r="V3195">
        <v>0.01</v>
      </c>
    </row>
    <row r="3196" spans="1:22" hidden="1" x14ac:dyDescent="0.35">
      <c r="A3196">
        <v>229504</v>
      </c>
      <c r="B3196" t="s">
        <v>3188</v>
      </c>
      <c r="C3196">
        <v>0</v>
      </c>
      <c r="D3196">
        <v>0.36</v>
      </c>
      <c r="E3196" s="1">
        <v>0.32</v>
      </c>
      <c r="F3196" t="s">
        <v>5096</v>
      </c>
      <c r="G3196" t="s">
        <v>5097</v>
      </c>
      <c r="H3196">
        <f>N3196-E3196</f>
        <v>-3.0000000000000027E-2</v>
      </c>
      <c r="I3196" t="s">
        <v>19</v>
      </c>
      <c r="J3196" t="s">
        <v>28</v>
      </c>
      <c r="K3196" t="s">
        <v>5096</v>
      </c>
      <c r="L3196" t="s">
        <v>23</v>
      </c>
      <c r="M3196">
        <v>0.34</v>
      </c>
      <c r="N3196" s="1">
        <v>0.28999999999999998</v>
      </c>
      <c r="O3196">
        <v>0.23</v>
      </c>
      <c r="P3196">
        <v>0.2</v>
      </c>
      <c r="Q3196">
        <v>0.18</v>
      </c>
      <c r="R3196">
        <v>0.2</v>
      </c>
      <c r="S3196">
        <v>0.23</v>
      </c>
      <c r="T3196">
        <v>0.19</v>
      </c>
      <c r="U3196">
        <v>0.16</v>
      </c>
      <c r="V3196">
        <v>0.21</v>
      </c>
    </row>
    <row r="3197" spans="1:22" hidden="1" x14ac:dyDescent="0.35">
      <c r="A3197">
        <v>229540</v>
      </c>
      <c r="B3197" t="s">
        <v>3189</v>
      </c>
      <c r="C3197">
        <v>0</v>
      </c>
      <c r="D3197">
        <v>0.26</v>
      </c>
      <c r="E3197" s="1">
        <v>0.19</v>
      </c>
      <c r="F3197" t="s">
        <v>5096</v>
      </c>
      <c r="G3197" t="s">
        <v>5097</v>
      </c>
      <c r="H3197">
        <f>N3197-E3197</f>
        <v>4.0000000000000008E-2</v>
      </c>
      <c r="I3197" t="s">
        <v>19</v>
      </c>
      <c r="J3197" t="s">
        <v>28</v>
      </c>
      <c r="K3197" t="s">
        <v>5096</v>
      </c>
      <c r="L3197" t="s">
        <v>23</v>
      </c>
      <c r="M3197">
        <v>0.28999999999999998</v>
      </c>
      <c r="N3197" s="1">
        <v>0.23</v>
      </c>
      <c r="O3197">
        <v>0.16</v>
      </c>
      <c r="P3197">
        <v>0.13</v>
      </c>
      <c r="Q3197">
        <v>0.1</v>
      </c>
      <c r="R3197">
        <v>0.14000000000000001</v>
      </c>
      <c r="S3197">
        <v>0.24</v>
      </c>
      <c r="T3197">
        <v>0.2</v>
      </c>
      <c r="U3197">
        <v>0.25</v>
      </c>
      <c r="V3197">
        <v>0.2</v>
      </c>
    </row>
    <row r="3198" spans="1:22" hidden="1" x14ac:dyDescent="0.35">
      <c r="A3198">
        <v>229780</v>
      </c>
      <c r="B3198" t="s">
        <v>3190</v>
      </c>
      <c r="C3198">
        <v>0</v>
      </c>
      <c r="D3198">
        <v>0.28999999999999998</v>
      </c>
      <c r="E3198" s="1">
        <v>0.2</v>
      </c>
      <c r="F3198" t="s">
        <v>5096</v>
      </c>
      <c r="G3198" t="s">
        <v>5097</v>
      </c>
      <c r="H3198">
        <f>N3198-E3198</f>
        <v>-1.0000000000000009E-2</v>
      </c>
      <c r="I3198" t="s">
        <v>19</v>
      </c>
      <c r="J3198" t="s">
        <v>17</v>
      </c>
      <c r="K3198" t="s">
        <v>5096</v>
      </c>
      <c r="L3198" t="s">
        <v>23</v>
      </c>
      <c r="M3198">
        <v>0.24</v>
      </c>
      <c r="N3198" s="1">
        <v>0.19</v>
      </c>
      <c r="O3198">
        <v>0.24</v>
      </c>
      <c r="P3198">
        <v>0.19</v>
      </c>
      <c r="Q3198">
        <v>0.18</v>
      </c>
      <c r="R3198">
        <v>0.19</v>
      </c>
      <c r="S3198" t="s">
        <v>25</v>
      </c>
      <c r="T3198" t="s">
        <v>25</v>
      </c>
      <c r="U3198" t="s">
        <v>25</v>
      </c>
      <c r="V3198" t="s">
        <v>25</v>
      </c>
    </row>
    <row r="3199" spans="1:22" hidden="1" x14ac:dyDescent="0.35">
      <c r="A3199">
        <v>229799</v>
      </c>
      <c r="B3199" t="s">
        <v>3191</v>
      </c>
      <c r="C3199">
        <v>0</v>
      </c>
      <c r="D3199">
        <v>0.28000000000000003</v>
      </c>
      <c r="E3199" s="1">
        <v>0.24</v>
      </c>
      <c r="F3199" t="s">
        <v>5096</v>
      </c>
      <c r="G3199">
        <v>2016</v>
      </c>
      <c r="H3199">
        <f>N3199-E3199</f>
        <v>1.0000000000000009E-2</v>
      </c>
      <c r="I3199" t="s">
        <v>19</v>
      </c>
      <c r="J3199" t="s">
        <v>28</v>
      </c>
      <c r="K3199" t="s">
        <v>5096</v>
      </c>
      <c r="L3199">
        <v>2017</v>
      </c>
      <c r="M3199">
        <v>0.31</v>
      </c>
      <c r="N3199" s="1">
        <v>0.25</v>
      </c>
      <c r="O3199">
        <v>0.17</v>
      </c>
      <c r="P3199">
        <v>0.12</v>
      </c>
      <c r="Q3199">
        <v>0.02</v>
      </c>
      <c r="R3199">
        <v>0.17</v>
      </c>
      <c r="S3199">
        <v>0.28000000000000003</v>
      </c>
      <c r="T3199">
        <v>0.25</v>
      </c>
      <c r="U3199">
        <v>0.32</v>
      </c>
      <c r="V3199">
        <v>0.22</v>
      </c>
    </row>
    <row r="3200" spans="1:22" hidden="1" x14ac:dyDescent="0.35">
      <c r="A3200">
        <v>229814</v>
      </c>
      <c r="B3200" t="s">
        <v>3192</v>
      </c>
      <c r="C3200">
        <v>0</v>
      </c>
      <c r="D3200">
        <v>0.44</v>
      </c>
      <c r="E3200" s="1">
        <v>0.31</v>
      </c>
      <c r="F3200" t="s">
        <v>5096</v>
      </c>
      <c r="G3200">
        <v>2016</v>
      </c>
      <c r="H3200">
        <f>N3200-E3200</f>
        <v>2.0000000000000018E-2</v>
      </c>
      <c r="I3200" t="s">
        <v>19</v>
      </c>
      <c r="J3200" t="s">
        <v>17</v>
      </c>
      <c r="K3200" t="s">
        <v>5096</v>
      </c>
      <c r="L3200">
        <v>2017</v>
      </c>
      <c r="M3200">
        <v>0.41</v>
      </c>
      <c r="N3200" s="1">
        <v>0.33</v>
      </c>
      <c r="O3200">
        <v>0.41</v>
      </c>
      <c r="P3200">
        <v>0.33</v>
      </c>
      <c r="Q3200">
        <v>0.31</v>
      </c>
      <c r="R3200">
        <v>0.34</v>
      </c>
      <c r="S3200">
        <v>0.28000000000000003</v>
      </c>
      <c r="T3200">
        <v>0.32</v>
      </c>
      <c r="U3200">
        <v>0.4</v>
      </c>
      <c r="V3200">
        <v>0.28999999999999998</v>
      </c>
    </row>
    <row r="3201" spans="1:22" hidden="1" x14ac:dyDescent="0.35">
      <c r="A3201">
        <v>229832</v>
      </c>
      <c r="B3201" t="s">
        <v>3193</v>
      </c>
      <c r="C3201">
        <v>0</v>
      </c>
      <c r="D3201">
        <v>0.51</v>
      </c>
      <c r="E3201" s="1">
        <v>0.51</v>
      </c>
      <c r="F3201" t="s">
        <v>5096</v>
      </c>
      <c r="G3201" t="s">
        <v>5097</v>
      </c>
      <c r="H3201">
        <f>N3201-E3201</f>
        <v>-4.0000000000000036E-2</v>
      </c>
      <c r="I3201" t="s">
        <v>19</v>
      </c>
      <c r="J3201" t="s">
        <v>28</v>
      </c>
      <c r="K3201" t="s">
        <v>5096</v>
      </c>
      <c r="L3201" t="s">
        <v>23</v>
      </c>
      <c r="M3201">
        <v>0.48</v>
      </c>
      <c r="N3201" s="1">
        <v>0.47</v>
      </c>
      <c r="O3201">
        <v>0.41</v>
      </c>
      <c r="P3201">
        <v>0.4</v>
      </c>
      <c r="Q3201">
        <v>0.43</v>
      </c>
      <c r="R3201">
        <v>0.39</v>
      </c>
      <c r="S3201">
        <v>0.13</v>
      </c>
      <c r="T3201">
        <v>0.14000000000000001</v>
      </c>
      <c r="U3201">
        <v>0.19</v>
      </c>
      <c r="V3201">
        <v>0.12</v>
      </c>
    </row>
    <row r="3202" spans="1:22" hidden="1" x14ac:dyDescent="0.35">
      <c r="A3202">
        <v>229841</v>
      </c>
      <c r="B3202" t="s">
        <v>3194</v>
      </c>
      <c r="C3202">
        <v>0</v>
      </c>
      <c r="D3202">
        <v>0.38</v>
      </c>
      <c r="E3202" s="1">
        <v>0.32</v>
      </c>
      <c r="F3202" t="s">
        <v>5096</v>
      </c>
      <c r="G3202">
        <v>2016</v>
      </c>
      <c r="H3202">
        <f>N3202-E3202</f>
        <v>-3.0000000000000027E-2</v>
      </c>
      <c r="I3202" t="s">
        <v>19</v>
      </c>
      <c r="J3202" t="s">
        <v>28</v>
      </c>
      <c r="K3202" t="s">
        <v>5096</v>
      </c>
      <c r="L3202">
        <v>2017</v>
      </c>
      <c r="M3202">
        <v>0.35</v>
      </c>
      <c r="N3202" s="1">
        <v>0.28999999999999998</v>
      </c>
      <c r="O3202">
        <v>0.17</v>
      </c>
      <c r="P3202">
        <v>0.17</v>
      </c>
      <c r="Q3202">
        <v>0.13</v>
      </c>
      <c r="R3202">
        <v>0.18</v>
      </c>
      <c r="S3202">
        <v>0.36</v>
      </c>
      <c r="T3202">
        <v>0.25</v>
      </c>
      <c r="U3202">
        <v>0.27</v>
      </c>
      <c r="V3202">
        <v>0.24</v>
      </c>
    </row>
    <row r="3203" spans="1:22" hidden="1" x14ac:dyDescent="0.35">
      <c r="A3203">
        <v>229887</v>
      </c>
      <c r="B3203" t="s">
        <v>3195</v>
      </c>
      <c r="C3203">
        <v>0</v>
      </c>
      <c r="D3203">
        <v>0.18</v>
      </c>
      <c r="E3203" s="1">
        <v>0.33</v>
      </c>
      <c r="F3203" t="s">
        <v>5096</v>
      </c>
      <c r="G3203">
        <v>2016</v>
      </c>
      <c r="H3203">
        <f>N3203-E3203</f>
        <v>2.9999999999999971E-2</v>
      </c>
      <c r="I3203" t="s">
        <v>16</v>
      </c>
      <c r="J3203" t="s">
        <v>17</v>
      </c>
      <c r="K3203" t="s">
        <v>5096</v>
      </c>
      <c r="L3203">
        <v>2017</v>
      </c>
      <c r="M3203">
        <v>0.21</v>
      </c>
      <c r="N3203" s="1">
        <v>0.36</v>
      </c>
      <c r="O3203">
        <v>0.21</v>
      </c>
      <c r="P3203">
        <v>0.21</v>
      </c>
      <c r="Q3203">
        <v>0.19</v>
      </c>
      <c r="R3203">
        <v>0.56000000000000005</v>
      </c>
      <c r="S3203" t="s">
        <v>25</v>
      </c>
      <c r="T3203" t="s">
        <v>25</v>
      </c>
      <c r="U3203" t="s">
        <v>25</v>
      </c>
      <c r="V3203" t="s">
        <v>25</v>
      </c>
    </row>
    <row r="3204" spans="1:22" hidden="1" x14ac:dyDescent="0.35">
      <c r="A3204">
        <v>230010</v>
      </c>
      <c r="B3204" t="s">
        <v>3196</v>
      </c>
      <c r="C3204">
        <v>0</v>
      </c>
      <c r="D3204" t="s">
        <v>25</v>
      </c>
      <c r="E3204" s="1" t="s">
        <v>25</v>
      </c>
      <c r="F3204" t="s">
        <v>5096</v>
      </c>
      <c r="G3204" t="s">
        <v>5097</v>
      </c>
      <c r="H3204" t="s">
        <v>25</v>
      </c>
      <c r="I3204" t="s">
        <v>19</v>
      </c>
      <c r="J3204" t="s">
        <v>28</v>
      </c>
      <c r="K3204" t="s">
        <v>5096</v>
      </c>
      <c r="L3204" t="s">
        <v>23</v>
      </c>
      <c r="M3204" t="s">
        <v>25</v>
      </c>
      <c r="N3204" s="1" t="s">
        <v>25</v>
      </c>
      <c r="O3204">
        <v>0.44</v>
      </c>
      <c r="P3204">
        <v>0.41</v>
      </c>
      <c r="Q3204">
        <v>1</v>
      </c>
      <c r="R3204">
        <v>0.38</v>
      </c>
      <c r="S3204" t="s">
        <v>25</v>
      </c>
      <c r="T3204" t="s">
        <v>25</v>
      </c>
      <c r="U3204" t="s">
        <v>25</v>
      </c>
      <c r="V3204" t="s">
        <v>25</v>
      </c>
    </row>
    <row r="3205" spans="1:22" hidden="1" x14ac:dyDescent="0.35">
      <c r="A3205">
        <v>230038</v>
      </c>
      <c r="B3205" t="s">
        <v>3197</v>
      </c>
      <c r="C3205">
        <v>1</v>
      </c>
      <c r="D3205">
        <v>0.83</v>
      </c>
      <c r="E3205" s="1">
        <v>0.71</v>
      </c>
      <c r="F3205" t="s">
        <v>5096</v>
      </c>
      <c r="G3205">
        <v>2016</v>
      </c>
      <c r="H3205">
        <f>N3205-E3205</f>
        <v>0</v>
      </c>
      <c r="I3205" t="s">
        <v>19</v>
      </c>
      <c r="J3205" t="s">
        <v>17</v>
      </c>
      <c r="K3205" t="s">
        <v>5096</v>
      </c>
      <c r="L3205">
        <v>2017</v>
      </c>
      <c r="M3205">
        <v>0.83</v>
      </c>
      <c r="N3205" s="1">
        <v>0.71</v>
      </c>
      <c r="O3205">
        <v>0.83</v>
      </c>
      <c r="P3205">
        <v>0.71</v>
      </c>
      <c r="Q3205">
        <v>0.62</v>
      </c>
      <c r="R3205">
        <v>0.72</v>
      </c>
      <c r="S3205" t="s">
        <v>25</v>
      </c>
      <c r="T3205" t="s">
        <v>25</v>
      </c>
      <c r="U3205" t="s">
        <v>25</v>
      </c>
      <c r="V3205" t="s">
        <v>25</v>
      </c>
    </row>
    <row r="3206" spans="1:22" hidden="1" x14ac:dyDescent="0.35">
      <c r="A3206">
        <v>230047</v>
      </c>
      <c r="B3206" t="s">
        <v>3198</v>
      </c>
      <c r="C3206">
        <v>0</v>
      </c>
      <c r="D3206">
        <v>0.46</v>
      </c>
      <c r="E3206" s="1">
        <v>0.4</v>
      </c>
      <c r="F3206" t="s">
        <v>5096</v>
      </c>
      <c r="G3206" t="s">
        <v>5097</v>
      </c>
      <c r="H3206">
        <f>N3206-E3206</f>
        <v>-2.0000000000000018E-2</v>
      </c>
      <c r="I3206" t="s">
        <v>19</v>
      </c>
      <c r="J3206" t="s">
        <v>17</v>
      </c>
      <c r="K3206" t="s">
        <v>5096</v>
      </c>
      <c r="L3206" t="s">
        <v>23</v>
      </c>
      <c r="M3206">
        <v>0.42</v>
      </c>
      <c r="N3206" s="1">
        <v>0.38</v>
      </c>
      <c r="O3206">
        <v>0.42</v>
      </c>
      <c r="P3206">
        <v>0.38</v>
      </c>
      <c r="Q3206">
        <v>0.43</v>
      </c>
      <c r="R3206">
        <v>0.37</v>
      </c>
      <c r="S3206" t="s">
        <v>25</v>
      </c>
      <c r="T3206" t="s">
        <v>25</v>
      </c>
      <c r="U3206" t="s">
        <v>25</v>
      </c>
      <c r="V3206" t="s">
        <v>25</v>
      </c>
    </row>
    <row r="3207" spans="1:22" hidden="1" x14ac:dyDescent="0.35">
      <c r="A3207">
        <v>230056</v>
      </c>
      <c r="B3207" t="s">
        <v>3199</v>
      </c>
      <c r="C3207">
        <v>0</v>
      </c>
      <c r="D3207">
        <v>0.5</v>
      </c>
      <c r="E3207" s="1" t="s">
        <v>25</v>
      </c>
      <c r="F3207" t="s">
        <v>5096</v>
      </c>
      <c r="G3207">
        <v>2014</v>
      </c>
      <c r="H3207" t="s">
        <v>25</v>
      </c>
      <c r="I3207" t="s">
        <v>19</v>
      </c>
      <c r="J3207" t="s">
        <v>17</v>
      </c>
      <c r="K3207" t="s">
        <v>5096</v>
      </c>
      <c r="L3207" t="s">
        <v>25</v>
      </c>
      <c r="M3207" t="s">
        <v>25</v>
      </c>
      <c r="N3207" s="1" t="s">
        <v>25</v>
      </c>
      <c r="O3207" t="s">
        <v>25</v>
      </c>
      <c r="P3207" t="s">
        <v>25</v>
      </c>
      <c r="Q3207" t="s">
        <v>25</v>
      </c>
      <c r="R3207" t="s">
        <v>25</v>
      </c>
      <c r="S3207" t="s">
        <v>25</v>
      </c>
      <c r="T3207" t="s">
        <v>25</v>
      </c>
      <c r="U3207" t="s">
        <v>25</v>
      </c>
      <c r="V3207" t="s">
        <v>25</v>
      </c>
    </row>
    <row r="3208" spans="1:22" hidden="1" x14ac:dyDescent="0.35">
      <c r="A3208">
        <v>230162</v>
      </c>
      <c r="B3208" t="s">
        <v>3200</v>
      </c>
      <c r="C3208">
        <v>0</v>
      </c>
      <c r="D3208" t="s">
        <v>25</v>
      </c>
      <c r="E3208" s="1" t="s">
        <v>25</v>
      </c>
      <c r="F3208" t="s">
        <v>5096</v>
      </c>
      <c r="G3208" t="s">
        <v>5097</v>
      </c>
      <c r="H3208" t="s">
        <v>25</v>
      </c>
      <c r="I3208" t="s">
        <v>19</v>
      </c>
      <c r="J3208" t="s">
        <v>28</v>
      </c>
      <c r="K3208" t="s">
        <v>5096</v>
      </c>
      <c r="L3208" t="s">
        <v>23</v>
      </c>
      <c r="M3208" t="s">
        <v>25</v>
      </c>
      <c r="N3208" s="1" t="s">
        <v>25</v>
      </c>
      <c r="O3208">
        <v>0.52</v>
      </c>
      <c r="P3208">
        <v>0.55000000000000004</v>
      </c>
      <c r="Q3208">
        <v>0.59</v>
      </c>
      <c r="R3208">
        <v>0.53</v>
      </c>
      <c r="S3208" t="s">
        <v>25</v>
      </c>
      <c r="T3208" t="s">
        <v>25</v>
      </c>
      <c r="U3208" t="s">
        <v>25</v>
      </c>
      <c r="V3208" t="s">
        <v>25</v>
      </c>
    </row>
    <row r="3209" spans="1:22" hidden="1" x14ac:dyDescent="0.35">
      <c r="A3209">
        <v>230171</v>
      </c>
      <c r="B3209" t="s">
        <v>3201</v>
      </c>
      <c r="C3209">
        <v>0</v>
      </c>
      <c r="D3209">
        <v>0.2</v>
      </c>
      <c r="E3209" s="1">
        <v>0.14000000000000001</v>
      </c>
      <c r="F3209" t="s">
        <v>5096</v>
      </c>
      <c r="G3209" t="s">
        <v>5097</v>
      </c>
      <c r="H3209">
        <f>N3209-E3209</f>
        <v>-2.0000000000000018E-2</v>
      </c>
      <c r="I3209" t="s">
        <v>19</v>
      </c>
      <c r="J3209" t="s">
        <v>17</v>
      </c>
      <c r="K3209" t="s">
        <v>5096</v>
      </c>
      <c r="L3209" t="s">
        <v>23</v>
      </c>
      <c r="M3209">
        <v>0.2</v>
      </c>
      <c r="N3209" s="1">
        <v>0.12</v>
      </c>
      <c r="O3209">
        <v>0.2</v>
      </c>
      <c r="P3209">
        <v>0.12</v>
      </c>
      <c r="Q3209">
        <v>0.09</v>
      </c>
      <c r="R3209">
        <v>0.13</v>
      </c>
      <c r="S3209">
        <v>0.31</v>
      </c>
      <c r="T3209">
        <v>0.41</v>
      </c>
      <c r="U3209">
        <v>0.6</v>
      </c>
      <c r="V3209">
        <v>0.3</v>
      </c>
    </row>
    <row r="3210" spans="1:22" hidden="1" x14ac:dyDescent="0.35">
      <c r="A3210">
        <v>230199</v>
      </c>
      <c r="B3210" t="s">
        <v>3202</v>
      </c>
      <c r="C3210">
        <v>0</v>
      </c>
      <c r="D3210" t="s">
        <v>25</v>
      </c>
      <c r="E3210" s="1" t="s">
        <v>25</v>
      </c>
      <c r="F3210" t="s">
        <v>5096</v>
      </c>
      <c r="G3210" t="s">
        <v>5097</v>
      </c>
      <c r="H3210" t="s">
        <v>25</v>
      </c>
      <c r="I3210" t="s">
        <v>19</v>
      </c>
      <c r="J3210" t="s">
        <v>28</v>
      </c>
      <c r="K3210" t="s">
        <v>5096</v>
      </c>
      <c r="L3210" t="s">
        <v>23</v>
      </c>
      <c r="M3210" t="s">
        <v>25</v>
      </c>
      <c r="N3210" s="1" t="s">
        <v>25</v>
      </c>
      <c r="O3210">
        <v>0.84</v>
      </c>
      <c r="P3210">
        <v>0.83</v>
      </c>
      <c r="Q3210">
        <v>1</v>
      </c>
      <c r="R3210">
        <v>0.8</v>
      </c>
      <c r="S3210" t="s">
        <v>25</v>
      </c>
      <c r="T3210" t="s">
        <v>25</v>
      </c>
      <c r="U3210" t="s">
        <v>25</v>
      </c>
      <c r="V3210" t="s">
        <v>25</v>
      </c>
    </row>
    <row r="3211" spans="1:22" hidden="1" x14ac:dyDescent="0.35">
      <c r="A3211">
        <v>230205</v>
      </c>
      <c r="B3211" t="s">
        <v>3203</v>
      </c>
      <c r="C3211">
        <v>0</v>
      </c>
      <c r="D3211" t="s">
        <v>25</v>
      </c>
      <c r="E3211" s="1" t="s">
        <v>25</v>
      </c>
      <c r="F3211" t="s">
        <v>5096</v>
      </c>
      <c r="G3211" t="s">
        <v>5097</v>
      </c>
      <c r="H3211" t="s">
        <v>25</v>
      </c>
      <c r="I3211" t="s">
        <v>19</v>
      </c>
      <c r="J3211" t="s">
        <v>28</v>
      </c>
      <c r="K3211" t="s">
        <v>5096</v>
      </c>
      <c r="L3211" t="s">
        <v>23</v>
      </c>
      <c r="M3211" t="s">
        <v>25</v>
      </c>
      <c r="N3211" s="1" t="s">
        <v>25</v>
      </c>
      <c r="O3211">
        <v>0.82</v>
      </c>
      <c r="P3211">
        <v>1</v>
      </c>
      <c r="Q3211">
        <v>1</v>
      </c>
      <c r="R3211">
        <v>1</v>
      </c>
      <c r="S3211" t="s">
        <v>25</v>
      </c>
      <c r="T3211" t="s">
        <v>25</v>
      </c>
      <c r="U3211" t="s">
        <v>25</v>
      </c>
      <c r="V3211" t="s">
        <v>25</v>
      </c>
    </row>
    <row r="3212" spans="1:22" hidden="1" x14ac:dyDescent="0.35">
      <c r="A3212">
        <v>230366</v>
      </c>
      <c r="B3212" t="s">
        <v>3204</v>
      </c>
      <c r="C3212">
        <v>0</v>
      </c>
      <c r="D3212">
        <v>1</v>
      </c>
      <c r="E3212" s="1" t="s">
        <v>25</v>
      </c>
      <c r="F3212" t="s">
        <v>5096</v>
      </c>
      <c r="G3212">
        <v>2016</v>
      </c>
      <c r="H3212" t="s">
        <v>25</v>
      </c>
      <c r="I3212" t="s">
        <v>19</v>
      </c>
      <c r="J3212" t="s">
        <v>17</v>
      </c>
      <c r="K3212" t="s">
        <v>5096</v>
      </c>
      <c r="L3212">
        <v>2017</v>
      </c>
      <c r="M3212">
        <v>1</v>
      </c>
      <c r="N3212" s="1">
        <v>1</v>
      </c>
      <c r="O3212">
        <v>1</v>
      </c>
      <c r="P3212">
        <v>1</v>
      </c>
      <c r="Q3212" t="s">
        <v>25</v>
      </c>
      <c r="R3212">
        <v>1</v>
      </c>
      <c r="S3212" t="s">
        <v>25</v>
      </c>
      <c r="T3212" t="s">
        <v>25</v>
      </c>
      <c r="U3212" t="s">
        <v>25</v>
      </c>
      <c r="V3212" t="s">
        <v>25</v>
      </c>
    </row>
    <row r="3213" spans="1:22" hidden="1" x14ac:dyDescent="0.35">
      <c r="A3213">
        <v>230384</v>
      </c>
      <c r="B3213" t="s">
        <v>3205</v>
      </c>
      <c r="C3213">
        <v>0</v>
      </c>
      <c r="D3213">
        <v>1</v>
      </c>
      <c r="E3213" s="1" t="s">
        <v>25</v>
      </c>
      <c r="F3213" t="s">
        <v>5096</v>
      </c>
      <c r="G3213">
        <v>2015</v>
      </c>
      <c r="H3213" t="s">
        <v>25</v>
      </c>
      <c r="I3213" t="s">
        <v>19</v>
      </c>
      <c r="J3213" t="s">
        <v>17</v>
      </c>
      <c r="K3213" t="s">
        <v>5096</v>
      </c>
      <c r="L3213">
        <v>2015</v>
      </c>
      <c r="M3213">
        <v>1</v>
      </c>
      <c r="N3213" s="1" t="s">
        <v>25</v>
      </c>
      <c r="O3213">
        <v>1</v>
      </c>
      <c r="P3213" t="s">
        <v>25</v>
      </c>
      <c r="Q3213" t="s">
        <v>25</v>
      </c>
      <c r="R3213" t="s">
        <v>25</v>
      </c>
      <c r="S3213" t="s">
        <v>25</v>
      </c>
      <c r="T3213" t="s">
        <v>25</v>
      </c>
      <c r="U3213" t="s">
        <v>25</v>
      </c>
      <c r="V3213" t="s">
        <v>25</v>
      </c>
    </row>
    <row r="3214" spans="1:22" hidden="1" x14ac:dyDescent="0.35">
      <c r="A3214">
        <v>230418</v>
      </c>
      <c r="B3214" t="s">
        <v>3206</v>
      </c>
      <c r="C3214">
        <v>0</v>
      </c>
      <c r="D3214" t="s">
        <v>25</v>
      </c>
      <c r="E3214" s="1" t="s">
        <v>25</v>
      </c>
      <c r="F3214" t="s">
        <v>5096</v>
      </c>
      <c r="G3214" t="s">
        <v>5097</v>
      </c>
      <c r="H3214" t="s">
        <v>25</v>
      </c>
      <c r="I3214" t="s">
        <v>19</v>
      </c>
      <c r="J3214" t="s">
        <v>28</v>
      </c>
      <c r="K3214" t="s">
        <v>5096</v>
      </c>
      <c r="L3214" t="s">
        <v>23</v>
      </c>
      <c r="M3214" t="s">
        <v>25</v>
      </c>
      <c r="N3214" s="1" t="s">
        <v>25</v>
      </c>
      <c r="O3214">
        <v>0.33</v>
      </c>
      <c r="P3214">
        <v>0.3</v>
      </c>
      <c r="Q3214">
        <v>0</v>
      </c>
      <c r="R3214">
        <v>0.3</v>
      </c>
      <c r="S3214" t="s">
        <v>25</v>
      </c>
      <c r="T3214" t="s">
        <v>25</v>
      </c>
      <c r="U3214" t="s">
        <v>25</v>
      </c>
      <c r="V3214" t="s">
        <v>25</v>
      </c>
    </row>
    <row r="3215" spans="1:22" hidden="1" x14ac:dyDescent="0.35">
      <c r="A3215">
        <v>230597</v>
      </c>
      <c r="B3215" t="s">
        <v>3207</v>
      </c>
      <c r="C3215">
        <v>0</v>
      </c>
      <c r="D3215" t="s">
        <v>25</v>
      </c>
      <c r="E3215" s="1" t="s">
        <v>25</v>
      </c>
      <c r="F3215" t="s">
        <v>5096</v>
      </c>
      <c r="G3215" t="s">
        <v>25</v>
      </c>
      <c r="H3215" t="s">
        <v>25</v>
      </c>
      <c r="I3215" t="s">
        <v>19</v>
      </c>
      <c r="J3215" t="s">
        <v>17</v>
      </c>
      <c r="K3215" t="s">
        <v>5096</v>
      </c>
      <c r="L3215" t="s">
        <v>25</v>
      </c>
      <c r="M3215" t="s">
        <v>25</v>
      </c>
      <c r="N3215" s="1" t="s">
        <v>25</v>
      </c>
      <c r="O3215" t="s">
        <v>25</v>
      </c>
      <c r="P3215" t="s">
        <v>25</v>
      </c>
      <c r="Q3215" t="s">
        <v>25</v>
      </c>
      <c r="R3215" t="s">
        <v>25</v>
      </c>
      <c r="S3215" t="s">
        <v>25</v>
      </c>
      <c r="T3215" t="s">
        <v>25</v>
      </c>
      <c r="U3215" t="s">
        <v>25</v>
      </c>
      <c r="V3215" t="s">
        <v>25</v>
      </c>
    </row>
    <row r="3216" spans="1:22" hidden="1" x14ac:dyDescent="0.35">
      <c r="A3216">
        <v>230603</v>
      </c>
      <c r="B3216" t="s">
        <v>3208</v>
      </c>
      <c r="C3216">
        <v>0</v>
      </c>
      <c r="D3216">
        <v>0.39</v>
      </c>
      <c r="E3216" s="1">
        <v>0.33</v>
      </c>
      <c r="F3216" t="s">
        <v>5096</v>
      </c>
      <c r="G3216">
        <v>2016</v>
      </c>
      <c r="H3216">
        <f>N3216-E3216</f>
        <v>1.9999999999999962E-2</v>
      </c>
      <c r="I3216" t="s">
        <v>19</v>
      </c>
      <c r="J3216" t="s">
        <v>17</v>
      </c>
      <c r="K3216" t="s">
        <v>5096</v>
      </c>
      <c r="L3216" t="s">
        <v>23</v>
      </c>
      <c r="M3216">
        <v>0.38</v>
      </c>
      <c r="N3216" s="1">
        <v>0.35</v>
      </c>
      <c r="O3216">
        <v>0.38</v>
      </c>
      <c r="P3216">
        <v>0.35</v>
      </c>
      <c r="Q3216">
        <v>0.42</v>
      </c>
      <c r="R3216">
        <v>0.33</v>
      </c>
      <c r="S3216" t="s">
        <v>25</v>
      </c>
      <c r="T3216" t="s">
        <v>25</v>
      </c>
      <c r="U3216" t="s">
        <v>25</v>
      </c>
      <c r="V3216" t="s">
        <v>25</v>
      </c>
    </row>
    <row r="3217" spans="1:22" hidden="1" x14ac:dyDescent="0.35">
      <c r="A3217">
        <v>230621</v>
      </c>
      <c r="B3217" t="s">
        <v>3209</v>
      </c>
      <c r="C3217">
        <v>1</v>
      </c>
      <c r="D3217">
        <v>0.24</v>
      </c>
      <c r="E3217" s="1">
        <v>0.32</v>
      </c>
      <c r="F3217" t="s">
        <v>5096</v>
      </c>
      <c r="G3217" t="s">
        <v>5097</v>
      </c>
      <c r="H3217">
        <f>N3217-E3217</f>
        <v>-7.0000000000000007E-2</v>
      </c>
      <c r="I3217" t="s">
        <v>19</v>
      </c>
      <c r="J3217" t="s">
        <v>17</v>
      </c>
      <c r="K3217" t="s">
        <v>5096</v>
      </c>
      <c r="L3217" t="s">
        <v>23</v>
      </c>
      <c r="M3217">
        <v>0.21</v>
      </c>
      <c r="N3217" s="1">
        <v>0.25</v>
      </c>
      <c r="O3217">
        <v>0.21</v>
      </c>
      <c r="P3217">
        <v>0.25</v>
      </c>
      <c r="Q3217">
        <v>0.25</v>
      </c>
      <c r="R3217">
        <v>0.25</v>
      </c>
      <c r="S3217" t="s">
        <v>25</v>
      </c>
      <c r="T3217" t="s">
        <v>25</v>
      </c>
      <c r="U3217" t="s">
        <v>25</v>
      </c>
      <c r="V3217" t="s">
        <v>25</v>
      </c>
    </row>
    <row r="3218" spans="1:22" hidden="1" x14ac:dyDescent="0.35">
      <c r="A3218">
        <v>230630</v>
      </c>
      <c r="B3218" t="s">
        <v>3209</v>
      </c>
      <c r="C3218">
        <v>0</v>
      </c>
      <c r="D3218">
        <v>0.21</v>
      </c>
      <c r="E3218" s="1">
        <v>0.05</v>
      </c>
      <c r="F3218" t="s">
        <v>5096</v>
      </c>
      <c r="G3218" t="s">
        <v>5097</v>
      </c>
      <c r="H3218">
        <f>N3218-E3218</f>
        <v>9.0000000000000011E-2</v>
      </c>
      <c r="I3218" t="s">
        <v>19</v>
      </c>
      <c r="J3218" t="s">
        <v>17</v>
      </c>
      <c r="K3218" t="s">
        <v>5096</v>
      </c>
      <c r="L3218" t="s">
        <v>23</v>
      </c>
      <c r="M3218">
        <v>0.2</v>
      </c>
      <c r="N3218" s="1">
        <v>0.14000000000000001</v>
      </c>
      <c r="O3218">
        <v>0.2</v>
      </c>
      <c r="P3218">
        <v>0.14000000000000001</v>
      </c>
      <c r="Q3218">
        <v>0</v>
      </c>
      <c r="R3218">
        <v>0.16</v>
      </c>
      <c r="S3218" t="s">
        <v>25</v>
      </c>
      <c r="T3218" t="s">
        <v>25</v>
      </c>
      <c r="U3218" t="s">
        <v>25</v>
      </c>
      <c r="V3218" t="s">
        <v>25</v>
      </c>
    </row>
    <row r="3219" spans="1:22" hidden="1" x14ac:dyDescent="0.35">
      <c r="A3219">
        <v>230728</v>
      </c>
      <c r="B3219" t="s">
        <v>3210</v>
      </c>
      <c r="C3219">
        <v>0</v>
      </c>
      <c r="D3219">
        <v>0.46</v>
      </c>
      <c r="E3219" s="1">
        <v>0.37</v>
      </c>
      <c r="F3219" t="s">
        <v>5096</v>
      </c>
      <c r="G3219">
        <v>2016</v>
      </c>
      <c r="H3219">
        <f>N3219-E3219</f>
        <v>-4.9999999999999989E-2</v>
      </c>
      <c r="I3219" t="s">
        <v>19</v>
      </c>
      <c r="J3219" t="s">
        <v>17</v>
      </c>
      <c r="K3219" t="s">
        <v>5096</v>
      </c>
      <c r="L3219">
        <v>2017</v>
      </c>
      <c r="M3219">
        <v>0.48</v>
      </c>
      <c r="N3219" s="1">
        <v>0.32</v>
      </c>
      <c r="O3219">
        <v>0.48</v>
      </c>
      <c r="P3219">
        <v>0.32</v>
      </c>
      <c r="Q3219">
        <v>0.39</v>
      </c>
      <c r="R3219">
        <v>0.31</v>
      </c>
      <c r="S3219" t="s">
        <v>25</v>
      </c>
      <c r="T3219" t="s">
        <v>25</v>
      </c>
      <c r="U3219" t="s">
        <v>25</v>
      </c>
      <c r="V3219" t="s">
        <v>25</v>
      </c>
    </row>
    <row r="3220" spans="1:22" hidden="1" x14ac:dyDescent="0.35">
      <c r="A3220">
        <v>230737</v>
      </c>
      <c r="B3220" t="s">
        <v>3211</v>
      </c>
      <c r="C3220">
        <v>0</v>
      </c>
      <c r="D3220">
        <v>0.25</v>
      </c>
      <c r="E3220" s="1">
        <v>0.19</v>
      </c>
      <c r="F3220" t="s">
        <v>5096</v>
      </c>
      <c r="G3220">
        <v>2016</v>
      </c>
      <c r="H3220">
        <f>N3220-E3220</f>
        <v>-1.999999999999999E-2</v>
      </c>
      <c r="I3220" t="s">
        <v>19</v>
      </c>
      <c r="J3220" t="s">
        <v>17</v>
      </c>
      <c r="K3220" t="s">
        <v>5096</v>
      </c>
      <c r="L3220">
        <v>2017</v>
      </c>
      <c r="M3220">
        <v>0.26</v>
      </c>
      <c r="N3220" s="1">
        <v>0.17</v>
      </c>
      <c r="O3220">
        <v>0.26</v>
      </c>
      <c r="P3220">
        <v>0.17</v>
      </c>
      <c r="Q3220">
        <v>0.14000000000000001</v>
      </c>
      <c r="R3220">
        <v>0.17</v>
      </c>
      <c r="S3220">
        <v>0.22</v>
      </c>
      <c r="T3220">
        <v>0.18</v>
      </c>
      <c r="U3220">
        <v>0.19</v>
      </c>
      <c r="V3220">
        <v>0.17</v>
      </c>
    </row>
    <row r="3221" spans="1:22" hidden="1" x14ac:dyDescent="0.35">
      <c r="A3221">
        <v>230746</v>
      </c>
      <c r="B3221" t="s">
        <v>3212</v>
      </c>
      <c r="C3221">
        <v>0</v>
      </c>
      <c r="D3221">
        <v>0.28999999999999998</v>
      </c>
      <c r="E3221" s="1">
        <v>0.22</v>
      </c>
      <c r="F3221" t="s">
        <v>5096</v>
      </c>
      <c r="G3221">
        <v>2016</v>
      </c>
      <c r="H3221">
        <f>N3221-E3221</f>
        <v>0.03</v>
      </c>
      <c r="I3221" t="s">
        <v>19</v>
      </c>
      <c r="J3221" t="s">
        <v>28</v>
      </c>
      <c r="K3221" t="s">
        <v>5096</v>
      </c>
      <c r="L3221">
        <v>2017</v>
      </c>
      <c r="M3221">
        <v>0.28000000000000003</v>
      </c>
      <c r="N3221" s="1">
        <v>0.25</v>
      </c>
      <c r="O3221">
        <v>0.22</v>
      </c>
      <c r="P3221">
        <v>0.2</v>
      </c>
      <c r="Q3221">
        <v>0.14000000000000001</v>
      </c>
      <c r="R3221">
        <v>0.22</v>
      </c>
      <c r="S3221">
        <v>0.13</v>
      </c>
      <c r="T3221">
        <v>0.09</v>
      </c>
      <c r="U3221">
        <v>0.23</v>
      </c>
      <c r="V3221">
        <v>0.06</v>
      </c>
    </row>
    <row r="3222" spans="1:22" hidden="1" x14ac:dyDescent="0.35">
      <c r="A3222">
        <v>230764</v>
      </c>
      <c r="B3222" t="s">
        <v>3213</v>
      </c>
      <c r="C3222">
        <v>0</v>
      </c>
      <c r="D3222">
        <v>0.65</v>
      </c>
      <c r="E3222" s="1">
        <v>0.64</v>
      </c>
      <c r="F3222" t="s">
        <v>5096</v>
      </c>
      <c r="G3222">
        <v>2016</v>
      </c>
      <c r="H3222">
        <f>N3222-E3222</f>
        <v>-4.0000000000000036E-2</v>
      </c>
      <c r="I3222" t="s">
        <v>19</v>
      </c>
      <c r="J3222" t="s">
        <v>17</v>
      </c>
      <c r="K3222" t="s">
        <v>5096</v>
      </c>
      <c r="L3222">
        <v>2017</v>
      </c>
      <c r="M3222">
        <v>0.67</v>
      </c>
      <c r="N3222" s="1">
        <v>0.6</v>
      </c>
      <c r="O3222">
        <v>0.67</v>
      </c>
      <c r="P3222">
        <v>0.6</v>
      </c>
      <c r="Q3222">
        <v>0.39</v>
      </c>
      <c r="R3222">
        <v>0.62</v>
      </c>
      <c r="S3222" t="s">
        <v>25</v>
      </c>
      <c r="T3222" t="s">
        <v>25</v>
      </c>
      <c r="U3222" t="s">
        <v>25</v>
      </c>
      <c r="V3222" t="s">
        <v>25</v>
      </c>
    </row>
    <row r="3223" spans="1:22" hidden="1" x14ac:dyDescent="0.35">
      <c r="A3223">
        <v>230782</v>
      </c>
      <c r="B3223" t="s">
        <v>3214</v>
      </c>
      <c r="C3223">
        <v>0</v>
      </c>
      <c r="D3223">
        <v>0.35</v>
      </c>
      <c r="E3223" s="1">
        <v>0.25</v>
      </c>
      <c r="F3223" t="s">
        <v>5096</v>
      </c>
      <c r="G3223">
        <v>2016</v>
      </c>
      <c r="H3223">
        <f>N3223-E3223</f>
        <v>-7.0000000000000007E-2</v>
      </c>
      <c r="I3223" t="s">
        <v>19</v>
      </c>
      <c r="J3223" t="s">
        <v>17</v>
      </c>
      <c r="K3223" t="s">
        <v>5096</v>
      </c>
      <c r="L3223">
        <v>2017</v>
      </c>
      <c r="M3223">
        <v>0.33</v>
      </c>
      <c r="N3223" s="1">
        <v>0.18</v>
      </c>
      <c r="O3223">
        <v>0.33</v>
      </c>
      <c r="P3223">
        <v>0.18</v>
      </c>
      <c r="Q3223">
        <v>0.15</v>
      </c>
      <c r="R3223">
        <v>0.19</v>
      </c>
      <c r="S3223">
        <v>0.23</v>
      </c>
      <c r="T3223">
        <v>0.31</v>
      </c>
      <c r="U3223">
        <v>0.38</v>
      </c>
      <c r="V3223">
        <v>0.28999999999999998</v>
      </c>
    </row>
    <row r="3224" spans="1:22" hidden="1" x14ac:dyDescent="0.35">
      <c r="A3224">
        <v>230807</v>
      </c>
      <c r="B3224" t="s">
        <v>1751</v>
      </c>
      <c r="C3224">
        <v>0</v>
      </c>
      <c r="D3224">
        <v>0.61</v>
      </c>
      <c r="E3224" s="1">
        <v>0.6</v>
      </c>
      <c r="F3224" t="s">
        <v>5096</v>
      </c>
      <c r="G3224" t="s">
        <v>5097</v>
      </c>
      <c r="H3224">
        <f>N3224-E3224</f>
        <v>-1.0000000000000009E-2</v>
      </c>
      <c r="I3224" t="s">
        <v>19</v>
      </c>
      <c r="J3224" t="s">
        <v>17</v>
      </c>
      <c r="K3224" t="s">
        <v>5096</v>
      </c>
      <c r="L3224" t="s">
        <v>23</v>
      </c>
      <c r="M3224">
        <v>0.62</v>
      </c>
      <c r="N3224" s="1">
        <v>0.59</v>
      </c>
      <c r="O3224">
        <v>0.62</v>
      </c>
      <c r="P3224">
        <v>0.59</v>
      </c>
      <c r="Q3224">
        <v>0.47</v>
      </c>
      <c r="R3224">
        <v>0.6</v>
      </c>
      <c r="S3224" t="s">
        <v>25</v>
      </c>
      <c r="T3224" t="s">
        <v>25</v>
      </c>
      <c r="U3224" t="s">
        <v>25</v>
      </c>
      <c r="V3224" t="s">
        <v>25</v>
      </c>
    </row>
    <row r="3225" spans="1:22" hidden="1" x14ac:dyDescent="0.35">
      <c r="A3225">
        <v>230816</v>
      </c>
      <c r="B3225" t="s">
        <v>3215</v>
      </c>
      <c r="C3225">
        <v>0</v>
      </c>
      <c r="D3225">
        <v>0.68</v>
      </c>
      <c r="E3225" s="1">
        <v>0.52</v>
      </c>
      <c r="F3225" t="s">
        <v>5096</v>
      </c>
      <c r="G3225" t="s">
        <v>5097</v>
      </c>
      <c r="H3225">
        <f>N3225-E3225</f>
        <v>7.999999999999996E-2</v>
      </c>
      <c r="I3225" t="s">
        <v>19</v>
      </c>
      <c r="J3225" t="s">
        <v>17</v>
      </c>
      <c r="K3225" t="s">
        <v>5096</v>
      </c>
      <c r="L3225" t="s">
        <v>23</v>
      </c>
      <c r="M3225">
        <v>0.68</v>
      </c>
      <c r="N3225" s="1">
        <v>0.6</v>
      </c>
      <c r="O3225">
        <v>0.68</v>
      </c>
      <c r="P3225">
        <v>0.6</v>
      </c>
      <c r="Q3225">
        <v>0.6</v>
      </c>
      <c r="R3225">
        <v>0.6</v>
      </c>
      <c r="S3225" t="s">
        <v>25</v>
      </c>
      <c r="T3225" t="s">
        <v>25</v>
      </c>
      <c r="U3225" t="s">
        <v>25</v>
      </c>
      <c r="V3225" t="s">
        <v>25</v>
      </c>
    </row>
    <row r="3226" spans="1:22" hidden="1" x14ac:dyDescent="0.35">
      <c r="A3226">
        <v>230834</v>
      </c>
      <c r="B3226" t="s">
        <v>3216</v>
      </c>
      <c r="C3226">
        <v>0</v>
      </c>
      <c r="D3226">
        <v>0.48</v>
      </c>
      <c r="E3226" s="1">
        <v>0.56000000000000005</v>
      </c>
      <c r="F3226" t="s">
        <v>5096</v>
      </c>
      <c r="G3226" t="s">
        <v>5097</v>
      </c>
      <c r="H3226">
        <f>N3226-E3226</f>
        <v>-6.0000000000000053E-2</v>
      </c>
      <c r="I3226" t="s">
        <v>19</v>
      </c>
      <c r="J3226" t="s">
        <v>17</v>
      </c>
      <c r="K3226" t="s">
        <v>5096</v>
      </c>
      <c r="L3226" t="s">
        <v>23</v>
      </c>
      <c r="M3226">
        <v>0.5</v>
      </c>
      <c r="N3226" s="1">
        <v>0.5</v>
      </c>
      <c r="O3226">
        <v>0.5</v>
      </c>
      <c r="P3226">
        <v>0.5</v>
      </c>
      <c r="Q3226">
        <v>0.38</v>
      </c>
      <c r="R3226">
        <v>0.56000000000000005</v>
      </c>
      <c r="S3226">
        <v>0.31</v>
      </c>
      <c r="T3226">
        <v>0.26</v>
      </c>
      <c r="U3226">
        <v>0.38</v>
      </c>
      <c r="V3226">
        <v>0.2</v>
      </c>
    </row>
    <row r="3227" spans="1:22" hidden="1" x14ac:dyDescent="0.35">
      <c r="A3227">
        <v>230852</v>
      </c>
      <c r="B3227" t="s">
        <v>3217</v>
      </c>
      <c r="C3227">
        <v>0</v>
      </c>
      <c r="D3227">
        <v>0.59</v>
      </c>
      <c r="E3227" s="1">
        <v>0.53</v>
      </c>
      <c r="F3227" t="s">
        <v>5096</v>
      </c>
      <c r="G3227" t="s">
        <v>5097</v>
      </c>
      <c r="H3227">
        <f>N3227-E3227</f>
        <v>3.9999999999999925E-2</v>
      </c>
      <c r="I3227" t="s">
        <v>19</v>
      </c>
      <c r="J3227" t="s">
        <v>17</v>
      </c>
      <c r="K3227" t="s">
        <v>5096</v>
      </c>
      <c r="L3227" t="s">
        <v>23</v>
      </c>
      <c r="M3227">
        <v>0.6</v>
      </c>
      <c r="N3227" s="1">
        <v>0.56999999999999995</v>
      </c>
      <c r="O3227">
        <v>0.6</v>
      </c>
      <c r="P3227">
        <v>0.56999999999999995</v>
      </c>
      <c r="Q3227">
        <v>0.54</v>
      </c>
      <c r="R3227">
        <v>0.59</v>
      </c>
      <c r="S3227">
        <v>0.21</v>
      </c>
      <c r="T3227">
        <v>0.24</v>
      </c>
      <c r="U3227">
        <v>0.21</v>
      </c>
      <c r="V3227">
        <v>0.25</v>
      </c>
    </row>
    <row r="3228" spans="1:22" hidden="1" x14ac:dyDescent="0.35">
      <c r="A3228">
        <v>230861</v>
      </c>
      <c r="B3228" t="s">
        <v>3218</v>
      </c>
      <c r="C3228">
        <v>0</v>
      </c>
      <c r="D3228" t="s">
        <v>25</v>
      </c>
      <c r="E3228" s="1" t="s">
        <v>25</v>
      </c>
      <c r="F3228" t="s">
        <v>5096</v>
      </c>
      <c r="G3228" t="s">
        <v>5097</v>
      </c>
      <c r="H3228" t="s">
        <v>25</v>
      </c>
      <c r="I3228" t="s">
        <v>19</v>
      </c>
      <c r="J3228" t="s">
        <v>28</v>
      </c>
      <c r="K3228" t="s">
        <v>5096</v>
      </c>
      <c r="L3228" t="s">
        <v>23</v>
      </c>
      <c r="M3228">
        <v>0.3</v>
      </c>
      <c r="N3228" s="1">
        <v>0.28000000000000003</v>
      </c>
      <c r="O3228">
        <v>0.17</v>
      </c>
      <c r="P3228">
        <v>0.13</v>
      </c>
      <c r="Q3228">
        <v>7.0000000000000007E-2</v>
      </c>
      <c r="R3228">
        <v>0.2</v>
      </c>
      <c r="S3228">
        <v>0.26</v>
      </c>
      <c r="T3228">
        <v>0.3</v>
      </c>
      <c r="U3228">
        <v>0.27</v>
      </c>
      <c r="V3228">
        <v>0.33</v>
      </c>
    </row>
    <row r="3229" spans="1:22" hidden="1" x14ac:dyDescent="0.35">
      <c r="A3229">
        <v>230889</v>
      </c>
      <c r="B3229" t="s">
        <v>3219</v>
      </c>
      <c r="C3229">
        <v>0</v>
      </c>
      <c r="D3229">
        <v>0.42</v>
      </c>
      <c r="E3229" s="1">
        <v>1</v>
      </c>
      <c r="F3229" t="s">
        <v>5096</v>
      </c>
      <c r="G3229" t="s">
        <v>5097</v>
      </c>
      <c r="H3229">
        <f>N3229-E3229</f>
        <v>0</v>
      </c>
      <c r="I3229" t="s">
        <v>19</v>
      </c>
      <c r="J3229" t="s">
        <v>17</v>
      </c>
      <c r="K3229" t="s">
        <v>5096</v>
      </c>
      <c r="L3229" t="s">
        <v>23</v>
      </c>
      <c r="M3229">
        <v>0.41</v>
      </c>
      <c r="N3229" s="1">
        <v>1</v>
      </c>
      <c r="O3229">
        <v>0.41</v>
      </c>
      <c r="P3229">
        <v>1</v>
      </c>
      <c r="Q3229">
        <v>1</v>
      </c>
      <c r="R3229">
        <v>1</v>
      </c>
      <c r="S3229" t="s">
        <v>25</v>
      </c>
      <c r="T3229" t="s">
        <v>25</v>
      </c>
      <c r="U3229" t="s">
        <v>25</v>
      </c>
      <c r="V3229" t="s">
        <v>25</v>
      </c>
    </row>
    <row r="3230" spans="1:22" hidden="1" x14ac:dyDescent="0.35">
      <c r="A3230">
        <v>230898</v>
      </c>
      <c r="B3230" t="s">
        <v>3220</v>
      </c>
      <c r="C3230">
        <v>0</v>
      </c>
      <c r="D3230">
        <v>0.45</v>
      </c>
      <c r="E3230" s="1">
        <v>0.36</v>
      </c>
      <c r="F3230" t="s">
        <v>5096</v>
      </c>
      <c r="G3230" t="s">
        <v>5097</v>
      </c>
      <c r="H3230">
        <f>N3230-E3230</f>
        <v>-8.9999999999999969E-2</v>
      </c>
      <c r="I3230" t="s">
        <v>19</v>
      </c>
      <c r="J3230" t="s">
        <v>17</v>
      </c>
      <c r="K3230" t="s">
        <v>5096</v>
      </c>
      <c r="L3230" t="s">
        <v>23</v>
      </c>
      <c r="M3230">
        <v>0.45</v>
      </c>
      <c r="N3230" s="1">
        <v>0.27</v>
      </c>
      <c r="O3230">
        <v>0.45</v>
      </c>
      <c r="P3230">
        <v>0.27</v>
      </c>
      <c r="Q3230">
        <v>0.23</v>
      </c>
      <c r="R3230">
        <v>0.36</v>
      </c>
      <c r="S3230" t="s">
        <v>25</v>
      </c>
      <c r="T3230" t="s">
        <v>25</v>
      </c>
      <c r="U3230" t="s">
        <v>25</v>
      </c>
      <c r="V3230" t="s">
        <v>25</v>
      </c>
    </row>
    <row r="3231" spans="1:22" hidden="1" x14ac:dyDescent="0.35">
      <c r="A3231">
        <v>230913</v>
      </c>
      <c r="B3231" t="s">
        <v>3221</v>
      </c>
      <c r="C3231">
        <v>0</v>
      </c>
      <c r="D3231">
        <v>0.34</v>
      </c>
      <c r="E3231" s="1">
        <v>0.3</v>
      </c>
      <c r="F3231" t="s">
        <v>5096</v>
      </c>
      <c r="G3231" t="s">
        <v>5097</v>
      </c>
      <c r="H3231">
        <f>N3231-E3231</f>
        <v>4.0000000000000036E-2</v>
      </c>
      <c r="I3231" t="s">
        <v>19</v>
      </c>
      <c r="J3231" t="s">
        <v>17</v>
      </c>
      <c r="K3231" t="s">
        <v>5096</v>
      </c>
      <c r="L3231" t="s">
        <v>23</v>
      </c>
      <c r="M3231">
        <v>0.36</v>
      </c>
      <c r="N3231" s="1">
        <v>0.34</v>
      </c>
      <c r="O3231">
        <v>0.36</v>
      </c>
      <c r="P3231">
        <v>0.34</v>
      </c>
      <c r="Q3231">
        <v>0.25</v>
      </c>
      <c r="R3231">
        <v>0.41</v>
      </c>
      <c r="S3231">
        <v>0.33</v>
      </c>
      <c r="T3231">
        <v>0.43</v>
      </c>
      <c r="U3231">
        <v>0.5</v>
      </c>
      <c r="V3231">
        <v>0.37</v>
      </c>
    </row>
    <row r="3232" spans="1:22" hidden="1" x14ac:dyDescent="0.35">
      <c r="A3232">
        <v>230931</v>
      </c>
      <c r="B3232" t="s">
        <v>3222</v>
      </c>
      <c r="C3232">
        <v>0</v>
      </c>
      <c r="D3232">
        <v>0.37</v>
      </c>
      <c r="E3232" s="1">
        <v>0.22</v>
      </c>
      <c r="F3232" t="s">
        <v>5096</v>
      </c>
      <c r="G3232" t="s">
        <v>5097</v>
      </c>
      <c r="H3232">
        <f>N3232-E3232</f>
        <v>6.0000000000000026E-2</v>
      </c>
      <c r="I3232" t="s">
        <v>19</v>
      </c>
      <c r="J3232" t="s">
        <v>17</v>
      </c>
      <c r="K3232" t="s">
        <v>5096</v>
      </c>
      <c r="L3232" t="s">
        <v>23</v>
      </c>
      <c r="M3232">
        <v>0.39</v>
      </c>
      <c r="N3232" s="1">
        <v>0.28000000000000003</v>
      </c>
      <c r="O3232">
        <v>0.39</v>
      </c>
      <c r="P3232">
        <v>0.28000000000000003</v>
      </c>
      <c r="Q3232">
        <v>0.28999999999999998</v>
      </c>
      <c r="R3232">
        <v>0.26</v>
      </c>
      <c r="S3232">
        <v>0.3</v>
      </c>
      <c r="T3232">
        <v>0.4</v>
      </c>
      <c r="U3232">
        <v>0.35</v>
      </c>
      <c r="V3232">
        <v>0.45</v>
      </c>
    </row>
    <row r="3233" spans="1:22" hidden="1" x14ac:dyDescent="0.35">
      <c r="A3233">
        <v>230940</v>
      </c>
      <c r="B3233" t="s">
        <v>3223</v>
      </c>
      <c r="C3233">
        <v>0</v>
      </c>
      <c r="D3233">
        <v>0.61</v>
      </c>
      <c r="E3233" s="1">
        <v>0.45</v>
      </c>
      <c r="F3233" t="s">
        <v>5096</v>
      </c>
      <c r="G3233" t="s">
        <v>5097</v>
      </c>
      <c r="H3233">
        <f>N3233-E3233</f>
        <v>4.9999999999999989E-2</v>
      </c>
      <c r="I3233" t="s">
        <v>19</v>
      </c>
      <c r="J3233" t="s">
        <v>17</v>
      </c>
      <c r="K3233" t="s">
        <v>5096</v>
      </c>
      <c r="L3233" t="s">
        <v>23</v>
      </c>
      <c r="M3233">
        <v>0.59</v>
      </c>
      <c r="N3233" s="1">
        <v>0.5</v>
      </c>
      <c r="O3233">
        <v>0.59</v>
      </c>
      <c r="P3233">
        <v>0.5</v>
      </c>
      <c r="Q3233">
        <v>0.5</v>
      </c>
      <c r="R3233">
        <v>0.5</v>
      </c>
      <c r="S3233" t="s">
        <v>25</v>
      </c>
      <c r="T3233" t="s">
        <v>25</v>
      </c>
      <c r="U3233" t="s">
        <v>25</v>
      </c>
      <c r="V3233" t="s">
        <v>25</v>
      </c>
    </row>
    <row r="3234" spans="1:22" hidden="1" x14ac:dyDescent="0.35">
      <c r="A3234">
        <v>230959</v>
      </c>
      <c r="B3234" t="s">
        <v>3224</v>
      </c>
      <c r="C3234">
        <v>10</v>
      </c>
      <c r="D3234">
        <v>0.93</v>
      </c>
      <c r="E3234" s="1">
        <v>0.86</v>
      </c>
      <c r="F3234" t="s">
        <v>5096</v>
      </c>
      <c r="G3234">
        <v>2016</v>
      </c>
      <c r="H3234">
        <f>N3234-E3234</f>
        <v>0.10999999999999999</v>
      </c>
      <c r="I3234" t="s">
        <v>19</v>
      </c>
      <c r="J3234" t="s">
        <v>17</v>
      </c>
      <c r="K3234" t="s">
        <v>5096</v>
      </c>
      <c r="L3234">
        <v>2017</v>
      </c>
      <c r="M3234">
        <v>0.95</v>
      </c>
      <c r="N3234" s="1">
        <v>0.97</v>
      </c>
      <c r="O3234">
        <v>0.95</v>
      </c>
      <c r="P3234">
        <v>0.97</v>
      </c>
      <c r="Q3234">
        <v>1</v>
      </c>
      <c r="R3234">
        <v>0.96</v>
      </c>
      <c r="S3234">
        <v>0.02</v>
      </c>
      <c r="T3234">
        <v>0.02</v>
      </c>
      <c r="U3234">
        <v>0</v>
      </c>
      <c r="V3234">
        <v>0.02</v>
      </c>
    </row>
    <row r="3235" spans="1:22" hidden="1" x14ac:dyDescent="0.35">
      <c r="A3235">
        <v>230977</v>
      </c>
      <c r="B3235" t="s">
        <v>3225</v>
      </c>
      <c r="C3235">
        <v>0</v>
      </c>
      <c r="D3235">
        <v>0.56999999999999995</v>
      </c>
      <c r="E3235" s="1">
        <v>0.33</v>
      </c>
      <c r="F3235" t="s">
        <v>5096</v>
      </c>
      <c r="G3235" t="s">
        <v>5097</v>
      </c>
      <c r="H3235">
        <f>N3235-E3235</f>
        <v>-0.19</v>
      </c>
      <c r="I3235" t="s">
        <v>19</v>
      </c>
      <c r="J3235" t="s">
        <v>17</v>
      </c>
      <c r="K3235" t="s">
        <v>5096</v>
      </c>
      <c r="L3235" t="s">
        <v>23</v>
      </c>
      <c r="M3235">
        <v>0.36</v>
      </c>
      <c r="N3235" s="1">
        <v>0.14000000000000001</v>
      </c>
      <c r="O3235">
        <v>0.36</v>
      </c>
      <c r="P3235">
        <v>0.14000000000000001</v>
      </c>
      <c r="Q3235">
        <v>0</v>
      </c>
      <c r="R3235">
        <v>0.25</v>
      </c>
      <c r="S3235" t="s">
        <v>25</v>
      </c>
      <c r="T3235" t="s">
        <v>25</v>
      </c>
      <c r="U3235" t="s">
        <v>25</v>
      </c>
      <c r="V3235" t="s">
        <v>25</v>
      </c>
    </row>
    <row r="3236" spans="1:22" hidden="1" x14ac:dyDescent="0.35">
      <c r="A3236">
        <v>230995</v>
      </c>
      <c r="B3236" t="s">
        <v>3226</v>
      </c>
      <c r="C3236">
        <v>0</v>
      </c>
      <c r="D3236">
        <v>0.56999999999999995</v>
      </c>
      <c r="E3236" s="1">
        <v>0.38</v>
      </c>
      <c r="F3236" t="s">
        <v>5096</v>
      </c>
      <c r="G3236" t="s">
        <v>5097</v>
      </c>
      <c r="H3236">
        <f>N3236-E3236</f>
        <v>0</v>
      </c>
      <c r="I3236" t="s">
        <v>19</v>
      </c>
      <c r="J3236" t="s">
        <v>17</v>
      </c>
      <c r="K3236" t="s">
        <v>5096</v>
      </c>
      <c r="L3236" t="s">
        <v>23</v>
      </c>
      <c r="M3236">
        <v>0.57999999999999996</v>
      </c>
      <c r="N3236" s="1">
        <v>0.38</v>
      </c>
      <c r="O3236">
        <v>0.57999999999999996</v>
      </c>
      <c r="P3236">
        <v>0.38</v>
      </c>
      <c r="Q3236">
        <v>0.27</v>
      </c>
      <c r="R3236">
        <v>0.44</v>
      </c>
      <c r="S3236" t="s">
        <v>25</v>
      </c>
      <c r="T3236" t="s">
        <v>25</v>
      </c>
      <c r="U3236" t="s">
        <v>25</v>
      </c>
      <c r="V3236" t="s">
        <v>25</v>
      </c>
    </row>
    <row r="3237" spans="1:22" hidden="1" x14ac:dyDescent="0.35">
      <c r="A3237">
        <v>231059</v>
      </c>
      <c r="B3237" t="s">
        <v>3227</v>
      </c>
      <c r="C3237">
        <v>0</v>
      </c>
      <c r="D3237">
        <v>0.78</v>
      </c>
      <c r="E3237" s="1">
        <v>0.61</v>
      </c>
      <c r="F3237" t="s">
        <v>5096</v>
      </c>
      <c r="G3237" t="s">
        <v>5097</v>
      </c>
      <c r="H3237">
        <f>N3237-E3237</f>
        <v>1.0000000000000009E-2</v>
      </c>
      <c r="I3237" t="s">
        <v>19</v>
      </c>
      <c r="J3237" t="s">
        <v>17</v>
      </c>
      <c r="K3237" t="s">
        <v>5096</v>
      </c>
      <c r="L3237" t="s">
        <v>23</v>
      </c>
      <c r="M3237">
        <v>0.78</v>
      </c>
      <c r="N3237" s="1">
        <v>0.62</v>
      </c>
      <c r="O3237">
        <v>0.78</v>
      </c>
      <c r="P3237">
        <v>0.62</v>
      </c>
      <c r="Q3237">
        <v>0.57999999999999996</v>
      </c>
      <c r="R3237">
        <v>0.63</v>
      </c>
      <c r="S3237" t="s">
        <v>25</v>
      </c>
      <c r="T3237" t="s">
        <v>25</v>
      </c>
      <c r="U3237" t="s">
        <v>25</v>
      </c>
      <c r="V3237" t="s">
        <v>25</v>
      </c>
    </row>
    <row r="3238" spans="1:22" hidden="1" x14ac:dyDescent="0.35">
      <c r="A3238">
        <v>231068</v>
      </c>
      <c r="B3238" t="s">
        <v>3228</v>
      </c>
      <c r="C3238">
        <v>0</v>
      </c>
      <c r="D3238" t="s">
        <v>25</v>
      </c>
      <c r="E3238" s="1" t="s">
        <v>25</v>
      </c>
      <c r="F3238" t="s">
        <v>5096</v>
      </c>
      <c r="G3238" t="s">
        <v>25</v>
      </c>
      <c r="H3238" t="s">
        <v>25</v>
      </c>
      <c r="I3238" t="s">
        <v>19</v>
      </c>
      <c r="J3238" t="s">
        <v>17</v>
      </c>
      <c r="K3238" t="s">
        <v>5096</v>
      </c>
      <c r="L3238" t="s">
        <v>25</v>
      </c>
      <c r="M3238" t="s">
        <v>25</v>
      </c>
      <c r="N3238" s="1" t="s">
        <v>25</v>
      </c>
      <c r="O3238" t="s">
        <v>25</v>
      </c>
      <c r="P3238" t="s">
        <v>25</v>
      </c>
      <c r="Q3238" t="s">
        <v>25</v>
      </c>
      <c r="R3238" t="s">
        <v>25</v>
      </c>
      <c r="S3238" t="s">
        <v>25</v>
      </c>
      <c r="T3238" t="s">
        <v>25</v>
      </c>
      <c r="U3238" t="s">
        <v>25</v>
      </c>
      <c r="V3238" t="s">
        <v>25</v>
      </c>
    </row>
    <row r="3239" spans="1:22" hidden="1" x14ac:dyDescent="0.35">
      <c r="A3239">
        <v>231077</v>
      </c>
      <c r="B3239" t="s">
        <v>3229</v>
      </c>
      <c r="C3239">
        <v>0</v>
      </c>
      <c r="D3239">
        <v>0.26</v>
      </c>
      <c r="E3239" s="1">
        <v>0.25</v>
      </c>
      <c r="F3239" t="s">
        <v>5096</v>
      </c>
      <c r="G3239" t="s">
        <v>5097</v>
      </c>
      <c r="H3239">
        <f>N3239-E3239</f>
        <v>0.13</v>
      </c>
      <c r="I3239" t="s">
        <v>19</v>
      </c>
      <c r="J3239" t="s">
        <v>17</v>
      </c>
      <c r="K3239" t="s">
        <v>5096</v>
      </c>
      <c r="L3239" t="s">
        <v>23</v>
      </c>
      <c r="M3239">
        <v>0.23</v>
      </c>
      <c r="N3239" s="1">
        <v>0.38</v>
      </c>
      <c r="O3239">
        <v>0.23</v>
      </c>
      <c r="P3239">
        <v>0.38</v>
      </c>
      <c r="Q3239">
        <v>0.41</v>
      </c>
      <c r="R3239">
        <v>0</v>
      </c>
      <c r="S3239">
        <v>0.47</v>
      </c>
      <c r="T3239">
        <v>0.42</v>
      </c>
      <c r="U3239">
        <v>0.41</v>
      </c>
      <c r="V3239">
        <v>0.5</v>
      </c>
    </row>
    <row r="3240" spans="1:22" hidden="1" x14ac:dyDescent="0.35">
      <c r="A3240">
        <v>231086</v>
      </c>
      <c r="B3240" t="s">
        <v>3230</v>
      </c>
      <c r="C3240">
        <v>0</v>
      </c>
      <c r="D3240">
        <v>0.26</v>
      </c>
      <c r="E3240" s="1">
        <v>0.19</v>
      </c>
      <c r="F3240" t="s">
        <v>5096</v>
      </c>
      <c r="G3240" t="s">
        <v>5097</v>
      </c>
      <c r="H3240">
        <f>N3240-E3240</f>
        <v>0.21000000000000002</v>
      </c>
      <c r="I3240" t="s">
        <v>19</v>
      </c>
      <c r="J3240" t="s">
        <v>17</v>
      </c>
      <c r="K3240" t="s">
        <v>5096</v>
      </c>
      <c r="L3240" t="s">
        <v>23</v>
      </c>
      <c r="M3240">
        <v>0.35</v>
      </c>
      <c r="N3240" s="1">
        <v>0.4</v>
      </c>
      <c r="O3240">
        <v>0.35</v>
      </c>
      <c r="P3240">
        <v>0.4</v>
      </c>
      <c r="Q3240">
        <v>0.4</v>
      </c>
      <c r="R3240">
        <v>0.4</v>
      </c>
      <c r="S3240" t="s">
        <v>25</v>
      </c>
      <c r="T3240" t="s">
        <v>25</v>
      </c>
      <c r="U3240" t="s">
        <v>25</v>
      </c>
      <c r="V3240" t="s">
        <v>25</v>
      </c>
    </row>
    <row r="3241" spans="1:22" hidden="1" x14ac:dyDescent="0.35">
      <c r="A3241">
        <v>231095</v>
      </c>
      <c r="B3241" t="s">
        <v>1166</v>
      </c>
      <c r="C3241">
        <v>0</v>
      </c>
      <c r="D3241">
        <v>0.5</v>
      </c>
      <c r="E3241" s="1" t="s">
        <v>25</v>
      </c>
      <c r="F3241" t="s">
        <v>5096</v>
      </c>
      <c r="G3241" t="s">
        <v>5097</v>
      </c>
      <c r="H3241" t="s">
        <v>25</v>
      </c>
      <c r="I3241" t="s">
        <v>19</v>
      </c>
      <c r="J3241" t="s">
        <v>17</v>
      </c>
      <c r="K3241" t="s">
        <v>5096</v>
      </c>
      <c r="L3241" t="s">
        <v>23</v>
      </c>
      <c r="M3241">
        <v>0.47</v>
      </c>
      <c r="N3241" s="1">
        <v>0</v>
      </c>
      <c r="O3241">
        <v>0.47</v>
      </c>
      <c r="P3241">
        <v>0</v>
      </c>
      <c r="Q3241">
        <v>0</v>
      </c>
      <c r="R3241">
        <v>0</v>
      </c>
      <c r="S3241">
        <v>0.13</v>
      </c>
      <c r="T3241">
        <v>0.33</v>
      </c>
      <c r="U3241">
        <v>0</v>
      </c>
      <c r="V3241">
        <v>0.5</v>
      </c>
    </row>
    <row r="3242" spans="1:22" hidden="1" x14ac:dyDescent="0.35">
      <c r="A3242">
        <v>231147</v>
      </c>
      <c r="B3242" t="s">
        <v>3231</v>
      </c>
      <c r="C3242">
        <v>0</v>
      </c>
      <c r="D3242" t="s">
        <v>25</v>
      </c>
      <c r="E3242" s="1" t="s">
        <v>25</v>
      </c>
      <c r="F3242" t="s">
        <v>5096</v>
      </c>
      <c r="G3242" t="s">
        <v>25</v>
      </c>
      <c r="H3242" t="s">
        <v>25</v>
      </c>
      <c r="I3242" t="s">
        <v>19</v>
      </c>
      <c r="J3242" t="s">
        <v>17</v>
      </c>
      <c r="K3242" t="s">
        <v>5096</v>
      </c>
      <c r="L3242" t="s">
        <v>25</v>
      </c>
      <c r="M3242" t="s">
        <v>25</v>
      </c>
      <c r="N3242" s="1" t="s">
        <v>25</v>
      </c>
      <c r="O3242" t="s">
        <v>25</v>
      </c>
      <c r="P3242" t="s">
        <v>25</v>
      </c>
      <c r="Q3242" t="s">
        <v>25</v>
      </c>
      <c r="R3242" t="s">
        <v>25</v>
      </c>
      <c r="S3242" t="s">
        <v>25</v>
      </c>
      <c r="T3242" t="s">
        <v>25</v>
      </c>
      <c r="U3242" t="s">
        <v>25</v>
      </c>
      <c r="V3242" t="s">
        <v>25</v>
      </c>
    </row>
    <row r="3243" spans="1:22" hidden="1" x14ac:dyDescent="0.35">
      <c r="A3243">
        <v>231165</v>
      </c>
      <c r="B3243" t="s">
        <v>3232</v>
      </c>
      <c r="C3243">
        <v>0</v>
      </c>
      <c r="D3243">
        <v>0.45</v>
      </c>
      <c r="E3243" s="1">
        <v>0.33</v>
      </c>
      <c r="F3243" t="s">
        <v>5096</v>
      </c>
      <c r="G3243" t="s">
        <v>5097</v>
      </c>
      <c r="H3243">
        <f>N3243-E3243</f>
        <v>-0.13</v>
      </c>
      <c r="I3243" t="s">
        <v>19</v>
      </c>
      <c r="J3243" t="s">
        <v>17</v>
      </c>
      <c r="K3243" t="s">
        <v>5096</v>
      </c>
      <c r="L3243" t="s">
        <v>23</v>
      </c>
      <c r="M3243">
        <v>0.42</v>
      </c>
      <c r="N3243" s="1">
        <v>0.2</v>
      </c>
      <c r="O3243">
        <v>0.42</v>
      </c>
      <c r="P3243">
        <v>0.2</v>
      </c>
      <c r="Q3243">
        <v>0</v>
      </c>
      <c r="R3243">
        <v>0.28999999999999998</v>
      </c>
      <c r="S3243">
        <v>0.22</v>
      </c>
      <c r="T3243">
        <v>0.4</v>
      </c>
      <c r="U3243">
        <v>0.33</v>
      </c>
      <c r="V3243">
        <v>0.43</v>
      </c>
    </row>
    <row r="3244" spans="1:22" hidden="1" x14ac:dyDescent="0.35">
      <c r="A3244">
        <v>231174</v>
      </c>
      <c r="B3244" t="s">
        <v>3233</v>
      </c>
      <c r="C3244">
        <v>9</v>
      </c>
      <c r="D3244">
        <v>0.74</v>
      </c>
      <c r="E3244" s="1">
        <v>0.72</v>
      </c>
      <c r="F3244" t="s">
        <v>5096</v>
      </c>
      <c r="G3244">
        <v>2016</v>
      </c>
      <c r="H3244">
        <f>N3244-E3244</f>
        <v>-9.9999999999999978E-2</v>
      </c>
      <c r="I3244" t="s">
        <v>19</v>
      </c>
      <c r="J3244" t="s">
        <v>17</v>
      </c>
      <c r="K3244" t="s">
        <v>5096</v>
      </c>
      <c r="L3244">
        <v>2017</v>
      </c>
      <c r="M3244">
        <v>0.75</v>
      </c>
      <c r="N3244" s="1">
        <v>0.62</v>
      </c>
      <c r="O3244">
        <v>0.75</v>
      </c>
      <c r="P3244">
        <v>0.62</v>
      </c>
      <c r="Q3244">
        <v>0.59</v>
      </c>
      <c r="R3244">
        <v>0.62</v>
      </c>
      <c r="S3244" t="s">
        <v>25</v>
      </c>
      <c r="T3244" t="s">
        <v>25</v>
      </c>
      <c r="U3244" t="s">
        <v>25</v>
      </c>
      <c r="V3244" t="s">
        <v>25</v>
      </c>
    </row>
    <row r="3245" spans="1:22" hidden="1" x14ac:dyDescent="0.35">
      <c r="A3245">
        <v>231411</v>
      </c>
      <c r="B3245" t="s">
        <v>3234</v>
      </c>
      <c r="C3245">
        <v>0</v>
      </c>
      <c r="D3245" t="s">
        <v>25</v>
      </c>
      <c r="E3245" s="1" t="s">
        <v>25</v>
      </c>
      <c r="F3245" t="s">
        <v>5096</v>
      </c>
      <c r="G3245" t="s">
        <v>5097</v>
      </c>
      <c r="H3245" t="s">
        <v>25</v>
      </c>
      <c r="I3245" t="s">
        <v>19</v>
      </c>
      <c r="J3245" t="s">
        <v>28</v>
      </c>
      <c r="K3245" t="s">
        <v>5096</v>
      </c>
      <c r="L3245" t="s">
        <v>23</v>
      </c>
      <c r="M3245" t="s">
        <v>25</v>
      </c>
      <c r="N3245" s="1" t="s">
        <v>25</v>
      </c>
      <c r="O3245">
        <v>0.76</v>
      </c>
      <c r="P3245">
        <v>0.72</v>
      </c>
      <c r="Q3245">
        <v>0.7</v>
      </c>
      <c r="R3245">
        <v>0.85</v>
      </c>
      <c r="S3245" t="s">
        <v>25</v>
      </c>
      <c r="T3245" t="s">
        <v>25</v>
      </c>
      <c r="U3245" t="s">
        <v>25</v>
      </c>
      <c r="V3245" t="s">
        <v>25</v>
      </c>
    </row>
    <row r="3246" spans="1:22" hidden="1" x14ac:dyDescent="0.35">
      <c r="A3246">
        <v>231420</v>
      </c>
      <c r="B3246" t="s">
        <v>3235</v>
      </c>
      <c r="C3246">
        <v>0</v>
      </c>
      <c r="D3246">
        <v>0.37</v>
      </c>
      <c r="E3246" s="1">
        <v>0.22</v>
      </c>
      <c r="F3246" t="s">
        <v>5096</v>
      </c>
      <c r="G3246" t="s">
        <v>5097</v>
      </c>
      <c r="H3246">
        <f>N3246-E3246</f>
        <v>0.03</v>
      </c>
      <c r="I3246" t="s">
        <v>19</v>
      </c>
      <c r="J3246" t="s">
        <v>17</v>
      </c>
      <c r="K3246" t="s">
        <v>5096</v>
      </c>
      <c r="L3246" t="s">
        <v>23</v>
      </c>
      <c r="M3246">
        <v>0.39</v>
      </c>
      <c r="N3246" s="1">
        <v>0.25</v>
      </c>
      <c r="O3246">
        <v>0.39</v>
      </c>
      <c r="P3246">
        <v>0.25</v>
      </c>
      <c r="Q3246">
        <v>0.26</v>
      </c>
      <c r="R3246">
        <v>0.18</v>
      </c>
      <c r="S3246" t="s">
        <v>25</v>
      </c>
      <c r="T3246" t="s">
        <v>25</v>
      </c>
      <c r="U3246" t="s">
        <v>25</v>
      </c>
      <c r="V3246" t="s">
        <v>25</v>
      </c>
    </row>
    <row r="3247" spans="1:22" hidden="1" x14ac:dyDescent="0.35">
      <c r="A3247">
        <v>231536</v>
      </c>
      <c r="B3247" t="s">
        <v>2213</v>
      </c>
      <c r="C3247">
        <v>0</v>
      </c>
      <c r="D3247">
        <v>0.37</v>
      </c>
      <c r="E3247" s="1">
        <v>0.28999999999999998</v>
      </c>
      <c r="F3247" t="s">
        <v>5096</v>
      </c>
      <c r="G3247" t="s">
        <v>5097</v>
      </c>
      <c r="H3247">
        <f>N3247-E3247</f>
        <v>1.0000000000000009E-2</v>
      </c>
      <c r="I3247" t="s">
        <v>19</v>
      </c>
      <c r="J3247" t="s">
        <v>28</v>
      </c>
      <c r="K3247" t="s">
        <v>5096</v>
      </c>
      <c r="L3247" t="s">
        <v>23</v>
      </c>
      <c r="M3247">
        <v>0.39</v>
      </c>
      <c r="N3247" s="1">
        <v>0.3</v>
      </c>
      <c r="O3247">
        <v>0.34</v>
      </c>
      <c r="P3247">
        <v>0.26</v>
      </c>
      <c r="Q3247">
        <v>0.26</v>
      </c>
      <c r="R3247">
        <v>0.26</v>
      </c>
      <c r="S3247">
        <v>0.1</v>
      </c>
      <c r="T3247">
        <v>0.09</v>
      </c>
      <c r="U3247">
        <v>0.15</v>
      </c>
      <c r="V3247">
        <v>0.06</v>
      </c>
    </row>
    <row r="3248" spans="1:22" hidden="1" x14ac:dyDescent="0.35">
      <c r="A3248">
        <v>231554</v>
      </c>
      <c r="B3248" t="s">
        <v>3236</v>
      </c>
      <c r="C3248">
        <v>0</v>
      </c>
      <c r="D3248">
        <v>0.39</v>
      </c>
      <c r="E3248" s="1">
        <v>0.26</v>
      </c>
      <c r="F3248" t="s">
        <v>5096</v>
      </c>
      <c r="G3248" t="s">
        <v>5097</v>
      </c>
      <c r="H3248">
        <f>N3248-E3248</f>
        <v>-0.15000000000000002</v>
      </c>
      <c r="I3248" t="s">
        <v>19</v>
      </c>
      <c r="J3248" t="s">
        <v>17</v>
      </c>
      <c r="K3248" t="s">
        <v>5096</v>
      </c>
      <c r="L3248" t="s">
        <v>23</v>
      </c>
      <c r="M3248">
        <v>0.3</v>
      </c>
      <c r="N3248" s="1">
        <v>0.11</v>
      </c>
      <c r="O3248">
        <v>0.3</v>
      </c>
      <c r="P3248">
        <v>0.11</v>
      </c>
      <c r="Q3248">
        <v>0.1</v>
      </c>
      <c r="R3248">
        <v>0.25</v>
      </c>
      <c r="S3248" t="s">
        <v>25</v>
      </c>
      <c r="T3248" t="s">
        <v>25</v>
      </c>
      <c r="U3248" t="s">
        <v>25</v>
      </c>
      <c r="V3248" t="s">
        <v>25</v>
      </c>
    </row>
    <row r="3249" spans="1:22" hidden="1" x14ac:dyDescent="0.35">
      <c r="A3249">
        <v>231581</v>
      </c>
      <c r="B3249" t="s">
        <v>3237</v>
      </c>
      <c r="C3249">
        <v>0</v>
      </c>
      <c r="D3249">
        <v>0.6</v>
      </c>
      <c r="E3249" s="1">
        <v>0.49</v>
      </c>
      <c r="F3249" t="s">
        <v>5096</v>
      </c>
      <c r="G3249" t="s">
        <v>5097</v>
      </c>
      <c r="H3249">
        <f>N3249-E3249</f>
        <v>0</v>
      </c>
      <c r="I3249" t="s">
        <v>19</v>
      </c>
      <c r="J3249" t="s">
        <v>17</v>
      </c>
      <c r="K3249" t="s">
        <v>5096</v>
      </c>
      <c r="L3249" t="s">
        <v>23</v>
      </c>
      <c r="M3249">
        <v>0.6</v>
      </c>
      <c r="N3249" s="1">
        <v>0.49</v>
      </c>
      <c r="O3249">
        <v>0.6</v>
      </c>
      <c r="P3249">
        <v>0.49</v>
      </c>
      <c r="Q3249">
        <v>0.5</v>
      </c>
      <c r="R3249">
        <v>0.48</v>
      </c>
      <c r="S3249" t="s">
        <v>25</v>
      </c>
      <c r="T3249" t="s">
        <v>25</v>
      </c>
      <c r="U3249" t="s">
        <v>25</v>
      </c>
      <c r="V3249" t="s">
        <v>25</v>
      </c>
    </row>
    <row r="3250" spans="1:22" hidden="1" x14ac:dyDescent="0.35">
      <c r="A3250">
        <v>231624</v>
      </c>
      <c r="B3250" t="s">
        <v>3238</v>
      </c>
      <c r="C3250">
        <v>0</v>
      </c>
      <c r="D3250">
        <v>0.91</v>
      </c>
      <c r="E3250" s="1">
        <v>0.89</v>
      </c>
      <c r="F3250" t="s">
        <v>5096</v>
      </c>
      <c r="G3250">
        <v>2016</v>
      </c>
      <c r="H3250">
        <f>N3250-E3250</f>
        <v>0</v>
      </c>
      <c r="I3250" t="s">
        <v>19</v>
      </c>
      <c r="J3250" t="s">
        <v>17</v>
      </c>
      <c r="K3250" t="s">
        <v>5096</v>
      </c>
      <c r="L3250">
        <v>2017</v>
      </c>
      <c r="M3250">
        <v>0.92</v>
      </c>
      <c r="N3250" s="1">
        <v>0.89</v>
      </c>
      <c r="O3250">
        <v>0.92</v>
      </c>
      <c r="P3250">
        <v>0.89</v>
      </c>
      <c r="Q3250">
        <v>0.84</v>
      </c>
      <c r="R3250">
        <v>0.93</v>
      </c>
      <c r="S3250">
        <v>0.05</v>
      </c>
      <c r="T3250">
        <v>7.0000000000000007E-2</v>
      </c>
      <c r="U3250">
        <v>0.11</v>
      </c>
      <c r="V3250">
        <v>0.04</v>
      </c>
    </row>
    <row r="3251" spans="1:22" hidden="1" x14ac:dyDescent="0.35">
      <c r="A3251">
        <v>231651</v>
      </c>
      <c r="B3251" t="s">
        <v>3239</v>
      </c>
      <c r="C3251">
        <v>0</v>
      </c>
      <c r="D3251">
        <v>0.39</v>
      </c>
      <c r="E3251" s="1">
        <v>0.28999999999999998</v>
      </c>
      <c r="F3251" t="s">
        <v>5096</v>
      </c>
      <c r="G3251" t="s">
        <v>5097</v>
      </c>
      <c r="H3251">
        <f>N3251-E3251</f>
        <v>9.0000000000000024E-2</v>
      </c>
      <c r="I3251" t="s">
        <v>19</v>
      </c>
      <c r="J3251" t="s">
        <v>17</v>
      </c>
      <c r="K3251" t="s">
        <v>5096</v>
      </c>
      <c r="L3251" t="s">
        <v>23</v>
      </c>
      <c r="M3251">
        <v>0.47</v>
      </c>
      <c r="N3251" s="1">
        <v>0.38</v>
      </c>
      <c r="O3251">
        <v>0.47</v>
      </c>
      <c r="P3251">
        <v>0.38</v>
      </c>
      <c r="Q3251">
        <v>0.3</v>
      </c>
      <c r="R3251">
        <v>0.56999999999999995</v>
      </c>
      <c r="S3251" t="s">
        <v>25</v>
      </c>
      <c r="T3251" t="s">
        <v>25</v>
      </c>
      <c r="U3251" t="s">
        <v>25</v>
      </c>
      <c r="V3251" t="s">
        <v>25</v>
      </c>
    </row>
    <row r="3252" spans="1:22" hidden="1" x14ac:dyDescent="0.35">
      <c r="A3252">
        <v>231697</v>
      </c>
      <c r="B3252" t="s">
        <v>3240</v>
      </c>
      <c r="C3252">
        <v>0</v>
      </c>
      <c r="D3252">
        <v>0.35</v>
      </c>
      <c r="E3252" s="1">
        <v>0.24</v>
      </c>
      <c r="F3252" t="s">
        <v>5096</v>
      </c>
      <c r="G3252" t="s">
        <v>5097</v>
      </c>
      <c r="H3252">
        <f>N3252-E3252</f>
        <v>0</v>
      </c>
      <c r="I3252" t="s">
        <v>19</v>
      </c>
      <c r="J3252" t="s">
        <v>28</v>
      </c>
      <c r="K3252" t="s">
        <v>5096</v>
      </c>
      <c r="L3252" t="s">
        <v>23</v>
      </c>
      <c r="M3252">
        <v>0.36</v>
      </c>
      <c r="N3252" s="1">
        <v>0.24</v>
      </c>
      <c r="O3252">
        <v>0.3</v>
      </c>
      <c r="P3252">
        <v>0.17</v>
      </c>
      <c r="Q3252">
        <v>0.15</v>
      </c>
      <c r="R3252">
        <v>0.26</v>
      </c>
      <c r="S3252">
        <v>0.12</v>
      </c>
      <c r="T3252">
        <v>0.15</v>
      </c>
      <c r="U3252">
        <v>0.13</v>
      </c>
      <c r="V3252">
        <v>0.21</v>
      </c>
    </row>
    <row r="3253" spans="1:22" hidden="1" x14ac:dyDescent="0.35">
      <c r="A3253">
        <v>231712</v>
      </c>
      <c r="B3253" t="s">
        <v>3241</v>
      </c>
      <c r="C3253">
        <v>0</v>
      </c>
      <c r="D3253">
        <v>0.75</v>
      </c>
      <c r="E3253" s="1">
        <v>0.68</v>
      </c>
      <c r="F3253" t="s">
        <v>5096</v>
      </c>
      <c r="G3253">
        <v>2016</v>
      </c>
      <c r="H3253">
        <f>N3253-E3253</f>
        <v>3.9999999999999925E-2</v>
      </c>
      <c r="I3253" t="s">
        <v>19</v>
      </c>
      <c r="J3253" t="s">
        <v>17</v>
      </c>
      <c r="K3253" t="s">
        <v>5096</v>
      </c>
      <c r="L3253">
        <v>2017</v>
      </c>
      <c r="M3253">
        <v>0.75</v>
      </c>
      <c r="N3253" s="1">
        <v>0.72</v>
      </c>
      <c r="O3253">
        <v>0.75</v>
      </c>
      <c r="P3253">
        <v>0.72</v>
      </c>
      <c r="Q3253">
        <v>0.69</v>
      </c>
      <c r="R3253">
        <v>0.77</v>
      </c>
      <c r="S3253" t="s">
        <v>25</v>
      </c>
      <c r="T3253" t="s">
        <v>25</v>
      </c>
      <c r="U3253" t="s">
        <v>25</v>
      </c>
      <c r="V3253" t="s">
        <v>25</v>
      </c>
    </row>
    <row r="3254" spans="1:22" hidden="1" x14ac:dyDescent="0.35">
      <c r="A3254">
        <v>231785</v>
      </c>
      <c r="B3254" t="s">
        <v>3242</v>
      </c>
      <c r="C3254">
        <v>0</v>
      </c>
      <c r="D3254" t="s">
        <v>25</v>
      </c>
      <c r="E3254" s="1" t="s">
        <v>25</v>
      </c>
      <c r="F3254" t="s">
        <v>5096</v>
      </c>
      <c r="G3254" t="s">
        <v>25</v>
      </c>
      <c r="H3254" t="s">
        <v>25</v>
      </c>
      <c r="I3254" t="s">
        <v>19</v>
      </c>
      <c r="J3254" t="s">
        <v>17</v>
      </c>
      <c r="K3254" t="s">
        <v>5096</v>
      </c>
      <c r="L3254">
        <v>2017</v>
      </c>
      <c r="M3254">
        <v>1</v>
      </c>
      <c r="N3254" s="1">
        <v>1</v>
      </c>
      <c r="O3254">
        <v>1</v>
      </c>
      <c r="P3254">
        <v>1</v>
      </c>
      <c r="Q3254">
        <v>1</v>
      </c>
      <c r="R3254" t="s">
        <v>25</v>
      </c>
      <c r="S3254" t="s">
        <v>25</v>
      </c>
      <c r="T3254" t="s">
        <v>25</v>
      </c>
      <c r="U3254" t="s">
        <v>25</v>
      </c>
      <c r="V3254" t="s">
        <v>25</v>
      </c>
    </row>
    <row r="3255" spans="1:22" hidden="1" x14ac:dyDescent="0.35">
      <c r="A3255">
        <v>231828</v>
      </c>
      <c r="B3255" t="s">
        <v>3243</v>
      </c>
      <c r="C3255">
        <v>0</v>
      </c>
      <c r="D3255" t="s">
        <v>25</v>
      </c>
      <c r="E3255" s="1" t="s">
        <v>25</v>
      </c>
      <c r="F3255" t="s">
        <v>5096</v>
      </c>
      <c r="G3255" t="s">
        <v>25</v>
      </c>
      <c r="H3255" t="s">
        <v>25</v>
      </c>
      <c r="I3255" t="s">
        <v>19</v>
      </c>
      <c r="J3255" t="s">
        <v>17</v>
      </c>
      <c r="K3255" t="s">
        <v>5096</v>
      </c>
      <c r="L3255" t="s">
        <v>25</v>
      </c>
      <c r="M3255" t="s">
        <v>25</v>
      </c>
      <c r="N3255" s="1" t="s">
        <v>25</v>
      </c>
      <c r="O3255" t="s">
        <v>25</v>
      </c>
      <c r="P3255" t="s">
        <v>25</v>
      </c>
      <c r="Q3255" t="s">
        <v>25</v>
      </c>
      <c r="R3255" t="s">
        <v>25</v>
      </c>
      <c r="S3255" t="s">
        <v>25</v>
      </c>
      <c r="T3255" t="s">
        <v>25</v>
      </c>
      <c r="U3255" t="s">
        <v>25</v>
      </c>
      <c r="V3255" t="s">
        <v>25</v>
      </c>
    </row>
    <row r="3256" spans="1:22" hidden="1" x14ac:dyDescent="0.35">
      <c r="A3256">
        <v>231837</v>
      </c>
      <c r="B3256" t="s">
        <v>3244</v>
      </c>
      <c r="C3256">
        <v>0</v>
      </c>
      <c r="D3256">
        <v>0.43</v>
      </c>
      <c r="E3256" s="1">
        <v>0.19</v>
      </c>
      <c r="F3256" t="s">
        <v>5096</v>
      </c>
      <c r="G3256" t="s">
        <v>5097</v>
      </c>
      <c r="H3256">
        <f>N3256-E3256</f>
        <v>-7.0000000000000007E-2</v>
      </c>
      <c r="I3256" t="s">
        <v>19</v>
      </c>
      <c r="J3256" t="s">
        <v>17</v>
      </c>
      <c r="K3256" t="s">
        <v>5096</v>
      </c>
      <c r="L3256" t="s">
        <v>23</v>
      </c>
      <c r="M3256">
        <v>0.44</v>
      </c>
      <c r="N3256" s="1">
        <v>0.12</v>
      </c>
      <c r="O3256">
        <v>0.44</v>
      </c>
      <c r="P3256">
        <v>0.12</v>
      </c>
      <c r="Q3256">
        <v>0.11</v>
      </c>
      <c r="R3256">
        <v>0.14000000000000001</v>
      </c>
      <c r="S3256">
        <v>0.22</v>
      </c>
      <c r="T3256">
        <v>0.27</v>
      </c>
      <c r="U3256">
        <v>0.37</v>
      </c>
      <c r="V3256">
        <v>0</v>
      </c>
    </row>
    <row r="3257" spans="1:22" hidden="1" x14ac:dyDescent="0.35">
      <c r="A3257">
        <v>231873</v>
      </c>
      <c r="B3257" t="s">
        <v>3245</v>
      </c>
      <c r="C3257">
        <v>0</v>
      </c>
      <c r="D3257">
        <v>0.33</v>
      </c>
      <c r="E3257" s="1">
        <v>0.15</v>
      </c>
      <c r="F3257" t="s">
        <v>5096</v>
      </c>
      <c r="G3257" t="s">
        <v>5097</v>
      </c>
      <c r="H3257">
        <f>N3257-E3257</f>
        <v>0.11000000000000001</v>
      </c>
      <c r="I3257" t="s">
        <v>19</v>
      </c>
      <c r="J3257" t="s">
        <v>28</v>
      </c>
      <c r="K3257" t="s">
        <v>5096</v>
      </c>
      <c r="L3257" t="s">
        <v>23</v>
      </c>
      <c r="M3257">
        <v>0.34</v>
      </c>
      <c r="N3257" s="1">
        <v>0.26</v>
      </c>
      <c r="O3257">
        <v>0.27</v>
      </c>
      <c r="P3257">
        <v>0.17</v>
      </c>
      <c r="Q3257">
        <v>0.17</v>
      </c>
      <c r="R3257">
        <v>0.15</v>
      </c>
      <c r="S3257">
        <v>0.14000000000000001</v>
      </c>
      <c r="T3257">
        <v>0.19</v>
      </c>
      <c r="U3257">
        <v>0.13</v>
      </c>
      <c r="V3257">
        <v>0.31</v>
      </c>
    </row>
    <row r="3258" spans="1:22" hidden="1" x14ac:dyDescent="0.35">
      <c r="A3258">
        <v>231882</v>
      </c>
      <c r="B3258" t="s">
        <v>3246</v>
      </c>
      <c r="C3258">
        <v>0</v>
      </c>
      <c r="D3258">
        <v>0.33</v>
      </c>
      <c r="E3258" s="1">
        <v>0.22</v>
      </c>
      <c r="F3258" t="s">
        <v>5096</v>
      </c>
      <c r="G3258" t="s">
        <v>5097</v>
      </c>
      <c r="H3258">
        <f>N3258-E3258</f>
        <v>0.03</v>
      </c>
      <c r="I3258" t="s">
        <v>19</v>
      </c>
      <c r="J3258" t="s">
        <v>28</v>
      </c>
      <c r="K3258" t="s">
        <v>5096</v>
      </c>
      <c r="L3258" t="s">
        <v>23</v>
      </c>
      <c r="M3258">
        <v>0.35</v>
      </c>
      <c r="N3258" s="1">
        <v>0.25</v>
      </c>
      <c r="O3258">
        <v>0.31</v>
      </c>
      <c r="P3258">
        <v>0.18</v>
      </c>
      <c r="Q3258">
        <v>0.17</v>
      </c>
      <c r="R3258">
        <v>0.39</v>
      </c>
      <c r="S3258">
        <v>0.09</v>
      </c>
      <c r="T3258">
        <v>0.13</v>
      </c>
      <c r="U3258">
        <v>0.14000000000000001</v>
      </c>
      <c r="V3258">
        <v>0</v>
      </c>
    </row>
    <row r="3259" spans="1:22" hidden="1" x14ac:dyDescent="0.35">
      <c r="A3259">
        <v>231970</v>
      </c>
      <c r="B3259" t="s">
        <v>3247</v>
      </c>
      <c r="C3259">
        <v>0</v>
      </c>
      <c r="D3259" t="s">
        <v>25</v>
      </c>
      <c r="E3259" s="1" t="s">
        <v>25</v>
      </c>
      <c r="F3259" t="s">
        <v>5096</v>
      </c>
      <c r="G3259" t="s">
        <v>25</v>
      </c>
      <c r="H3259" t="s">
        <v>25</v>
      </c>
      <c r="I3259" t="s">
        <v>19</v>
      </c>
      <c r="J3259" t="s">
        <v>17</v>
      </c>
      <c r="K3259" t="s">
        <v>5096</v>
      </c>
      <c r="L3259" t="s">
        <v>25</v>
      </c>
      <c r="M3259" t="s">
        <v>25</v>
      </c>
      <c r="N3259" s="1" t="s">
        <v>25</v>
      </c>
      <c r="O3259" t="s">
        <v>25</v>
      </c>
      <c r="P3259" t="s">
        <v>25</v>
      </c>
      <c r="Q3259" t="s">
        <v>25</v>
      </c>
      <c r="R3259" t="s">
        <v>25</v>
      </c>
      <c r="S3259" t="s">
        <v>25</v>
      </c>
      <c r="T3259" t="s">
        <v>25</v>
      </c>
      <c r="U3259" t="s">
        <v>25</v>
      </c>
      <c r="V3259" t="s">
        <v>25</v>
      </c>
    </row>
    <row r="3260" spans="1:22" hidden="1" x14ac:dyDescent="0.35">
      <c r="A3260">
        <v>232016</v>
      </c>
      <c r="B3260" t="s">
        <v>3248</v>
      </c>
      <c r="C3260">
        <v>0</v>
      </c>
      <c r="D3260">
        <v>0.55000000000000004</v>
      </c>
      <c r="E3260" s="1">
        <v>0.34</v>
      </c>
      <c r="F3260" t="s">
        <v>5096</v>
      </c>
      <c r="G3260" t="s">
        <v>5097</v>
      </c>
      <c r="H3260">
        <f>N3260-E3260</f>
        <v>0.36999999999999994</v>
      </c>
      <c r="I3260" t="s">
        <v>19</v>
      </c>
      <c r="J3260" t="s">
        <v>17</v>
      </c>
      <c r="K3260" t="s">
        <v>5096</v>
      </c>
      <c r="L3260">
        <v>2016</v>
      </c>
      <c r="M3260">
        <v>0.8</v>
      </c>
      <c r="N3260" s="1">
        <v>0.71</v>
      </c>
      <c r="O3260">
        <v>0.8</v>
      </c>
      <c r="P3260">
        <v>0.71</v>
      </c>
      <c r="Q3260">
        <v>0.71</v>
      </c>
      <c r="R3260" t="s">
        <v>25</v>
      </c>
      <c r="S3260" t="s">
        <v>25</v>
      </c>
      <c r="T3260" t="s">
        <v>25</v>
      </c>
      <c r="U3260" t="s">
        <v>25</v>
      </c>
      <c r="V3260" t="s">
        <v>25</v>
      </c>
    </row>
    <row r="3261" spans="1:22" hidden="1" x14ac:dyDescent="0.35">
      <c r="A3261">
        <v>232025</v>
      </c>
      <c r="B3261" t="s">
        <v>3249</v>
      </c>
      <c r="C3261">
        <v>0</v>
      </c>
      <c r="D3261">
        <v>0.51</v>
      </c>
      <c r="E3261" s="1">
        <v>0.41</v>
      </c>
      <c r="F3261" t="s">
        <v>5096</v>
      </c>
      <c r="G3261" t="s">
        <v>5097</v>
      </c>
      <c r="H3261">
        <f>N3261-E3261</f>
        <v>0.06</v>
      </c>
      <c r="I3261" t="s">
        <v>19</v>
      </c>
      <c r="J3261" t="s">
        <v>17</v>
      </c>
      <c r="K3261" t="s">
        <v>5096</v>
      </c>
      <c r="L3261" t="s">
        <v>23</v>
      </c>
      <c r="M3261">
        <v>0.52</v>
      </c>
      <c r="N3261" s="1">
        <v>0.47</v>
      </c>
      <c r="O3261">
        <v>0.52</v>
      </c>
      <c r="P3261">
        <v>0.47</v>
      </c>
      <c r="Q3261">
        <v>0.47</v>
      </c>
      <c r="R3261">
        <v>0.46</v>
      </c>
      <c r="S3261" t="s">
        <v>25</v>
      </c>
      <c r="T3261" t="s">
        <v>25</v>
      </c>
      <c r="U3261" t="s">
        <v>25</v>
      </c>
      <c r="V3261" t="s">
        <v>25</v>
      </c>
    </row>
    <row r="3262" spans="1:22" hidden="1" x14ac:dyDescent="0.35">
      <c r="A3262">
        <v>232043</v>
      </c>
      <c r="B3262" t="s">
        <v>3250</v>
      </c>
      <c r="C3262">
        <v>0</v>
      </c>
      <c r="D3262">
        <v>0.62</v>
      </c>
      <c r="E3262" s="1">
        <v>0.35</v>
      </c>
      <c r="F3262" t="s">
        <v>5096</v>
      </c>
      <c r="G3262" t="s">
        <v>5097</v>
      </c>
      <c r="H3262">
        <f>N3262-E3262</f>
        <v>4.0000000000000036E-2</v>
      </c>
      <c r="I3262" t="s">
        <v>19</v>
      </c>
      <c r="J3262" t="s">
        <v>17</v>
      </c>
      <c r="K3262" t="s">
        <v>5096</v>
      </c>
      <c r="L3262" t="s">
        <v>23</v>
      </c>
      <c r="M3262">
        <v>0.62</v>
      </c>
      <c r="N3262" s="1">
        <v>0.39</v>
      </c>
      <c r="O3262">
        <v>0.62</v>
      </c>
      <c r="P3262">
        <v>0.39</v>
      </c>
      <c r="Q3262">
        <v>0.3</v>
      </c>
      <c r="R3262">
        <v>0.49</v>
      </c>
      <c r="S3262" t="s">
        <v>25</v>
      </c>
      <c r="T3262" t="s">
        <v>25</v>
      </c>
      <c r="U3262" t="s">
        <v>25</v>
      </c>
      <c r="V3262" t="s">
        <v>25</v>
      </c>
    </row>
    <row r="3263" spans="1:22" hidden="1" x14ac:dyDescent="0.35">
      <c r="A3263">
        <v>232052</v>
      </c>
      <c r="B3263" t="s">
        <v>3251</v>
      </c>
      <c r="C3263">
        <v>0</v>
      </c>
      <c r="D3263">
        <v>0.25</v>
      </c>
      <c r="E3263" s="1">
        <v>0.21</v>
      </c>
      <c r="F3263" t="s">
        <v>5096</v>
      </c>
      <c r="G3263" t="s">
        <v>5097</v>
      </c>
      <c r="H3263">
        <f>N3263-E3263</f>
        <v>5.0000000000000017E-2</v>
      </c>
      <c r="I3263" t="s">
        <v>19</v>
      </c>
      <c r="J3263" t="s">
        <v>28</v>
      </c>
      <c r="K3263" t="s">
        <v>5096</v>
      </c>
      <c r="L3263" t="s">
        <v>23</v>
      </c>
      <c r="M3263">
        <v>0.28000000000000003</v>
      </c>
      <c r="N3263" s="1">
        <v>0.26</v>
      </c>
      <c r="O3263">
        <v>0.21</v>
      </c>
      <c r="P3263">
        <v>0.19</v>
      </c>
      <c r="Q3263">
        <v>0.13</v>
      </c>
      <c r="R3263">
        <v>0.4</v>
      </c>
      <c r="S3263">
        <v>0.14000000000000001</v>
      </c>
      <c r="T3263">
        <v>0.14000000000000001</v>
      </c>
      <c r="U3263">
        <v>0.15</v>
      </c>
      <c r="V3263">
        <v>0.12</v>
      </c>
    </row>
    <row r="3264" spans="1:22" hidden="1" x14ac:dyDescent="0.35">
      <c r="A3264">
        <v>232089</v>
      </c>
      <c r="B3264" t="s">
        <v>3252</v>
      </c>
      <c r="C3264">
        <v>0</v>
      </c>
      <c r="D3264">
        <v>0.28999999999999998</v>
      </c>
      <c r="E3264" s="1">
        <v>0.23</v>
      </c>
      <c r="F3264" t="s">
        <v>5096</v>
      </c>
      <c r="G3264" t="s">
        <v>5097</v>
      </c>
      <c r="H3264">
        <f>N3264-E3264</f>
        <v>1.999999999999999E-2</v>
      </c>
      <c r="I3264" t="s">
        <v>19</v>
      </c>
      <c r="J3264" t="s">
        <v>17</v>
      </c>
      <c r="K3264" t="s">
        <v>5096</v>
      </c>
      <c r="L3264" t="s">
        <v>23</v>
      </c>
      <c r="M3264">
        <v>0.32</v>
      </c>
      <c r="N3264" s="1">
        <v>0.25</v>
      </c>
      <c r="O3264">
        <v>0.32</v>
      </c>
      <c r="P3264">
        <v>0.25</v>
      </c>
      <c r="Q3264">
        <v>0.25</v>
      </c>
      <c r="R3264">
        <v>0.24</v>
      </c>
      <c r="S3264">
        <v>0.49</v>
      </c>
      <c r="T3264">
        <v>0.55000000000000004</v>
      </c>
      <c r="U3264">
        <v>0.56000000000000005</v>
      </c>
      <c r="V3264">
        <v>0.43</v>
      </c>
    </row>
    <row r="3265" spans="1:22" hidden="1" x14ac:dyDescent="0.35">
      <c r="A3265">
        <v>232186</v>
      </c>
      <c r="B3265" t="s">
        <v>3253</v>
      </c>
      <c r="C3265">
        <v>0</v>
      </c>
      <c r="D3265">
        <v>0.7</v>
      </c>
      <c r="E3265" s="1">
        <v>0.71</v>
      </c>
      <c r="F3265" t="s">
        <v>5096</v>
      </c>
      <c r="G3265">
        <v>2016</v>
      </c>
      <c r="H3265">
        <f>N3265-E3265</f>
        <v>-3.9999999999999925E-2</v>
      </c>
      <c r="I3265" t="s">
        <v>19</v>
      </c>
      <c r="J3265" t="s">
        <v>17</v>
      </c>
      <c r="K3265" t="s">
        <v>5096</v>
      </c>
      <c r="L3265">
        <v>2017</v>
      </c>
      <c r="M3265">
        <v>0.71</v>
      </c>
      <c r="N3265" s="1">
        <v>0.67</v>
      </c>
      <c r="O3265">
        <v>0.71</v>
      </c>
      <c r="P3265">
        <v>0.67</v>
      </c>
      <c r="Q3265">
        <v>0.72</v>
      </c>
      <c r="R3265">
        <v>0.62</v>
      </c>
      <c r="S3265">
        <v>0.16</v>
      </c>
      <c r="T3265">
        <v>0.18</v>
      </c>
      <c r="U3265">
        <v>0.17</v>
      </c>
      <c r="V3265">
        <v>0.18</v>
      </c>
    </row>
    <row r="3266" spans="1:22" hidden="1" x14ac:dyDescent="0.35">
      <c r="A3266">
        <v>232195</v>
      </c>
      <c r="B3266" t="s">
        <v>3254</v>
      </c>
      <c r="C3266">
        <v>0</v>
      </c>
      <c r="D3266">
        <v>0.34</v>
      </c>
      <c r="E3266" s="1">
        <v>0.28000000000000003</v>
      </c>
      <c r="F3266" t="s">
        <v>5096</v>
      </c>
      <c r="G3266" t="s">
        <v>5097</v>
      </c>
      <c r="H3266">
        <f>N3266-E3266</f>
        <v>2.9999999999999971E-2</v>
      </c>
      <c r="I3266" t="s">
        <v>19</v>
      </c>
      <c r="J3266" t="s">
        <v>28</v>
      </c>
      <c r="K3266" t="s">
        <v>5096</v>
      </c>
      <c r="L3266" t="s">
        <v>23</v>
      </c>
      <c r="M3266">
        <v>0.36</v>
      </c>
      <c r="N3266" s="1">
        <v>0.31</v>
      </c>
      <c r="O3266">
        <v>0.3</v>
      </c>
      <c r="P3266">
        <v>0.24</v>
      </c>
      <c r="Q3266">
        <v>0.17</v>
      </c>
      <c r="R3266">
        <v>0.32</v>
      </c>
      <c r="S3266">
        <v>0.11</v>
      </c>
      <c r="T3266">
        <v>0.13</v>
      </c>
      <c r="U3266">
        <v>0.15</v>
      </c>
      <c r="V3266">
        <v>0.11</v>
      </c>
    </row>
    <row r="3267" spans="1:22" hidden="1" x14ac:dyDescent="0.35">
      <c r="A3267">
        <v>232256</v>
      </c>
      <c r="B3267" t="s">
        <v>3255</v>
      </c>
      <c r="C3267">
        <v>0</v>
      </c>
      <c r="D3267">
        <v>0.65</v>
      </c>
      <c r="E3267" s="1">
        <v>0.57999999999999996</v>
      </c>
      <c r="F3267" t="s">
        <v>5096</v>
      </c>
      <c r="G3267" t="s">
        <v>5097</v>
      </c>
      <c r="H3267">
        <f>N3267-E3267</f>
        <v>2.0000000000000018E-2</v>
      </c>
      <c r="I3267" t="s">
        <v>19</v>
      </c>
      <c r="J3267" t="s">
        <v>17</v>
      </c>
      <c r="K3267" t="s">
        <v>5096</v>
      </c>
      <c r="L3267" t="s">
        <v>23</v>
      </c>
      <c r="M3267">
        <v>0.64</v>
      </c>
      <c r="N3267" s="1">
        <v>0.6</v>
      </c>
      <c r="O3267">
        <v>0.64</v>
      </c>
      <c r="P3267">
        <v>0.6</v>
      </c>
      <c r="Q3267">
        <v>0.56999999999999995</v>
      </c>
      <c r="R3267">
        <v>0.71</v>
      </c>
      <c r="S3267">
        <v>0.12</v>
      </c>
      <c r="T3267">
        <v>0.11</v>
      </c>
      <c r="U3267">
        <v>0.11</v>
      </c>
      <c r="V3267">
        <v>0.14000000000000001</v>
      </c>
    </row>
    <row r="3268" spans="1:22" hidden="1" x14ac:dyDescent="0.35">
      <c r="A3268">
        <v>232265</v>
      </c>
      <c r="B3268" t="s">
        <v>3256</v>
      </c>
      <c r="C3268">
        <v>6</v>
      </c>
      <c r="D3268">
        <v>0.55000000000000004</v>
      </c>
      <c r="E3268" s="1">
        <v>0.7</v>
      </c>
      <c r="F3268" t="s">
        <v>5096</v>
      </c>
      <c r="G3268">
        <v>2016</v>
      </c>
      <c r="H3268">
        <f>N3268-E3268</f>
        <v>1.0000000000000009E-2</v>
      </c>
      <c r="I3268" t="s">
        <v>16</v>
      </c>
      <c r="J3268" t="s">
        <v>17</v>
      </c>
      <c r="K3268" t="s">
        <v>5096</v>
      </c>
      <c r="L3268">
        <v>2017</v>
      </c>
      <c r="M3268">
        <v>0.55000000000000004</v>
      </c>
      <c r="N3268" s="1">
        <v>0.71</v>
      </c>
      <c r="O3268">
        <v>0.55000000000000004</v>
      </c>
      <c r="P3268">
        <v>0.56000000000000005</v>
      </c>
      <c r="Q3268">
        <v>0.56000000000000005</v>
      </c>
      <c r="R3268">
        <v>0.38</v>
      </c>
      <c r="S3268">
        <v>0.24</v>
      </c>
      <c r="T3268">
        <v>0.25</v>
      </c>
      <c r="U3268">
        <v>0.25</v>
      </c>
      <c r="V3268">
        <v>0.25</v>
      </c>
    </row>
    <row r="3269" spans="1:22" hidden="1" x14ac:dyDescent="0.35">
      <c r="A3269">
        <v>232308</v>
      </c>
      <c r="B3269" t="s">
        <v>3257</v>
      </c>
      <c r="C3269">
        <v>0</v>
      </c>
      <c r="D3269">
        <v>0.57999999999999996</v>
      </c>
      <c r="E3269" s="1">
        <v>0.53</v>
      </c>
      <c r="F3269" t="s">
        <v>5096</v>
      </c>
      <c r="G3269" t="s">
        <v>5097</v>
      </c>
      <c r="H3269">
        <f>N3269-E3269</f>
        <v>-4.0000000000000036E-2</v>
      </c>
      <c r="I3269" t="s">
        <v>19</v>
      </c>
      <c r="J3269" t="s">
        <v>17</v>
      </c>
      <c r="K3269" t="s">
        <v>5096</v>
      </c>
      <c r="L3269" t="s">
        <v>23</v>
      </c>
      <c r="M3269">
        <v>0.56999999999999995</v>
      </c>
      <c r="N3269" s="1">
        <v>0.49</v>
      </c>
      <c r="O3269">
        <v>0.56999999999999995</v>
      </c>
      <c r="P3269">
        <v>0.49</v>
      </c>
      <c r="Q3269">
        <v>0.53</v>
      </c>
      <c r="R3269">
        <v>0.43</v>
      </c>
      <c r="S3269" t="s">
        <v>25</v>
      </c>
      <c r="T3269" t="s">
        <v>25</v>
      </c>
      <c r="U3269" t="s">
        <v>25</v>
      </c>
      <c r="V3269" t="s">
        <v>25</v>
      </c>
    </row>
    <row r="3270" spans="1:22" hidden="1" x14ac:dyDescent="0.35">
      <c r="A3270">
        <v>232414</v>
      </c>
      <c r="B3270" t="s">
        <v>3258</v>
      </c>
      <c r="C3270">
        <v>0</v>
      </c>
      <c r="D3270">
        <v>0.23</v>
      </c>
      <c r="E3270" s="1">
        <v>0.15</v>
      </c>
      <c r="F3270" t="s">
        <v>5096</v>
      </c>
      <c r="G3270">
        <v>2016</v>
      </c>
      <c r="H3270">
        <f>N3270-E3270</f>
        <v>4.0000000000000008E-2</v>
      </c>
      <c r="I3270" t="s">
        <v>19</v>
      </c>
      <c r="J3270" t="s">
        <v>28</v>
      </c>
      <c r="K3270" t="s">
        <v>5096</v>
      </c>
      <c r="L3270">
        <v>2017</v>
      </c>
      <c r="M3270">
        <v>0.26</v>
      </c>
      <c r="N3270" s="1">
        <v>0.19</v>
      </c>
      <c r="O3270">
        <v>0.18</v>
      </c>
      <c r="P3270">
        <v>0.12</v>
      </c>
      <c r="Q3270">
        <v>0.1</v>
      </c>
      <c r="R3270">
        <v>0.24</v>
      </c>
      <c r="S3270">
        <v>0.16</v>
      </c>
      <c r="T3270">
        <v>0.14000000000000001</v>
      </c>
      <c r="U3270">
        <v>0.14000000000000001</v>
      </c>
      <c r="V3270">
        <v>0.12</v>
      </c>
    </row>
    <row r="3271" spans="1:22" hidden="1" x14ac:dyDescent="0.35">
      <c r="A3271">
        <v>232423</v>
      </c>
      <c r="B3271" t="s">
        <v>3259</v>
      </c>
      <c r="C3271">
        <v>0</v>
      </c>
      <c r="D3271">
        <v>0.82</v>
      </c>
      <c r="E3271" s="1">
        <v>0.77</v>
      </c>
      <c r="F3271" t="s">
        <v>5096</v>
      </c>
      <c r="G3271">
        <v>2016</v>
      </c>
      <c r="H3271">
        <f>N3271-E3271</f>
        <v>-4.0000000000000036E-2</v>
      </c>
      <c r="I3271" t="s">
        <v>19</v>
      </c>
      <c r="J3271" t="s">
        <v>17</v>
      </c>
      <c r="K3271" t="s">
        <v>5096</v>
      </c>
      <c r="L3271">
        <v>2017</v>
      </c>
      <c r="M3271">
        <v>0.83</v>
      </c>
      <c r="N3271" s="1">
        <v>0.73</v>
      </c>
      <c r="O3271">
        <v>0.83</v>
      </c>
      <c r="P3271">
        <v>0.73</v>
      </c>
      <c r="Q3271">
        <v>0.7</v>
      </c>
      <c r="R3271">
        <v>0.77</v>
      </c>
      <c r="S3271" t="s">
        <v>25</v>
      </c>
      <c r="T3271" t="s">
        <v>25</v>
      </c>
      <c r="U3271" t="s">
        <v>25</v>
      </c>
      <c r="V3271" t="s">
        <v>25</v>
      </c>
    </row>
    <row r="3272" spans="1:22" hidden="1" x14ac:dyDescent="0.35">
      <c r="A3272">
        <v>232450</v>
      </c>
      <c r="B3272" t="s">
        <v>3260</v>
      </c>
      <c r="C3272">
        <v>0</v>
      </c>
      <c r="D3272">
        <v>0.28000000000000003</v>
      </c>
      <c r="E3272" s="1">
        <v>0.21</v>
      </c>
      <c r="F3272" t="s">
        <v>5096</v>
      </c>
      <c r="G3272">
        <v>2016</v>
      </c>
      <c r="H3272">
        <f>N3272-E3272</f>
        <v>2.0000000000000018E-2</v>
      </c>
      <c r="I3272" t="s">
        <v>19</v>
      </c>
      <c r="J3272" t="s">
        <v>28</v>
      </c>
      <c r="K3272" t="s">
        <v>5096</v>
      </c>
      <c r="L3272">
        <v>2017</v>
      </c>
      <c r="M3272">
        <v>0.28999999999999998</v>
      </c>
      <c r="N3272" s="1">
        <v>0.23</v>
      </c>
      <c r="O3272">
        <v>0.23</v>
      </c>
      <c r="P3272">
        <v>0.15</v>
      </c>
      <c r="Q3272">
        <v>0.13</v>
      </c>
      <c r="R3272">
        <v>0.2</v>
      </c>
      <c r="S3272">
        <v>0.12</v>
      </c>
      <c r="T3272">
        <v>0.16</v>
      </c>
      <c r="U3272">
        <v>0.17</v>
      </c>
      <c r="V3272">
        <v>0.14000000000000001</v>
      </c>
    </row>
    <row r="3273" spans="1:22" hidden="1" x14ac:dyDescent="0.35">
      <c r="A3273">
        <v>232502</v>
      </c>
      <c r="B3273" t="s">
        <v>3261</v>
      </c>
      <c r="C3273">
        <v>0</v>
      </c>
      <c r="D3273" t="s">
        <v>25</v>
      </c>
      <c r="E3273" s="1" t="s">
        <v>25</v>
      </c>
      <c r="F3273" t="s">
        <v>5096</v>
      </c>
      <c r="G3273" t="s">
        <v>5097</v>
      </c>
      <c r="H3273" t="s">
        <v>25</v>
      </c>
      <c r="I3273" t="s">
        <v>19</v>
      </c>
      <c r="J3273" t="s">
        <v>28</v>
      </c>
      <c r="K3273" t="s">
        <v>5096</v>
      </c>
      <c r="L3273">
        <v>2016</v>
      </c>
      <c r="M3273" t="s">
        <v>25</v>
      </c>
      <c r="N3273" s="1" t="s">
        <v>25</v>
      </c>
      <c r="O3273">
        <v>0.34</v>
      </c>
      <c r="P3273">
        <v>0.33</v>
      </c>
      <c r="Q3273">
        <v>0.31</v>
      </c>
      <c r="R3273">
        <v>0.64</v>
      </c>
      <c r="S3273" t="s">
        <v>25</v>
      </c>
      <c r="T3273" t="s">
        <v>25</v>
      </c>
      <c r="U3273" t="s">
        <v>25</v>
      </c>
      <c r="V3273" t="s">
        <v>25</v>
      </c>
    </row>
    <row r="3274" spans="1:22" hidden="1" x14ac:dyDescent="0.35">
      <c r="A3274">
        <v>232557</v>
      </c>
      <c r="B3274" t="s">
        <v>3262</v>
      </c>
      <c r="C3274">
        <v>1</v>
      </c>
      <c r="D3274">
        <v>0.54</v>
      </c>
      <c r="E3274" s="1">
        <v>0.3</v>
      </c>
      <c r="F3274" t="s">
        <v>5096</v>
      </c>
      <c r="G3274">
        <v>2016</v>
      </c>
      <c r="H3274">
        <f>N3274-E3274</f>
        <v>-7.9999999999999988E-2</v>
      </c>
      <c r="I3274" t="s">
        <v>19</v>
      </c>
      <c r="J3274" t="s">
        <v>17</v>
      </c>
      <c r="K3274" t="s">
        <v>5096</v>
      </c>
      <c r="L3274">
        <v>2017</v>
      </c>
      <c r="M3274">
        <v>0.52</v>
      </c>
      <c r="N3274" s="1">
        <v>0.22</v>
      </c>
      <c r="O3274">
        <v>0.52</v>
      </c>
      <c r="P3274">
        <v>0.22</v>
      </c>
      <c r="Q3274">
        <v>0.19</v>
      </c>
      <c r="R3274">
        <v>0.28999999999999998</v>
      </c>
      <c r="S3274">
        <v>0.23</v>
      </c>
      <c r="T3274">
        <v>0.34</v>
      </c>
      <c r="U3274">
        <v>0.4</v>
      </c>
      <c r="V3274">
        <v>0.2</v>
      </c>
    </row>
    <row r="3275" spans="1:22" hidden="1" x14ac:dyDescent="0.35">
      <c r="A3275">
        <v>232566</v>
      </c>
      <c r="B3275" t="s">
        <v>3263</v>
      </c>
      <c r="C3275">
        <v>0</v>
      </c>
      <c r="D3275">
        <v>0.66</v>
      </c>
      <c r="E3275" s="1">
        <v>0.56999999999999995</v>
      </c>
      <c r="F3275" t="s">
        <v>5096</v>
      </c>
      <c r="G3275" t="s">
        <v>5097</v>
      </c>
      <c r="H3275">
        <f>N3275-E3275</f>
        <v>0.1100000000000001</v>
      </c>
      <c r="I3275" t="s">
        <v>19</v>
      </c>
      <c r="J3275" t="s">
        <v>17</v>
      </c>
      <c r="K3275" t="s">
        <v>5096</v>
      </c>
      <c r="L3275">
        <v>2017</v>
      </c>
      <c r="M3275">
        <v>0.68</v>
      </c>
      <c r="N3275" s="1">
        <v>0.68</v>
      </c>
      <c r="O3275">
        <v>0.68</v>
      </c>
      <c r="P3275">
        <v>0.68</v>
      </c>
      <c r="Q3275">
        <v>0.73</v>
      </c>
      <c r="R3275">
        <v>0.59</v>
      </c>
      <c r="S3275">
        <v>0.08</v>
      </c>
      <c r="T3275">
        <v>0.04</v>
      </c>
      <c r="U3275">
        <v>0.03</v>
      </c>
      <c r="V3275">
        <v>0.05</v>
      </c>
    </row>
    <row r="3276" spans="1:22" hidden="1" x14ac:dyDescent="0.35">
      <c r="A3276">
        <v>232575</v>
      </c>
      <c r="B3276" t="s">
        <v>3264</v>
      </c>
      <c r="C3276">
        <v>0</v>
      </c>
      <c r="D3276">
        <v>0.42</v>
      </c>
      <c r="E3276" s="1">
        <v>0.33</v>
      </c>
      <c r="F3276" t="s">
        <v>5096</v>
      </c>
      <c r="G3276" t="s">
        <v>5097</v>
      </c>
      <c r="H3276">
        <f>N3276-E3276</f>
        <v>1.0000000000000009E-2</v>
      </c>
      <c r="I3276" t="s">
        <v>19</v>
      </c>
      <c r="J3276" t="s">
        <v>28</v>
      </c>
      <c r="K3276" t="s">
        <v>5096</v>
      </c>
      <c r="L3276" t="s">
        <v>23</v>
      </c>
      <c r="M3276">
        <v>0.43</v>
      </c>
      <c r="N3276" s="1">
        <v>0.34</v>
      </c>
      <c r="O3276">
        <v>0.38</v>
      </c>
      <c r="P3276">
        <v>0.28999999999999998</v>
      </c>
      <c r="Q3276">
        <v>0.24</v>
      </c>
      <c r="R3276">
        <v>0.32</v>
      </c>
      <c r="S3276">
        <v>0.1</v>
      </c>
      <c r="T3276">
        <v>0.1</v>
      </c>
      <c r="U3276">
        <v>0.13</v>
      </c>
      <c r="V3276">
        <v>0.09</v>
      </c>
    </row>
    <row r="3277" spans="1:22" hidden="1" x14ac:dyDescent="0.35">
      <c r="A3277">
        <v>232609</v>
      </c>
      <c r="B3277" t="s">
        <v>3265</v>
      </c>
      <c r="C3277">
        <v>0</v>
      </c>
      <c r="D3277">
        <v>0.56000000000000005</v>
      </c>
      <c r="E3277" s="1">
        <v>0.52</v>
      </c>
      <c r="F3277" t="s">
        <v>5096</v>
      </c>
      <c r="G3277" t="s">
        <v>5097</v>
      </c>
      <c r="H3277">
        <f>N3277-E3277</f>
        <v>-2.0000000000000018E-2</v>
      </c>
      <c r="I3277" t="s">
        <v>19</v>
      </c>
      <c r="J3277" t="s">
        <v>17</v>
      </c>
      <c r="K3277" t="s">
        <v>5096</v>
      </c>
      <c r="L3277" t="s">
        <v>23</v>
      </c>
      <c r="M3277">
        <v>0.56999999999999995</v>
      </c>
      <c r="N3277" s="1">
        <v>0.5</v>
      </c>
      <c r="O3277">
        <v>0.56999999999999995</v>
      </c>
      <c r="P3277">
        <v>0.5</v>
      </c>
      <c r="Q3277">
        <v>0.52</v>
      </c>
      <c r="R3277">
        <v>0.43</v>
      </c>
      <c r="S3277">
        <v>0.15</v>
      </c>
      <c r="T3277">
        <v>0.13</v>
      </c>
      <c r="U3277">
        <v>0.11</v>
      </c>
      <c r="V3277">
        <v>0.18</v>
      </c>
    </row>
    <row r="3278" spans="1:22" hidden="1" x14ac:dyDescent="0.35">
      <c r="A3278">
        <v>232618</v>
      </c>
      <c r="B3278" t="s">
        <v>3266</v>
      </c>
      <c r="C3278">
        <v>0</v>
      </c>
      <c r="D3278" t="s">
        <v>25</v>
      </c>
      <c r="E3278" s="1" t="s">
        <v>25</v>
      </c>
      <c r="F3278" t="s">
        <v>5096</v>
      </c>
      <c r="G3278" t="s">
        <v>25</v>
      </c>
      <c r="H3278" t="s">
        <v>25</v>
      </c>
      <c r="I3278" t="s">
        <v>19</v>
      </c>
      <c r="J3278" t="s">
        <v>17</v>
      </c>
      <c r="K3278" t="s">
        <v>5096</v>
      </c>
      <c r="L3278" t="s">
        <v>25</v>
      </c>
      <c r="M3278" t="s">
        <v>25</v>
      </c>
      <c r="N3278" s="1" t="s">
        <v>25</v>
      </c>
      <c r="O3278" t="s">
        <v>25</v>
      </c>
      <c r="P3278" t="s">
        <v>25</v>
      </c>
      <c r="Q3278" t="s">
        <v>25</v>
      </c>
      <c r="R3278" t="s">
        <v>25</v>
      </c>
      <c r="S3278" t="s">
        <v>25</v>
      </c>
      <c r="T3278" t="s">
        <v>25</v>
      </c>
      <c r="U3278" t="s">
        <v>25</v>
      </c>
      <c r="V3278" t="s">
        <v>25</v>
      </c>
    </row>
    <row r="3279" spans="1:22" hidden="1" x14ac:dyDescent="0.35">
      <c r="A3279">
        <v>232672</v>
      </c>
      <c r="B3279" t="s">
        <v>3267</v>
      </c>
      <c r="C3279">
        <v>0</v>
      </c>
      <c r="D3279">
        <v>0.42</v>
      </c>
      <c r="E3279" s="1">
        <v>0.38</v>
      </c>
      <c r="F3279" t="s">
        <v>5096</v>
      </c>
      <c r="G3279" t="s">
        <v>5097</v>
      </c>
      <c r="H3279">
        <f>N3279-E3279</f>
        <v>2.9999999999999971E-2</v>
      </c>
      <c r="I3279" t="s">
        <v>19</v>
      </c>
      <c r="J3279" t="s">
        <v>17</v>
      </c>
      <c r="K3279" t="s">
        <v>5096</v>
      </c>
      <c r="L3279" t="s">
        <v>23</v>
      </c>
      <c r="M3279">
        <v>0.43</v>
      </c>
      <c r="N3279" s="1">
        <v>0.41</v>
      </c>
      <c r="O3279">
        <v>0.43</v>
      </c>
      <c r="P3279">
        <v>0.41</v>
      </c>
      <c r="Q3279">
        <v>0.39</v>
      </c>
      <c r="R3279">
        <v>0.48</v>
      </c>
      <c r="S3279" t="s">
        <v>25</v>
      </c>
      <c r="T3279" t="s">
        <v>25</v>
      </c>
      <c r="U3279" t="s">
        <v>25</v>
      </c>
      <c r="V3279" t="s">
        <v>25</v>
      </c>
    </row>
    <row r="3280" spans="1:22" hidden="1" x14ac:dyDescent="0.35">
      <c r="A3280">
        <v>232681</v>
      </c>
      <c r="B3280" t="s">
        <v>3268</v>
      </c>
      <c r="C3280">
        <v>0</v>
      </c>
      <c r="D3280">
        <v>0.72</v>
      </c>
      <c r="E3280" s="1">
        <v>0.67</v>
      </c>
      <c r="F3280" t="s">
        <v>5096</v>
      </c>
      <c r="G3280" t="s">
        <v>5097</v>
      </c>
      <c r="H3280">
        <f>N3280-E3280</f>
        <v>-2.0000000000000018E-2</v>
      </c>
      <c r="I3280" t="s">
        <v>19</v>
      </c>
      <c r="J3280" t="s">
        <v>17</v>
      </c>
      <c r="K3280" t="s">
        <v>5096</v>
      </c>
      <c r="L3280">
        <v>2017</v>
      </c>
      <c r="M3280">
        <v>0.71</v>
      </c>
      <c r="N3280" s="1">
        <v>0.65</v>
      </c>
      <c r="O3280">
        <v>0.71</v>
      </c>
      <c r="P3280">
        <v>0.65</v>
      </c>
      <c r="Q3280">
        <v>0.7</v>
      </c>
      <c r="R3280">
        <v>0.62</v>
      </c>
      <c r="S3280">
        <v>0.25</v>
      </c>
      <c r="T3280">
        <v>0.3</v>
      </c>
      <c r="U3280">
        <v>0.21</v>
      </c>
      <c r="V3280">
        <v>0.36</v>
      </c>
    </row>
    <row r="3281" spans="1:22" hidden="1" x14ac:dyDescent="0.35">
      <c r="A3281">
        <v>232706</v>
      </c>
      <c r="B3281" t="s">
        <v>3269</v>
      </c>
      <c r="C3281">
        <v>0</v>
      </c>
      <c r="D3281">
        <v>0.51</v>
      </c>
      <c r="E3281" s="1">
        <v>0.48</v>
      </c>
      <c r="F3281" t="s">
        <v>5096</v>
      </c>
      <c r="G3281" t="s">
        <v>5097</v>
      </c>
      <c r="H3281">
        <f>N3281-E3281</f>
        <v>-2.9999999999999971E-2</v>
      </c>
      <c r="I3281" t="s">
        <v>19</v>
      </c>
      <c r="J3281" t="s">
        <v>17</v>
      </c>
      <c r="K3281" t="s">
        <v>5096</v>
      </c>
      <c r="L3281" t="s">
        <v>23</v>
      </c>
      <c r="M3281">
        <v>0.52</v>
      </c>
      <c r="N3281" s="1">
        <v>0.45</v>
      </c>
      <c r="O3281">
        <v>0.52</v>
      </c>
      <c r="P3281">
        <v>0.45</v>
      </c>
      <c r="Q3281">
        <v>0.37</v>
      </c>
      <c r="R3281">
        <v>0.55000000000000004</v>
      </c>
      <c r="S3281" t="s">
        <v>25</v>
      </c>
      <c r="T3281" t="s">
        <v>25</v>
      </c>
      <c r="U3281" t="s">
        <v>25</v>
      </c>
      <c r="V3281" t="s">
        <v>25</v>
      </c>
    </row>
    <row r="3282" spans="1:22" hidden="1" x14ac:dyDescent="0.35">
      <c r="A3282">
        <v>232724</v>
      </c>
      <c r="B3282" t="s">
        <v>3270</v>
      </c>
      <c r="C3282">
        <v>0</v>
      </c>
      <c r="D3282" t="s">
        <v>25</v>
      </c>
      <c r="E3282" s="1" t="s">
        <v>25</v>
      </c>
      <c r="F3282" t="s">
        <v>5096</v>
      </c>
      <c r="G3282" t="s">
        <v>25</v>
      </c>
      <c r="H3282" t="s">
        <v>25</v>
      </c>
      <c r="I3282" t="s">
        <v>19</v>
      </c>
      <c r="J3282" t="s">
        <v>28</v>
      </c>
      <c r="K3282" t="s">
        <v>5096</v>
      </c>
      <c r="L3282" t="s">
        <v>25</v>
      </c>
      <c r="M3282" t="s">
        <v>25</v>
      </c>
      <c r="N3282" s="1" t="s">
        <v>25</v>
      </c>
      <c r="O3282" t="s">
        <v>25</v>
      </c>
      <c r="P3282" t="s">
        <v>25</v>
      </c>
      <c r="Q3282" t="s">
        <v>25</v>
      </c>
      <c r="R3282" t="s">
        <v>25</v>
      </c>
      <c r="S3282" t="s">
        <v>25</v>
      </c>
      <c r="T3282" t="s">
        <v>25</v>
      </c>
      <c r="U3282" t="s">
        <v>25</v>
      </c>
      <c r="V3282" t="s">
        <v>25</v>
      </c>
    </row>
    <row r="3283" spans="1:22" hidden="1" x14ac:dyDescent="0.35">
      <c r="A3283">
        <v>232788</v>
      </c>
      <c r="B3283" t="s">
        <v>3271</v>
      </c>
      <c r="C3283">
        <v>0</v>
      </c>
      <c r="D3283">
        <v>0.39</v>
      </c>
      <c r="E3283" s="1">
        <v>0.23</v>
      </c>
      <c r="F3283" t="s">
        <v>5096</v>
      </c>
      <c r="G3283" t="s">
        <v>5097</v>
      </c>
      <c r="H3283">
        <f>N3283-E3283</f>
        <v>4.0000000000000008E-2</v>
      </c>
      <c r="I3283" t="s">
        <v>19</v>
      </c>
      <c r="J3283" t="s">
        <v>28</v>
      </c>
      <c r="K3283" t="s">
        <v>5096</v>
      </c>
      <c r="L3283" t="s">
        <v>23</v>
      </c>
      <c r="M3283">
        <v>0.39</v>
      </c>
      <c r="N3283" s="1">
        <v>0.27</v>
      </c>
      <c r="O3283">
        <v>0.37</v>
      </c>
      <c r="P3283">
        <v>0.24</v>
      </c>
      <c r="Q3283">
        <v>0.21</v>
      </c>
      <c r="R3283">
        <v>0.31</v>
      </c>
      <c r="S3283">
        <v>0.04</v>
      </c>
      <c r="T3283">
        <v>0.05</v>
      </c>
      <c r="U3283">
        <v>0.08</v>
      </c>
      <c r="V3283">
        <v>0</v>
      </c>
    </row>
    <row r="3284" spans="1:22" hidden="1" x14ac:dyDescent="0.35">
      <c r="A3284">
        <v>232797</v>
      </c>
      <c r="B3284" t="s">
        <v>3272</v>
      </c>
      <c r="C3284">
        <v>0</v>
      </c>
      <c r="D3284" t="s">
        <v>25</v>
      </c>
      <c r="E3284" s="1" t="s">
        <v>25</v>
      </c>
      <c r="F3284" t="s">
        <v>5096</v>
      </c>
      <c r="G3284" t="s">
        <v>25</v>
      </c>
      <c r="H3284" t="s">
        <v>25</v>
      </c>
      <c r="I3284" t="s">
        <v>19</v>
      </c>
      <c r="J3284" t="s">
        <v>17</v>
      </c>
      <c r="K3284" t="s">
        <v>5096</v>
      </c>
      <c r="L3284" t="s">
        <v>25</v>
      </c>
      <c r="M3284" t="s">
        <v>25</v>
      </c>
      <c r="N3284" s="1" t="s">
        <v>25</v>
      </c>
      <c r="O3284" t="s">
        <v>25</v>
      </c>
      <c r="P3284" t="s">
        <v>25</v>
      </c>
      <c r="Q3284" t="s">
        <v>25</v>
      </c>
      <c r="R3284" t="s">
        <v>25</v>
      </c>
      <c r="S3284" t="s">
        <v>25</v>
      </c>
      <c r="T3284" t="s">
        <v>25</v>
      </c>
      <c r="U3284" t="s">
        <v>25</v>
      </c>
      <c r="V3284" t="s">
        <v>25</v>
      </c>
    </row>
    <row r="3285" spans="1:22" hidden="1" x14ac:dyDescent="0.35">
      <c r="A3285">
        <v>232867</v>
      </c>
      <c r="B3285" t="s">
        <v>3273</v>
      </c>
      <c r="C3285">
        <v>0</v>
      </c>
      <c r="D3285">
        <v>0.28999999999999998</v>
      </c>
      <c r="E3285" s="1">
        <v>0.19</v>
      </c>
      <c r="F3285" t="s">
        <v>5096</v>
      </c>
      <c r="G3285" t="s">
        <v>5097</v>
      </c>
      <c r="H3285">
        <f>N3285-E3285</f>
        <v>1.999999999999999E-2</v>
      </c>
      <c r="I3285" t="s">
        <v>19</v>
      </c>
      <c r="J3285" t="s">
        <v>28</v>
      </c>
      <c r="K3285" t="s">
        <v>5096</v>
      </c>
      <c r="L3285" t="s">
        <v>23</v>
      </c>
      <c r="M3285">
        <v>0.32</v>
      </c>
      <c r="N3285" s="1">
        <v>0.21</v>
      </c>
      <c r="O3285">
        <v>0.27</v>
      </c>
      <c r="P3285">
        <v>0.16</v>
      </c>
      <c r="Q3285">
        <v>0.18</v>
      </c>
      <c r="R3285">
        <v>0.13</v>
      </c>
      <c r="S3285">
        <v>0.1</v>
      </c>
      <c r="T3285">
        <v>0.09</v>
      </c>
      <c r="U3285">
        <v>7.0000000000000007E-2</v>
      </c>
      <c r="V3285">
        <v>0.13</v>
      </c>
    </row>
    <row r="3286" spans="1:22" hidden="1" x14ac:dyDescent="0.35">
      <c r="A3286">
        <v>232885</v>
      </c>
      <c r="B3286" t="s">
        <v>3274</v>
      </c>
      <c r="C3286">
        <v>0</v>
      </c>
      <c r="D3286" t="s">
        <v>25</v>
      </c>
      <c r="E3286" s="1" t="s">
        <v>25</v>
      </c>
      <c r="F3286" t="s">
        <v>5096</v>
      </c>
      <c r="G3286" t="s">
        <v>25</v>
      </c>
      <c r="H3286" t="s">
        <v>25</v>
      </c>
      <c r="I3286" t="s">
        <v>19</v>
      </c>
      <c r="J3286" t="s">
        <v>17</v>
      </c>
      <c r="K3286" t="s">
        <v>5096</v>
      </c>
      <c r="L3286" t="s">
        <v>25</v>
      </c>
      <c r="M3286" t="s">
        <v>25</v>
      </c>
      <c r="N3286" s="1" t="s">
        <v>25</v>
      </c>
      <c r="O3286" t="s">
        <v>25</v>
      </c>
      <c r="P3286" t="s">
        <v>25</v>
      </c>
      <c r="Q3286" t="s">
        <v>25</v>
      </c>
      <c r="R3286" t="s">
        <v>25</v>
      </c>
      <c r="S3286" t="s">
        <v>25</v>
      </c>
      <c r="T3286" t="s">
        <v>25</v>
      </c>
      <c r="U3286" t="s">
        <v>25</v>
      </c>
      <c r="V3286" t="s">
        <v>25</v>
      </c>
    </row>
    <row r="3287" spans="1:22" hidden="1" x14ac:dyDescent="0.35">
      <c r="A3287">
        <v>232937</v>
      </c>
      <c r="B3287" t="s">
        <v>3275</v>
      </c>
      <c r="C3287">
        <v>1</v>
      </c>
      <c r="D3287">
        <v>0.37</v>
      </c>
      <c r="E3287" s="1">
        <v>0.52</v>
      </c>
      <c r="F3287" t="s">
        <v>5096</v>
      </c>
      <c r="G3287">
        <v>2016</v>
      </c>
      <c r="H3287">
        <f>N3287-E3287</f>
        <v>2.0000000000000018E-2</v>
      </c>
      <c r="I3287" t="s">
        <v>16</v>
      </c>
      <c r="J3287" t="s">
        <v>17</v>
      </c>
      <c r="K3287" t="s">
        <v>5096</v>
      </c>
      <c r="L3287">
        <v>2017</v>
      </c>
      <c r="M3287">
        <v>0.39</v>
      </c>
      <c r="N3287" s="1">
        <v>0.54</v>
      </c>
      <c r="O3287">
        <v>0.39</v>
      </c>
      <c r="P3287">
        <v>0.39</v>
      </c>
      <c r="Q3287">
        <v>0.39</v>
      </c>
      <c r="R3287">
        <v>0</v>
      </c>
      <c r="S3287">
        <v>0.23</v>
      </c>
      <c r="T3287">
        <v>0.23</v>
      </c>
      <c r="U3287">
        <v>0.23</v>
      </c>
      <c r="V3287">
        <v>1</v>
      </c>
    </row>
    <row r="3288" spans="1:22" hidden="1" x14ac:dyDescent="0.35">
      <c r="A3288">
        <v>232946</v>
      </c>
      <c r="B3288" t="s">
        <v>3276</v>
      </c>
      <c r="C3288">
        <v>1</v>
      </c>
      <c r="D3288">
        <v>0.32</v>
      </c>
      <c r="E3288" s="1">
        <v>0.26</v>
      </c>
      <c r="F3288" t="s">
        <v>5096</v>
      </c>
      <c r="G3288">
        <v>2016</v>
      </c>
      <c r="H3288">
        <f>N3288-E3288</f>
        <v>1.0000000000000009E-2</v>
      </c>
      <c r="I3288" t="s">
        <v>19</v>
      </c>
      <c r="J3288" t="s">
        <v>28</v>
      </c>
      <c r="K3288" t="s">
        <v>5096</v>
      </c>
      <c r="L3288">
        <v>2017</v>
      </c>
      <c r="M3288">
        <v>0.33</v>
      </c>
      <c r="N3288" s="1">
        <v>0.27</v>
      </c>
      <c r="O3288">
        <v>0.25</v>
      </c>
      <c r="P3288">
        <v>0.2</v>
      </c>
      <c r="Q3288">
        <v>0.14000000000000001</v>
      </c>
      <c r="R3288">
        <v>0.24</v>
      </c>
      <c r="S3288">
        <v>0.16</v>
      </c>
      <c r="T3288">
        <v>0.14000000000000001</v>
      </c>
      <c r="U3288">
        <v>0.21</v>
      </c>
      <c r="V3288">
        <v>0.1</v>
      </c>
    </row>
    <row r="3289" spans="1:22" hidden="1" x14ac:dyDescent="0.35">
      <c r="A3289">
        <v>232982</v>
      </c>
      <c r="B3289" t="s">
        <v>3277</v>
      </c>
      <c r="C3289">
        <v>0</v>
      </c>
      <c r="D3289">
        <v>0.51</v>
      </c>
      <c r="E3289" s="1">
        <v>0.51</v>
      </c>
      <c r="F3289" t="s">
        <v>5096</v>
      </c>
      <c r="G3289">
        <v>2016</v>
      </c>
      <c r="H3289">
        <f>N3289-E3289</f>
        <v>-1.0000000000000009E-2</v>
      </c>
      <c r="I3289" t="s">
        <v>19</v>
      </c>
      <c r="J3289" t="s">
        <v>17</v>
      </c>
      <c r="K3289" t="s">
        <v>5096</v>
      </c>
      <c r="L3289">
        <v>2017</v>
      </c>
      <c r="M3289">
        <v>0.54</v>
      </c>
      <c r="N3289" s="1">
        <v>0.5</v>
      </c>
      <c r="O3289">
        <v>0.54</v>
      </c>
      <c r="P3289">
        <v>0.5</v>
      </c>
      <c r="Q3289">
        <v>0.5</v>
      </c>
      <c r="R3289">
        <v>0.52</v>
      </c>
      <c r="S3289">
        <v>0.28000000000000003</v>
      </c>
      <c r="T3289">
        <v>0.28000000000000003</v>
      </c>
      <c r="U3289">
        <v>0.28000000000000003</v>
      </c>
      <c r="V3289">
        <v>0.28999999999999998</v>
      </c>
    </row>
    <row r="3290" spans="1:22" hidden="1" x14ac:dyDescent="0.35">
      <c r="A3290">
        <v>233019</v>
      </c>
      <c r="B3290" t="s">
        <v>3278</v>
      </c>
      <c r="C3290">
        <v>0</v>
      </c>
      <c r="D3290">
        <v>0.41</v>
      </c>
      <c r="E3290" s="1">
        <v>0.32</v>
      </c>
      <c r="F3290" t="s">
        <v>5096</v>
      </c>
      <c r="G3290" t="s">
        <v>5097</v>
      </c>
      <c r="H3290">
        <f>N3290-E3290</f>
        <v>2.0000000000000018E-2</v>
      </c>
      <c r="I3290" t="s">
        <v>19</v>
      </c>
      <c r="J3290" t="s">
        <v>28</v>
      </c>
      <c r="K3290" t="s">
        <v>5096</v>
      </c>
      <c r="L3290" t="s">
        <v>23</v>
      </c>
      <c r="M3290">
        <v>0.44</v>
      </c>
      <c r="N3290" s="1">
        <v>0.34</v>
      </c>
      <c r="O3290">
        <v>0.39</v>
      </c>
      <c r="P3290">
        <v>0.26</v>
      </c>
      <c r="Q3290">
        <v>0.23</v>
      </c>
      <c r="R3290">
        <v>0.37</v>
      </c>
      <c r="S3290">
        <v>0.1</v>
      </c>
      <c r="T3290">
        <v>0.16</v>
      </c>
      <c r="U3290">
        <v>0.16</v>
      </c>
      <c r="V3290">
        <v>0.16</v>
      </c>
    </row>
    <row r="3291" spans="1:22" hidden="1" x14ac:dyDescent="0.35">
      <c r="A3291">
        <v>233037</v>
      </c>
      <c r="B3291" t="s">
        <v>3279</v>
      </c>
      <c r="C3291">
        <v>0</v>
      </c>
      <c r="D3291">
        <v>0.27</v>
      </c>
      <c r="E3291" s="1">
        <v>0.23</v>
      </c>
      <c r="F3291" t="s">
        <v>5096</v>
      </c>
      <c r="G3291" t="s">
        <v>5097</v>
      </c>
      <c r="H3291">
        <f>N3291-E3291</f>
        <v>0.03</v>
      </c>
      <c r="I3291" t="s">
        <v>19</v>
      </c>
      <c r="J3291" t="s">
        <v>28</v>
      </c>
      <c r="K3291" t="s">
        <v>5096</v>
      </c>
      <c r="L3291" t="s">
        <v>23</v>
      </c>
      <c r="M3291">
        <v>0.3</v>
      </c>
      <c r="N3291" s="1">
        <v>0.26</v>
      </c>
      <c r="O3291">
        <v>0.25</v>
      </c>
      <c r="P3291">
        <v>0.19</v>
      </c>
      <c r="Q3291">
        <v>0.18</v>
      </c>
      <c r="R3291">
        <v>0.6</v>
      </c>
      <c r="S3291">
        <v>0.11</v>
      </c>
      <c r="T3291">
        <v>0.15</v>
      </c>
      <c r="U3291">
        <v>0.16</v>
      </c>
      <c r="V3291">
        <v>0</v>
      </c>
    </row>
    <row r="3292" spans="1:22" hidden="1" x14ac:dyDescent="0.35">
      <c r="A3292">
        <v>233082</v>
      </c>
      <c r="B3292" t="s">
        <v>3280</v>
      </c>
      <c r="C3292">
        <v>0</v>
      </c>
      <c r="D3292" t="s">
        <v>25</v>
      </c>
      <c r="E3292" s="1" t="s">
        <v>25</v>
      </c>
      <c r="F3292" t="s">
        <v>5096</v>
      </c>
      <c r="G3292">
        <v>2016</v>
      </c>
      <c r="H3292" t="s">
        <v>25</v>
      </c>
      <c r="I3292" t="s">
        <v>19</v>
      </c>
      <c r="J3292" t="s">
        <v>28</v>
      </c>
      <c r="K3292" t="s">
        <v>5096</v>
      </c>
      <c r="L3292">
        <v>2016</v>
      </c>
      <c r="M3292" t="s">
        <v>25</v>
      </c>
      <c r="N3292" s="1" t="s">
        <v>25</v>
      </c>
      <c r="O3292">
        <v>1</v>
      </c>
      <c r="P3292">
        <v>1</v>
      </c>
      <c r="Q3292">
        <v>1</v>
      </c>
      <c r="R3292" t="s">
        <v>25</v>
      </c>
      <c r="S3292" t="s">
        <v>25</v>
      </c>
      <c r="T3292" t="s">
        <v>25</v>
      </c>
      <c r="U3292" t="s">
        <v>25</v>
      </c>
      <c r="V3292" t="s">
        <v>25</v>
      </c>
    </row>
    <row r="3293" spans="1:22" hidden="1" x14ac:dyDescent="0.35">
      <c r="A3293">
        <v>233091</v>
      </c>
      <c r="B3293" t="s">
        <v>3281</v>
      </c>
      <c r="C3293">
        <v>0</v>
      </c>
      <c r="D3293" t="s">
        <v>25</v>
      </c>
      <c r="E3293" s="1" t="s">
        <v>25</v>
      </c>
      <c r="F3293" t="s">
        <v>5096</v>
      </c>
      <c r="G3293" t="s">
        <v>5097</v>
      </c>
      <c r="H3293" t="s">
        <v>25</v>
      </c>
      <c r="I3293" t="s">
        <v>19</v>
      </c>
      <c r="J3293" t="s">
        <v>28</v>
      </c>
      <c r="K3293" t="s">
        <v>5096</v>
      </c>
      <c r="L3293" t="s">
        <v>23</v>
      </c>
      <c r="M3293" t="s">
        <v>25</v>
      </c>
      <c r="N3293" s="1" t="s">
        <v>25</v>
      </c>
      <c r="O3293">
        <v>0.38</v>
      </c>
      <c r="P3293">
        <v>0.25</v>
      </c>
      <c r="Q3293">
        <v>0.23</v>
      </c>
      <c r="R3293">
        <v>0.67</v>
      </c>
      <c r="S3293" t="s">
        <v>25</v>
      </c>
      <c r="T3293" t="s">
        <v>25</v>
      </c>
      <c r="U3293" t="s">
        <v>25</v>
      </c>
      <c r="V3293" t="s">
        <v>25</v>
      </c>
    </row>
    <row r="3294" spans="1:22" hidden="1" x14ac:dyDescent="0.35">
      <c r="A3294">
        <v>233116</v>
      </c>
      <c r="B3294" t="s">
        <v>3282</v>
      </c>
      <c r="C3294">
        <v>0</v>
      </c>
      <c r="D3294">
        <v>0.32</v>
      </c>
      <c r="E3294" s="1">
        <v>0.19</v>
      </c>
      <c r="F3294" t="s">
        <v>5096</v>
      </c>
      <c r="G3294" t="s">
        <v>5097</v>
      </c>
      <c r="H3294">
        <f>N3294-E3294</f>
        <v>0.03</v>
      </c>
      <c r="I3294" t="s">
        <v>19</v>
      </c>
      <c r="J3294" t="s">
        <v>28</v>
      </c>
      <c r="K3294" t="s">
        <v>5096</v>
      </c>
      <c r="L3294" t="s">
        <v>23</v>
      </c>
      <c r="M3294">
        <v>0.35</v>
      </c>
      <c r="N3294" s="1">
        <v>0.22</v>
      </c>
      <c r="O3294">
        <v>0.3</v>
      </c>
      <c r="P3294">
        <v>0.18</v>
      </c>
      <c r="Q3294">
        <v>0.16</v>
      </c>
      <c r="R3294">
        <v>0.22</v>
      </c>
      <c r="S3294">
        <v>0.11</v>
      </c>
      <c r="T3294">
        <v>0.08</v>
      </c>
      <c r="U3294">
        <v>0.09</v>
      </c>
      <c r="V3294">
        <v>7.0000000000000007E-2</v>
      </c>
    </row>
    <row r="3295" spans="1:22" hidden="1" x14ac:dyDescent="0.35">
      <c r="A3295">
        <v>233277</v>
      </c>
      <c r="B3295" t="s">
        <v>3283</v>
      </c>
      <c r="C3295">
        <v>0</v>
      </c>
      <c r="D3295">
        <v>0.57999999999999996</v>
      </c>
      <c r="E3295" s="1">
        <v>0.51</v>
      </c>
      <c r="F3295" t="s">
        <v>5096</v>
      </c>
      <c r="G3295">
        <v>2016</v>
      </c>
      <c r="H3295">
        <f>N3295-E3295</f>
        <v>-1.0000000000000009E-2</v>
      </c>
      <c r="I3295" t="s">
        <v>19</v>
      </c>
      <c r="J3295" t="s">
        <v>17</v>
      </c>
      <c r="K3295" t="s">
        <v>5096</v>
      </c>
      <c r="L3295">
        <v>2017</v>
      </c>
      <c r="M3295">
        <v>0.55000000000000004</v>
      </c>
      <c r="N3295" s="1">
        <v>0.5</v>
      </c>
      <c r="O3295">
        <v>0.55000000000000004</v>
      </c>
      <c r="P3295">
        <v>0.5</v>
      </c>
      <c r="Q3295">
        <v>0.52</v>
      </c>
      <c r="R3295">
        <v>0.48</v>
      </c>
      <c r="S3295">
        <v>0.35</v>
      </c>
      <c r="T3295">
        <v>0.41</v>
      </c>
      <c r="U3295">
        <v>0.39</v>
      </c>
      <c r="V3295">
        <v>0.44</v>
      </c>
    </row>
    <row r="3296" spans="1:22" hidden="1" x14ac:dyDescent="0.35">
      <c r="A3296">
        <v>233295</v>
      </c>
      <c r="B3296" t="s">
        <v>3284</v>
      </c>
      <c r="C3296">
        <v>0</v>
      </c>
      <c r="D3296">
        <v>0.59</v>
      </c>
      <c r="E3296" s="1">
        <v>0.54</v>
      </c>
      <c r="F3296" t="s">
        <v>5096</v>
      </c>
      <c r="G3296" t="s">
        <v>5097</v>
      </c>
      <c r="H3296">
        <f>N3296-E3296</f>
        <v>-2.0000000000000018E-2</v>
      </c>
      <c r="I3296" t="s">
        <v>19</v>
      </c>
      <c r="J3296" t="s">
        <v>17</v>
      </c>
      <c r="K3296" t="s">
        <v>5096</v>
      </c>
      <c r="L3296" t="s">
        <v>23</v>
      </c>
      <c r="M3296">
        <v>0.61</v>
      </c>
      <c r="N3296" s="1">
        <v>0.52</v>
      </c>
      <c r="O3296">
        <v>0.61</v>
      </c>
      <c r="P3296">
        <v>0.52</v>
      </c>
      <c r="Q3296">
        <v>0.52</v>
      </c>
      <c r="R3296">
        <v>0.5</v>
      </c>
      <c r="S3296">
        <v>0.1</v>
      </c>
      <c r="T3296">
        <v>0.12</v>
      </c>
      <c r="U3296">
        <v>0.12</v>
      </c>
      <c r="V3296">
        <v>0.12</v>
      </c>
    </row>
    <row r="3297" spans="1:22" hidden="1" x14ac:dyDescent="0.35">
      <c r="A3297">
        <v>233301</v>
      </c>
      <c r="B3297" t="s">
        <v>3285</v>
      </c>
      <c r="C3297">
        <v>0</v>
      </c>
      <c r="D3297">
        <v>0.56999999999999995</v>
      </c>
      <c r="E3297" s="1">
        <v>0.45</v>
      </c>
      <c r="F3297" t="s">
        <v>5096</v>
      </c>
      <c r="G3297" t="s">
        <v>5097</v>
      </c>
      <c r="H3297">
        <f>N3297-E3297</f>
        <v>7.0000000000000007E-2</v>
      </c>
      <c r="I3297" t="s">
        <v>19</v>
      </c>
      <c r="J3297" t="s">
        <v>17</v>
      </c>
      <c r="K3297" t="s">
        <v>5096</v>
      </c>
      <c r="L3297" t="s">
        <v>23</v>
      </c>
      <c r="M3297">
        <v>0.62</v>
      </c>
      <c r="N3297" s="1">
        <v>0.52</v>
      </c>
      <c r="O3297">
        <v>0.62</v>
      </c>
      <c r="P3297">
        <v>0.52</v>
      </c>
      <c r="Q3297">
        <v>0.52</v>
      </c>
      <c r="R3297">
        <v>0.52</v>
      </c>
      <c r="S3297" t="s">
        <v>25</v>
      </c>
      <c r="T3297" t="s">
        <v>25</v>
      </c>
      <c r="U3297" t="s">
        <v>25</v>
      </c>
      <c r="V3297" t="s">
        <v>25</v>
      </c>
    </row>
    <row r="3298" spans="1:22" hidden="1" x14ac:dyDescent="0.35">
      <c r="A3298">
        <v>233310</v>
      </c>
      <c r="B3298" t="s">
        <v>3286</v>
      </c>
      <c r="C3298">
        <v>0</v>
      </c>
      <c r="D3298">
        <v>0.34</v>
      </c>
      <c r="E3298" s="1">
        <v>0.24</v>
      </c>
      <c r="F3298" t="s">
        <v>5096</v>
      </c>
      <c r="G3298" t="s">
        <v>5097</v>
      </c>
      <c r="H3298">
        <f>N3298-E3298</f>
        <v>2.0000000000000018E-2</v>
      </c>
      <c r="I3298" t="s">
        <v>19</v>
      </c>
      <c r="J3298" t="s">
        <v>28</v>
      </c>
      <c r="K3298" t="s">
        <v>5096</v>
      </c>
      <c r="L3298" t="s">
        <v>23</v>
      </c>
      <c r="M3298">
        <v>0.36</v>
      </c>
      <c r="N3298" s="1">
        <v>0.26</v>
      </c>
      <c r="O3298">
        <v>0.32</v>
      </c>
      <c r="P3298">
        <v>0.21</v>
      </c>
      <c r="Q3298">
        <v>0.2</v>
      </c>
      <c r="R3298">
        <v>0.26</v>
      </c>
      <c r="S3298">
        <v>0.09</v>
      </c>
      <c r="T3298">
        <v>0.09</v>
      </c>
      <c r="U3298">
        <v>0.1</v>
      </c>
      <c r="V3298">
        <v>0.06</v>
      </c>
    </row>
    <row r="3299" spans="1:22" hidden="1" x14ac:dyDescent="0.35">
      <c r="A3299">
        <v>233329</v>
      </c>
      <c r="B3299" t="s">
        <v>3287</v>
      </c>
      <c r="C3299">
        <v>0</v>
      </c>
      <c r="D3299" t="s">
        <v>25</v>
      </c>
      <c r="E3299" s="1" t="s">
        <v>25</v>
      </c>
      <c r="F3299" t="s">
        <v>5096</v>
      </c>
      <c r="G3299" t="s">
        <v>5097</v>
      </c>
      <c r="H3299" t="s">
        <v>25</v>
      </c>
      <c r="I3299" t="s">
        <v>19</v>
      </c>
      <c r="J3299" t="s">
        <v>28</v>
      </c>
      <c r="K3299" t="s">
        <v>5096</v>
      </c>
      <c r="L3299" t="s">
        <v>23</v>
      </c>
      <c r="M3299" t="s">
        <v>25</v>
      </c>
      <c r="N3299" s="1" t="s">
        <v>25</v>
      </c>
      <c r="O3299">
        <v>0.52</v>
      </c>
      <c r="P3299">
        <v>0.5</v>
      </c>
      <c r="Q3299">
        <v>0.49</v>
      </c>
      <c r="R3299">
        <v>0.71</v>
      </c>
      <c r="S3299" t="s">
        <v>25</v>
      </c>
      <c r="T3299" t="s">
        <v>25</v>
      </c>
      <c r="U3299" t="s">
        <v>25</v>
      </c>
      <c r="V3299" t="s">
        <v>25</v>
      </c>
    </row>
    <row r="3300" spans="1:22" hidden="1" x14ac:dyDescent="0.35">
      <c r="A3300">
        <v>233338</v>
      </c>
      <c r="B3300" t="s">
        <v>3288</v>
      </c>
      <c r="C3300">
        <v>0</v>
      </c>
      <c r="D3300">
        <v>0.5</v>
      </c>
      <c r="E3300" s="1">
        <v>0.41</v>
      </c>
      <c r="F3300" t="s">
        <v>5096</v>
      </c>
      <c r="G3300" t="s">
        <v>5097</v>
      </c>
      <c r="H3300">
        <f>N3300-E3300</f>
        <v>1.0000000000000009E-2</v>
      </c>
      <c r="I3300" t="s">
        <v>19</v>
      </c>
      <c r="J3300" t="s">
        <v>28</v>
      </c>
      <c r="K3300" t="s">
        <v>5096</v>
      </c>
      <c r="L3300" t="s">
        <v>23</v>
      </c>
      <c r="M3300">
        <v>0.5</v>
      </c>
      <c r="N3300" s="1">
        <v>0.42</v>
      </c>
      <c r="O3300">
        <v>0.31</v>
      </c>
      <c r="P3300">
        <v>0.22</v>
      </c>
      <c r="Q3300">
        <v>0.21</v>
      </c>
      <c r="R3300">
        <v>0.31</v>
      </c>
      <c r="S3300">
        <v>0.36</v>
      </c>
      <c r="T3300">
        <v>0.41</v>
      </c>
      <c r="U3300">
        <v>0.42</v>
      </c>
      <c r="V3300">
        <v>0.28000000000000003</v>
      </c>
    </row>
    <row r="3301" spans="1:22" hidden="1" x14ac:dyDescent="0.35">
      <c r="A3301">
        <v>233356</v>
      </c>
      <c r="B3301" t="s">
        <v>3289</v>
      </c>
      <c r="C3301">
        <v>0</v>
      </c>
      <c r="D3301">
        <v>1</v>
      </c>
      <c r="E3301" s="1" t="s">
        <v>25</v>
      </c>
      <c r="F3301" t="s">
        <v>5096</v>
      </c>
      <c r="G3301">
        <v>2016</v>
      </c>
      <c r="H3301" t="s">
        <v>25</v>
      </c>
      <c r="I3301" t="s">
        <v>19</v>
      </c>
      <c r="J3301" t="s">
        <v>17</v>
      </c>
      <c r="K3301" t="s">
        <v>5096</v>
      </c>
      <c r="L3301">
        <v>2017</v>
      </c>
      <c r="M3301">
        <v>1</v>
      </c>
      <c r="N3301" s="1" t="s">
        <v>25</v>
      </c>
      <c r="O3301">
        <v>1</v>
      </c>
      <c r="P3301" t="s">
        <v>25</v>
      </c>
      <c r="Q3301" t="s">
        <v>25</v>
      </c>
      <c r="R3301" t="s">
        <v>25</v>
      </c>
      <c r="S3301" t="s">
        <v>25</v>
      </c>
      <c r="T3301" t="s">
        <v>25</v>
      </c>
      <c r="U3301" t="s">
        <v>25</v>
      </c>
      <c r="V3301" t="s">
        <v>25</v>
      </c>
    </row>
    <row r="3302" spans="1:22" hidden="1" x14ac:dyDescent="0.35">
      <c r="A3302">
        <v>233374</v>
      </c>
      <c r="B3302" t="s">
        <v>3290</v>
      </c>
      <c r="C3302">
        <v>1</v>
      </c>
      <c r="D3302">
        <v>0.88</v>
      </c>
      <c r="E3302" s="1">
        <v>0.84</v>
      </c>
      <c r="F3302" t="s">
        <v>5096</v>
      </c>
      <c r="G3302">
        <v>2016</v>
      </c>
      <c r="H3302">
        <f>N3302-E3302</f>
        <v>-1.0000000000000009E-2</v>
      </c>
      <c r="I3302" t="s">
        <v>19</v>
      </c>
      <c r="J3302" t="s">
        <v>17</v>
      </c>
      <c r="K3302" t="s">
        <v>5096</v>
      </c>
      <c r="L3302">
        <v>2017</v>
      </c>
      <c r="M3302">
        <v>0.88</v>
      </c>
      <c r="N3302" s="1">
        <v>0.83</v>
      </c>
      <c r="O3302">
        <v>0.88</v>
      </c>
      <c r="P3302">
        <v>0.83</v>
      </c>
      <c r="Q3302">
        <v>0.81</v>
      </c>
      <c r="R3302">
        <v>0.85</v>
      </c>
      <c r="S3302" t="s">
        <v>25</v>
      </c>
      <c r="T3302" t="s">
        <v>25</v>
      </c>
      <c r="U3302" t="s">
        <v>25</v>
      </c>
      <c r="V3302" t="s">
        <v>25</v>
      </c>
    </row>
    <row r="3303" spans="1:22" hidden="1" x14ac:dyDescent="0.35">
      <c r="A3303">
        <v>233408</v>
      </c>
      <c r="B3303" t="s">
        <v>3291</v>
      </c>
      <c r="C3303">
        <v>0</v>
      </c>
      <c r="D3303" t="s">
        <v>25</v>
      </c>
      <c r="E3303" s="1" t="s">
        <v>25</v>
      </c>
      <c r="F3303" t="s">
        <v>5096</v>
      </c>
      <c r="G3303">
        <v>2015</v>
      </c>
      <c r="H3303" t="s">
        <v>25</v>
      </c>
      <c r="I3303" t="s">
        <v>19</v>
      </c>
      <c r="J3303" t="s">
        <v>28</v>
      </c>
      <c r="K3303" t="s">
        <v>5096</v>
      </c>
      <c r="L3303">
        <v>2015</v>
      </c>
      <c r="M3303" t="s">
        <v>25</v>
      </c>
      <c r="N3303" s="1" t="s">
        <v>25</v>
      </c>
      <c r="O3303">
        <v>1</v>
      </c>
      <c r="P3303">
        <v>1</v>
      </c>
      <c r="Q3303">
        <v>1</v>
      </c>
      <c r="R3303" t="s">
        <v>25</v>
      </c>
      <c r="S3303" t="s">
        <v>25</v>
      </c>
      <c r="T3303" t="s">
        <v>25</v>
      </c>
      <c r="U3303" t="s">
        <v>25</v>
      </c>
      <c r="V3303" t="s">
        <v>25</v>
      </c>
    </row>
    <row r="3304" spans="1:22" hidden="1" x14ac:dyDescent="0.35">
      <c r="A3304">
        <v>233426</v>
      </c>
      <c r="B3304" t="s">
        <v>3292</v>
      </c>
      <c r="C3304">
        <v>0</v>
      </c>
      <c r="D3304">
        <v>0.64</v>
      </c>
      <c r="E3304" s="1">
        <v>0.56000000000000005</v>
      </c>
      <c r="F3304" t="s">
        <v>5096</v>
      </c>
      <c r="G3304" t="s">
        <v>5097</v>
      </c>
      <c r="H3304">
        <f>N3304-E3304</f>
        <v>1.9999999999999907E-2</v>
      </c>
      <c r="I3304" t="s">
        <v>19</v>
      </c>
      <c r="J3304" t="s">
        <v>17</v>
      </c>
      <c r="K3304" t="s">
        <v>5096</v>
      </c>
      <c r="L3304" t="s">
        <v>23</v>
      </c>
      <c r="M3304">
        <v>0.65</v>
      </c>
      <c r="N3304" s="1">
        <v>0.57999999999999996</v>
      </c>
      <c r="O3304">
        <v>0.65</v>
      </c>
      <c r="P3304">
        <v>0.57999999999999996</v>
      </c>
      <c r="Q3304">
        <v>0.59</v>
      </c>
      <c r="R3304">
        <v>0.56999999999999995</v>
      </c>
      <c r="S3304">
        <v>0.28999999999999998</v>
      </c>
      <c r="T3304">
        <v>0.35</v>
      </c>
      <c r="U3304">
        <v>0.33</v>
      </c>
      <c r="V3304">
        <v>0.37</v>
      </c>
    </row>
    <row r="3305" spans="1:22" hidden="1" x14ac:dyDescent="0.35">
      <c r="A3305">
        <v>233480</v>
      </c>
      <c r="B3305" t="s">
        <v>3293</v>
      </c>
      <c r="C3305">
        <v>0</v>
      </c>
      <c r="D3305" t="s">
        <v>25</v>
      </c>
      <c r="E3305" s="1" t="s">
        <v>25</v>
      </c>
      <c r="F3305" t="s">
        <v>5096</v>
      </c>
      <c r="G3305" t="s">
        <v>25</v>
      </c>
      <c r="H3305" t="s">
        <v>25</v>
      </c>
      <c r="I3305" t="s">
        <v>19</v>
      </c>
      <c r="J3305" t="s">
        <v>28</v>
      </c>
      <c r="K3305" t="s">
        <v>5096</v>
      </c>
      <c r="L3305" t="s">
        <v>25</v>
      </c>
      <c r="M3305" t="s">
        <v>25</v>
      </c>
      <c r="N3305" s="1" t="s">
        <v>25</v>
      </c>
      <c r="O3305" t="s">
        <v>25</v>
      </c>
      <c r="P3305" t="s">
        <v>25</v>
      </c>
      <c r="Q3305" t="s">
        <v>25</v>
      </c>
      <c r="R3305" t="s">
        <v>25</v>
      </c>
      <c r="S3305" t="s">
        <v>25</v>
      </c>
      <c r="T3305" t="s">
        <v>25</v>
      </c>
      <c r="U3305" t="s">
        <v>25</v>
      </c>
      <c r="V3305" t="s">
        <v>25</v>
      </c>
    </row>
    <row r="3306" spans="1:22" hidden="1" x14ac:dyDescent="0.35">
      <c r="A3306">
        <v>233541</v>
      </c>
      <c r="B3306" t="s">
        <v>3294</v>
      </c>
      <c r="C3306">
        <v>0</v>
      </c>
      <c r="D3306">
        <v>0.55000000000000004</v>
      </c>
      <c r="E3306" s="1">
        <v>0.43</v>
      </c>
      <c r="F3306" t="s">
        <v>5096</v>
      </c>
      <c r="G3306" t="s">
        <v>5097</v>
      </c>
      <c r="H3306">
        <f>N3306-E3306</f>
        <v>0.06</v>
      </c>
      <c r="I3306" t="s">
        <v>19</v>
      </c>
      <c r="J3306" t="s">
        <v>17</v>
      </c>
      <c r="K3306" t="s">
        <v>5096</v>
      </c>
      <c r="L3306" t="s">
        <v>23</v>
      </c>
      <c r="M3306">
        <v>0.56999999999999995</v>
      </c>
      <c r="N3306" s="1">
        <v>0.49</v>
      </c>
      <c r="O3306">
        <v>0.56999999999999995</v>
      </c>
      <c r="P3306">
        <v>0.49</v>
      </c>
      <c r="Q3306">
        <v>0.49</v>
      </c>
      <c r="R3306">
        <v>0.49</v>
      </c>
      <c r="S3306">
        <v>0.33</v>
      </c>
      <c r="T3306">
        <v>0.39</v>
      </c>
      <c r="U3306">
        <v>0.38</v>
      </c>
      <c r="V3306">
        <v>0.4</v>
      </c>
    </row>
    <row r="3307" spans="1:22" hidden="1" x14ac:dyDescent="0.35">
      <c r="A3307">
        <v>233611</v>
      </c>
      <c r="B3307" t="s">
        <v>3295</v>
      </c>
      <c r="C3307">
        <v>0</v>
      </c>
      <c r="D3307">
        <v>0.32</v>
      </c>
      <c r="E3307" s="1">
        <v>0.26</v>
      </c>
      <c r="F3307" t="s">
        <v>5096</v>
      </c>
      <c r="G3307" t="s">
        <v>5097</v>
      </c>
      <c r="H3307">
        <f>N3307-E3307</f>
        <v>0</v>
      </c>
      <c r="I3307" t="s">
        <v>19</v>
      </c>
      <c r="J3307" t="s">
        <v>17</v>
      </c>
      <c r="K3307" t="s">
        <v>5096</v>
      </c>
      <c r="L3307" t="s">
        <v>23</v>
      </c>
      <c r="M3307">
        <v>0.3</v>
      </c>
      <c r="N3307" s="1">
        <v>0.26</v>
      </c>
      <c r="O3307">
        <v>0.3</v>
      </c>
      <c r="P3307">
        <v>0.26</v>
      </c>
      <c r="Q3307">
        <v>0.13</v>
      </c>
      <c r="R3307">
        <v>0.35</v>
      </c>
      <c r="S3307">
        <v>0.28000000000000003</v>
      </c>
      <c r="T3307">
        <v>7.0000000000000007E-2</v>
      </c>
      <c r="U3307">
        <v>0.13</v>
      </c>
      <c r="V3307">
        <v>0.02</v>
      </c>
    </row>
    <row r="3308" spans="1:22" hidden="1" x14ac:dyDescent="0.35">
      <c r="A3308">
        <v>233639</v>
      </c>
      <c r="B3308" t="s">
        <v>3296</v>
      </c>
      <c r="C3308">
        <v>0</v>
      </c>
      <c r="D3308">
        <v>0.4</v>
      </c>
      <c r="E3308" s="1">
        <v>0.34</v>
      </c>
      <c r="F3308" t="s">
        <v>5096</v>
      </c>
      <c r="G3308" t="s">
        <v>5097</v>
      </c>
      <c r="H3308">
        <f>N3308-E3308</f>
        <v>0</v>
      </c>
      <c r="I3308" t="s">
        <v>19</v>
      </c>
      <c r="J3308" t="s">
        <v>28</v>
      </c>
      <c r="K3308" t="s">
        <v>5096</v>
      </c>
      <c r="L3308" t="s">
        <v>23</v>
      </c>
      <c r="M3308">
        <v>0.42</v>
      </c>
      <c r="N3308" s="1">
        <v>0.34</v>
      </c>
      <c r="O3308">
        <v>0.39</v>
      </c>
      <c r="P3308">
        <v>0.31</v>
      </c>
      <c r="Q3308">
        <v>0.31</v>
      </c>
      <c r="R3308">
        <v>0.27</v>
      </c>
      <c r="S3308">
        <v>0.06</v>
      </c>
      <c r="T3308">
        <v>0.08</v>
      </c>
      <c r="U3308">
        <v>0.08</v>
      </c>
      <c r="V3308">
        <v>0</v>
      </c>
    </row>
    <row r="3309" spans="1:22" hidden="1" x14ac:dyDescent="0.35">
      <c r="A3309">
        <v>233648</v>
      </c>
      <c r="B3309" t="s">
        <v>3297</v>
      </c>
      <c r="C3309">
        <v>0</v>
      </c>
      <c r="D3309">
        <v>0.38</v>
      </c>
      <c r="E3309" s="1">
        <v>0.31</v>
      </c>
      <c r="F3309" t="s">
        <v>5096</v>
      </c>
      <c r="G3309" t="s">
        <v>5097</v>
      </c>
      <c r="H3309">
        <f>N3309-E3309</f>
        <v>3.0000000000000027E-2</v>
      </c>
      <c r="I3309" t="s">
        <v>19</v>
      </c>
      <c r="J3309" t="s">
        <v>28</v>
      </c>
      <c r="K3309" t="s">
        <v>5096</v>
      </c>
      <c r="L3309" t="s">
        <v>23</v>
      </c>
      <c r="M3309">
        <v>0.38</v>
      </c>
      <c r="N3309" s="1">
        <v>0.34</v>
      </c>
      <c r="O3309">
        <v>0.35</v>
      </c>
      <c r="P3309">
        <v>0.31</v>
      </c>
      <c r="Q3309">
        <v>0.23</v>
      </c>
      <c r="R3309">
        <v>0.56999999999999995</v>
      </c>
      <c r="S3309">
        <v>7.0000000000000007E-2</v>
      </c>
      <c r="T3309">
        <v>7.0000000000000007E-2</v>
      </c>
      <c r="U3309">
        <v>0.09</v>
      </c>
      <c r="V3309">
        <v>0</v>
      </c>
    </row>
    <row r="3310" spans="1:22" hidden="1" x14ac:dyDescent="0.35">
      <c r="A3310">
        <v>233684</v>
      </c>
      <c r="B3310" t="s">
        <v>3298</v>
      </c>
      <c r="C3310">
        <v>0</v>
      </c>
      <c r="D3310">
        <v>0.17</v>
      </c>
      <c r="E3310" s="1">
        <v>0.03</v>
      </c>
      <c r="F3310" t="s">
        <v>5096</v>
      </c>
      <c r="G3310" t="s">
        <v>5097</v>
      </c>
      <c r="H3310">
        <f>N3310-E3310</f>
        <v>1.0000000000000002E-2</v>
      </c>
      <c r="I3310" t="s">
        <v>19</v>
      </c>
      <c r="J3310" t="s">
        <v>17</v>
      </c>
      <c r="K3310" t="s">
        <v>5096</v>
      </c>
      <c r="L3310" t="s">
        <v>23</v>
      </c>
      <c r="M3310">
        <v>0.16</v>
      </c>
      <c r="N3310" s="1">
        <v>0.04</v>
      </c>
      <c r="O3310">
        <v>0.16</v>
      </c>
      <c r="P3310">
        <v>0.04</v>
      </c>
      <c r="Q3310">
        <v>0</v>
      </c>
      <c r="R3310">
        <v>0.25</v>
      </c>
      <c r="S3310" t="s">
        <v>25</v>
      </c>
      <c r="T3310" t="s">
        <v>25</v>
      </c>
      <c r="U3310" t="s">
        <v>25</v>
      </c>
      <c r="V3310" t="s">
        <v>25</v>
      </c>
    </row>
    <row r="3311" spans="1:22" hidden="1" x14ac:dyDescent="0.35">
      <c r="A3311">
        <v>233718</v>
      </c>
      <c r="B3311" t="s">
        <v>3299</v>
      </c>
      <c r="C3311">
        <v>0</v>
      </c>
      <c r="D3311">
        <v>0.63</v>
      </c>
      <c r="E3311" s="1">
        <v>0.52</v>
      </c>
      <c r="F3311" t="s">
        <v>5096</v>
      </c>
      <c r="G3311" t="s">
        <v>5097</v>
      </c>
      <c r="H3311">
        <f>N3311-E3311</f>
        <v>-8.0000000000000016E-2</v>
      </c>
      <c r="I3311" t="s">
        <v>19</v>
      </c>
      <c r="J3311" t="s">
        <v>17</v>
      </c>
      <c r="K3311" t="s">
        <v>5096</v>
      </c>
      <c r="L3311" t="s">
        <v>23</v>
      </c>
      <c r="M3311">
        <v>0.59</v>
      </c>
      <c r="N3311" s="1">
        <v>0.44</v>
      </c>
      <c r="O3311">
        <v>0.59</v>
      </c>
      <c r="P3311">
        <v>0.44</v>
      </c>
      <c r="Q3311">
        <v>0.38</v>
      </c>
      <c r="R3311">
        <v>0.52</v>
      </c>
      <c r="S3311" t="s">
        <v>25</v>
      </c>
      <c r="T3311" t="s">
        <v>25</v>
      </c>
      <c r="U3311" t="s">
        <v>25</v>
      </c>
      <c r="V3311" t="s">
        <v>25</v>
      </c>
    </row>
    <row r="3312" spans="1:22" hidden="1" x14ac:dyDescent="0.35">
      <c r="A3312">
        <v>233754</v>
      </c>
      <c r="B3312" t="s">
        <v>3300</v>
      </c>
      <c r="C3312">
        <v>0</v>
      </c>
      <c r="D3312">
        <v>0.28000000000000003</v>
      </c>
      <c r="E3312" s="1">
        <v>0.22</v>
      </c>
      <c r="F3312" t="s">
        <v>5096</v>
      </c>
      <c r="G3312">
        <v>2016</v>
      </c>
      <c r="H3312">
        <f>N3312-E3312</f>
        <v>-4.9999999999999989E-2</v>
      </c>
      <c r="I3312" t="s">
        <v>19</v>
      </c>
      <c r="J3312" t="s">
        <v>28</v>
      </c>
      <c r="K3312" t="s">
        <v>5096</v>
      </c>
      <c r="L3312">
        <v>2017</v>
      </c>
      <c r="M3312">
        <v>0.27</v>
      </c>
      <c r="N3312" s="1">
        <v>0.17</v>
      </c>
      <c r="O3312">
        <v>0.19</v>
      </c>
      <c r="P3312">
        <v>0.09</v>
      </c>
      <c r="Q3312">
        <v>0.08</v>
      </c>
      <c r="R3312">
        <v>0.15</v>
      </c>
      <c r="S3312">
        <v>0.16</v>
      </c>
      <c r="T3312">
        <v>0.15</v>
      </c>
      <c r="U3312">
        <v>0.14000000000000001</v>
      </c>
      <c r="V3312">
        <v>0.18</v>
      </c>
    </row>
    <row r="3313" spans="1:22" hidden="1" x14ac:dyDescent="0.35">
      <c r="A3313">
        <v>233772</v>
      </c>
      <c r="B3313" t="s">
        <v>3301</v>
      </c>
      <c r="C3313">
        <v>0</v>
      </c>
      <c r="D3313">
        <v>0.26</v>
      </c>
      <c r="E3313" s="1">
        <v>0.21</v>
      </c>
      <c r="F3313" t="s">
        <v>5096</v>
      </c>
      <c r="G3313">
        <v>2016</v>
      </c>
      <c r="H3313">
        <f>N3313-E3313</f>
        <v>0</v>
      </c>
      <c r="I3313" t="s">
        <v>19</v>
      </c>
      <c r="J3313" t="s">
        <v>28</v>
      </c>
      <c r="K3313" t="s">
        <v>5096</v>
      </c>
      <c r="L3313">
        <v>2017</v>
      </c>
      <c r="M3313">
        <v>0.27</v>
      </c>
      <c r="N3313" s="1">
        <v>0.21</v>
      </c>
      <c r="O3313">
        <v>0.2</v>
      </c>
      <c r="P3313">
        <v>0.14000000000000001</v>
      </c>
      <c r="Q3313">
        <v>0.13</v>
      </c>
      <c r="R3313">
        <v>0.19</v>
      </c>
      <c r="S3313">
        <v>0.14000000000000001</v>
      </c>
      <c r="T3313">
        <v>0.16</v>
      </c>
      <c r="U3313">
        <v>0.16</v>
      </c>
      <c r="V3313">
        <v>0.16</v>
      </c>
    </row>
    <row r="3314" spans="1:22" hidden="1" x14ac:dyDescent="0.35">
      <c r="A3314">
        <v>233842</v>
      </c>
      <c r="B3314" t="s">
        <v>3302</v>
      </c>
      <c r="C3314">
        <v>0</v>
      </c>
      <c r="D3314" t="s">
        <v>25</v>
      </c>
      <c r="E3314" s="1" t="s">
        <v>25</v>
      </c>
      <c r="F3314" t="s">
        <v>5096</v>
      </c>
      <c r="G3314" t="s">
        <v>25</v>
      </c>
      <c r="H3314" t="s">
        <v>25</v>
      </c>
      <c r="I3314" t="s">
        <v>19</v>
      </c>
      <c r="J3314" t="s">
        <v>17</v>
      </c>
      <c r="K3314" t="s">
        <v>5096</v>
      </c>
      <c r="L3314" t="s">
        <v>25</v>
      </c>
      <c r="M3314" t="s">
        <v>25</v>
      </c>
      <c r="N3314" s="1" t="s">
        <v>25</v>
      </c>
      <c r="O3314" t="s">
        <v>25</v>
      </c>
      <c r="P3314" t="s">
        <v>25</v>
      </c>
      <c r="Q3314" t="s">
        <v>25</v>
      </c>
      <c r="R3314" t="s">
        <v>25</v>
      </c>
      <c r="S3314" t="s">
        <v>25</v>
      </c>
      <c r="T3314" t="s">
        <v>25</v>
      </c>
      <c r="U3314" t="s">
        <v>25</v>
      </c>
      <c r="V3314" t="s">
        <v>25</v>
      </c>
    </row>
    <row r="3315" spans="1:22" hidden="1" x14ac:dyDescent="0.35">
      <c r="A3315">
        <v>233897</v>
      </c>
      <c r="B3315" t="s">
        <v>3303</v>
      </c>
      <c r="C3315">
        <v>0</v>
      </c>
      <c r="D3315">
        <v>0.42</v>
      </c>
      <c r="E3315" s="1">
        <v>0.31</v>
      </c>
      <c r="F3315" t="s">
        <v>5096</v>
      </c>
      <c r="G3315" t="s">
        <v>5097</v>
      </c>
      <c r="H3315">
        <f>N3315-E3315</f>
        <v>2.0000000000000018E-2</v>
      </c>
      <c r="I3315" t="s">
        <v>19</v>
      </c>
      <c r="J3315" t="s">
        <v>17</v>
      </c>
      <c r="K3315" t="s">
        <v>5096</v>
      </c>
      <c r="L3315" t="s">
        <v>23</v>
      </c>
      <c r="M3315">
        <v>0.43</v>
      </c>
      <c r="N3315" s="1">
        <v>0.33</v>
      </c>
      <c r="O3315">
        <v>0.43</v>
      </c>
      <c r="P3315">
        <v>0.33</v>
      </c>
      <c r="Q3315">
        <v>0.3</v>
      </c>
      <c r="R3315">
        <v>0.52</v>
      </c>
      <c r="S3315" t="s">
        <v>25</v>
      </c>
      <c r="T3315" t="s">
        <v>25</v>
      </c>
      <c r="U3315" t="s">
        <v>25</v>
      </c>
      <c r="V3315" t="s">
        <v>25</v>
      </c>
    </row>
    <row r="3316" spans="1:22" hidden="1" x14ac:dyDescent="0.35">
      <c r="A3316">
        <v>233903</v>
      </c>
      <c r="B3316" t="s">
        <v>3304</v>
      </c>
      <c r="C3316">
        <v>0</v>
      </c>
      <c r="D3316">
        <v>0.34</v>
      </c>
      <c r="E3316" s="1">
        <v>0.19</v>
      </c>
      <c r="F3316" t="s">
        <v>5096</v>
      </c>
      <c r="G3316" t="s">
        <v>5097</v>
      </c>
      <c r="H3316">
        <f>N3316-E3316</f>
        <v>8.0000000000000016E-2</v>
      </c>
      <c r="I3316" t="s">
        <v>19</v>
      </c>
      <c r="J3316" t="s">
        <v>28</v>
      </c>
      <c r="K3316" t="s">
        <v>5096</v>
      </c>
      <c r="L3316" t="s">
        <v>23</v>
      </c>
      <c r="M3316">
        <v>0.34</v>
      </c>
      <c r="N3316" s="1">
        <v>0.27</v>
      </c>
      <c r="O3316">
        <v>0.28999999999999998</v>
      </c>
      <c r="P3316">
        <v>0.22</v>
      </c>
      <c r="Q3316">
        <v>0.16</v>
      </c>
      <c r="R3316">
        <v>0.38</v>
      </c>
      <c r="S3316">
        <v>0.1</v>
      </c>
      <c r="T3316">
        <v>0.1</v>
      </c>
      <c r="U3316">
        <v>0.05</v>
      </c>
      <c r="V3316">
        <v>0.23</v>
      </c>
    </row>
    <row r="3317" spans="1:22" hidden="1" x14ac:dyDescent="0.35">
      <c r="A3317">
        <v>233921</v>
      </c>
      <c r="B3317" t="s">
        <v>3305</v>
      </c>
      <c r="C3317">
        <v>0</v>
      </c>
      <c r="D3317">
        <v>0.84</v>
      </c>
      <c r="E3317" s="1">
        <v>0.77</v>
      </c>
      <c r="F3317" t="s">
        <v>5096</v>
      </c>
      <c r="G3317">
        <v>2016</v>
      </c>
      <c r="H3317">
        <f>N3317-E3317</f>
        <v>0</v>
      </c>
      <c r="I3317" t="s">
        <v>19</v>
      </c>
      <c r="J3317" t="s">
        <v>17</v>
      </c>
      <c r="K3317" t="s">
        <v>5096</v>
      </c>
      <c r="L3317">
        <v>2017</v>
      </c>
      <c r="M3317">
        <v>0.84</v>
      </c>
      <c r="N3317" s="1">
        <v>0.77</v>
      </c>
      <c r="O3317">
        <v>0.84</v>
      </c>
      <c r="P3317">
        <v>0.77</v>
      </c>
      <c r="Q3317">
        <v>0.71</v>
      </c>
      <c r="R3317">
        <v>0.82</v>
      </c>
      <c r="S3317" t="s">
        <v>25</v>
      </c>
      <c r="T3317" t="s">
        <v>25</v>
      </c>
      <c r="U3317" t="s">
        <v>25</v>
      </c>
      <c r="V3317" t="s">
        <v>25</v>
      </c>
    </row>
    <row r="3318" spans="1:22" hidden="1" x14ac:dyDescent="0.35">
      <c r="A3318">
        <v>233949</v>
      </c>
      <c r="B3318" t="s">
        <v>3306</v>
      </c>
      <c r="C3318">
        <v>0</v>
      </c>
      <c r="D3318">
        <v>0.32</v>
      </c>
      <c r="E3318" s="1">
        <v>0.16</v>
      </c>
      <c r="F3318" t="s">
        <v>5096</v>
      </c>
      <c r="G3318">
        <v>2016</v>
      </c>
      <c r="H3318">
        <f>N3318-E3318</f>
        <v>1.999999999999999E-2</v>
      </c>
      <c r="I3318" t="s">
        <v>19</v>
      </c>
      <c r="J3318" t="s">
        <v>28</v>
      </c>
      <c r="K3318" t="s">
        <v>5096</v>
      </c>
      <c r="L3318">
        <v>2017</v>
      </c>
      <c r="M3318">
        <v>0.35</v>
      </c>
      <c r="N3318" s="1">
        <v>0.18</v>
      </c>
      <c r="O3318">
        <v>0.28000000000000003</v>
      </c>
      <c r="P3318">
        <v>0.09</v>
      </c>
      <c r="Q3318">
        <v>0.08</v>
      </c>
      <c r="R3318">
        <v>0.13</v>
      </c>
      <c r="S3318">
        <v>0.15</v>
      </c>
      <c r="T3318">
        <v>0.18</v>
      </c>
      <c r="U3318">
        <v>0.17</v>
      </c>
      <c r="V3318">
        <v>0.26</v>
      </c>
    </row>
    <row r="3319" spans="1:22" hidden="1" x14ac:dyDescent="0.35">
      <c r="A3319">
        <v>234030</v>
      </c>
      <c r="B3319" t="s">
        <v>3307</v>
      </c>
      <c r="C3319">
        <v>0</v>
      </c>
      <c r="D3319">
        <v>0.62</v>
      </c>
      <c r="E3319" s="1">
        <v>0.6</v>
      </c>
      <c r="F3319" t="s">
        <v>5096</v>
      </c>
      <c r="G3319">
        <v>2016</v>
      </c>
      <c r="H3319">
        <f>N3319-E3319</f>
        <v>-1.0000000000000009E-2</v>
      </c>
      <c r="I3319" t="s">
        <v>19</v>
      </c>
      <c r="J3319" t="s">
        <v>17</v>
      </c>
      <c r="K3319" t="s">
        <v>5096</v>
      </c>
      <c r="L3319">
        <v>2017</v>
      </c>
      <c r="M3319">
        <v>0.63</v>
      </c>
      <c r="N3319" s="1">
        <v>0.59</v>
      </c>
      <c r="O3319">
        <v>0.63</v>
      </c>
      <c r="P3319">
        <v>0.59</v>
      </c>
      <c r="Q3319">
        <v>0.6</v>
      </c>
      <c r="R3319">
        <v>0.57999999999999996</v>
      </c>
      <c r="S3319">
        <v>0.23</v>
      </c>
      <c r="T3319">
        <v>0.26</v>
      </c>
      <c r="U3319">
        <v>0.26</v>
      </c>
      <c r="V3319">
        <v>0.27</v>
      </c>
    </row>
    <row r="3320" spans="1:22" hidden="1" x14ac:dyDescent="0.35">
      <c r="A3320">
        <v>234076</v>
      </c>
      <c r="B3320" t="s">
        <v>3308</v>
      </c>
      <c r="C3320">
        <v>2</v>
      </c>
      <c r="D3320">
        <v>0.94</v>
      </c>
      <c r="E3320" s="1">
        <v>0.92</v>
      </c>
      <c r="F3320" t="s">
        <v>5096</v>
      </c>
      <c r="G3320">
        <v>2016</v>
      </c>
      <c r="H3320">
        <f>N3320-E3320</f>
        <v>0</v>
      </c>
      <c r="I3320" t="s">
        <v>19</v>
      </c>
      <c r="J3320" t="s">
        <v>17</v>
      </c>
      <c r="K3320" t="s">
        <v>5096</v>
      </c>
      <c r="L3320">
        <v>2017</v>
      </c>
      <c r="M3320">
        <v>0.95</v>
      </c>
      <c r="N3320" s="1">
        <v>0.92</v>
      </c>
      <c r="O3320">
        <v>0.95</v>
      </c>
      <c r="P3320">
        <v>0.92</v>
      </c>
      <c r="Q3320">
        <v>0.92</v>
      </c>
      <c r="R3320">
        <v>0.93</v>
      </c>
      <c r="S3320">
        <v>0.03</v>
      </c>
      <c r="T3320">
        <v>0.04</v>
      </c>
      <c r="U3320">
        <v>0.06</v>
      </c>
      <c r="V3320">
        <v>0.03</v>
      </c>
    </row>
    <row r="3321" spans="1:22" hidden="1" x14ac:dyDescent="0.35">
      <c r="A3321">
        <v>234085</v>
      </c>
      <c r="B3321" t="s">
        <v>3309</v>
      </c>
      <c r="C3321">
        <v>0</v>
      </c>
      <c r="D3321">
        <v>0.74</v>
      </c>
      <c r="E3321" s="1">
        <v>0.66</v>
      </c>
      <c r="F3321" t="s">
        <v>5096</v>
      </c>
      <c r="G3321" t="s">
        <v>5097</v>
      </c>
      <c r="H3321">
        <f>N3321-E3321</f>
        <v>-1.0000000000000009E-2</v>
      </c>
      <c r="I3321" t="s">
        <v>19</v>
      </c>
      <c r="J3321" t="s">
        <v>17</v>
      </c>
      <c r="K3321" t="s">
        <v>5096</v>
      </c>
      <c r="L3321" t="s">
        <v>23</v>
      </c>
      <c r="M3321">
        <v>0.76</v>
      </c>
      <c r="N3321" s="1">
        <v>0.65</v>
      </c>
      <c r="O3321">
        <v>0.76</v>
      </c>
      <c r="P3321">
        <v>0.65</v>
      </c>
      <c r="Q3321">
        <v>0.56999999999999995</v>
      </c>
      <c r="R3321">
        <v>0.75</v>
      </c>
      <c r="S3321">
        <v>0.2</v>
      </c>
      <c r="T3321">
        <v>0.28999999999999998</v>
      </c>
      <c r="U3321">
        <v>0.37</v>
      </c>
      <c r="V3321">
        <v>0.2</v>
      </c>
    </row>
    <row r="3322" spans="1:22" hidden="1" x14ac:dyDescent="0.35">
      <c r="A3322">
        <v>234137</v>
      </c>
      <c r="B3322" t="s">
        <v>3310</v>
      </c>
      <c r="C3322">
        <v>0</v>
      </c>
      <c r="D3322">
        <v>0.32</v>
      </c>
      <c r="E3322" s="1">
        <v>0.32</v>
      </c>
      <c r="F3322" t="s">
        <v>5096</v>
      </c>
      <c r="G3322" t="s">
        <v>5097</v>
      </c>
      <c r="H3322">
        <f>N3322-E3322</f>
        <v>-8.0000000000000016E-2</v>
      </c>
      <c r="I3322" t="s">
        <v>16</v>
      </c>
      <c r="J3322" t="s">
        <v>17</v>
      </c>
      <c r="K3322" t="s">
        <v>5096</v>
      </c>
      <c r="L3322">
        <v>2017</v>
      </c>
      <c r="M3322">
        <v>0.09</v>
      </c>
      <c r="N3322" s="1">
        <v>0.24</v>
      </c>
      <c r="O3322">
        <v>0.09</v>
      </c>
      <c r="P3322">
        <v>0.09</v>
      </c>
      <c r="Q3322">
        <v>0.09</v>
      </c>
      <c r="R3322" t="s">
        <v>25</v>
      </c>
      <c r="S3322" t="s">
        <v>25</v>
      </c>
      <c r="T3322" t="s">
        <v>25</v>
      </c>
      <c r="U3322" t="s">
        <v>25</v>
      </c>
      <c r="V3322" t="s">
        <v>25</v>
      </c>
    </row>
    <row r="3323" spans="1:22" hidden="1" x14ac:dyDescent="0.35">
      <c r="A3323">
        <v>234155</v>
      </c>
      <c r="B3323" t="s">
        <v>3311</v>
      </c>
      <c r="C3323">
        <v>0</v>
      </c>
      <c r="D3323">
        <v>0.44</v>
      </c>
      <c r="E3323" s="1">
        <v>0.6</v>
      </c>
      <c r="F3323" t="s">
        <v>5096</v>
      </c>
      <c r="G3323">
        <v>2016</v>
      </c>
      <c r="H3323">
        <f>N3323-E3323</f>
        <v>-2.0000000000000018E-2</v>
      </c>
      <c r="I3323" t="s">
        <v>16</v>
      </c>
      <c r="J3323" t="s">
        <v>17</v>
      </c>
      <c r="K3323" t="s">
        <v>5096</v>
      </c>
      <c r="L3323">
        <v>2017</v>
      </c>
      <c r="M3323">
        <v>0.42</v>
      </c>
      <c r="N3323" s="1">
        <v>0.57999999999999996</v>
      </c>
      <c r="O3323">
        <v>0.42</v>
      </c>
      <c r="P3323">
        <v>0.43</v>
      </c>
      <c r="Q3323">
        <v>0.43</v>
      </c>
      <c r="R3323">
        <v>0.36</v>
      </c>
      <c r="S3323" t="s">
        <v>25</v>
      </c>
      <c r="T3323" t="s">
        <v>25</v>
      </c>
      <c r="U3323" t="s">
        <v>25</v>
      </c>
      <c r="V3323" t="s">
        <v>25</v>
      </c>
    </row>
    <row r="3324" spans="1:22" hidden="1" x14ac:dyDescent="0.35">
      <c r="A3324">
        <v>234164</v>
      </c>
      <c r="B3324" t="s">
        <v>3312</v>
      </c>
      <c r="C3324">
        <v>0</v>
      </c>
      <c r="D3324">
        <v>0.33</v>
      </c>
      <c r="E3324" s="1">
        <v>0.48</v>
      </c>
      <c r="F3324" t="s">
        <v>5096</v>
      </c>
      <c r="G3324">
        <v>2016</v>
      </c>
      <c r="H3324">
        <f>N3324-E3324</f>
        <v>-7.0000000000000007E-2</v>
      </c>
      <c r="I3324" t="s">
        <v>16</v>
      </c>
      <c r="J3324" t="s">
        <v>17</v>
      </c>
      <c r="K3324" t="s">
        <v>5096</v>
      </c>
      <c r="L3324">
        <v>2017</v>
      </c>
      <c r="M3324">
        <v>0.27</v>
      </c>
      <c r="N3324" s="1">
        <v>0.41</v>
      </c>
      <c r="O3324">
        <v>0.27</v>
      </c>
      <c r="P3324">
        <v>0.26</v>
      </c>
      <c r="Q3324">
        <v>0.27</v>
      </c>
      <c r="R3324">
        <v>0</v>
      </c>
      <c r="S3324">
        <v>0.09</v>
      </c>
      <c r="T3324">
        <v>0.09</v>
      </c>
      <c r="U3324">
        <v>0.09</v>
      </c>
      <c r="V3324">
        <v>0</v>
      </c>
    </row>
    <row r="3325" spans="1:22" hidden="1" x14ac:dyDescent="0.35">
      <c r="A3325">
        <v>234173</v>
      </c>
      <c r="B3325" t="s">
        <v>3313</v>
      </c>
      <c r="C3325">
        <v>0</v>
      </c>
      <c r="D3325">
        <v>0.46</v>
      </c>
      <c r="E3325" s="1">
        <v>0.41</v>
      </c>
      <c r="F3325" t="s">
        <v>5096</v>
      </c>
      <c r="G3325" t="s">
        <v>5097</v>
      </c>
      <c r="H3325">
        <f>N3325-E3325</f>
        <v>3.0000000000000027E-2</v>
      </c>
      <c r="I3325" t="s">
        <v>19</v>
      </c>
      <c r="J3325" t="s">
        <v>17</v>
      </c>
      <c r="K3325" t="s">
        <v>5096</v>
      </c>
      <c r="L3325" t="s">
        <v>23</v>
      </c>
      <c r="M3325">
        <v>0.48</v>
      </c>
      <c r="N3325" s="1">
        <v>0.44</v>
      </c>
      <c r="O3325">
        <v>0.48</v>
      </c>
      <c r="P3325">
        <v>0.44</v>
      </c>
      <c r="Q3325">
        <v>0.43</v>
      </c>
      <c r="R3325">
        <v>0.48</v>
      </c>
      <c r="S3325">
        <v>0.44</v>
      </c>
      <c r="T3325">
        <v>0.48</v>
      </c>
      <c r="U3325">
        <v>0.49</v>
      </c>
      <c r="V3325">
        <v>0.43</v>
      </c>
    </row>
    <row r="3326" spans="1:22" hidden="1" x14ac:dyDescent="0.35">
      <c r="A3326">
        <v>234207</v>
      </c>
      <c r="B3326" t="s">
        <v>3314</v>
      </c>
      <c r="C3326">
        <v>0</v>
      </c>
      <c r="D3326">
        <v>0.92</v>
      </c>
      <c r="E3326" s="1">
        <v>1</v>
      </c>
      <c r="F3326" t="s">
        <v>5096</v>
      </c>
      <c r="G3326">
        <v>2016</v>
      </c>
      <c r="H3326">
        <f>N3326-E3326</f>
        <v>-3.0000000000000027E-2</v>
      </c>
      <c r="I3326" t="s">
        <v>19</v>
      </c>
      <c r="J3326" t="s">
        <v>17</v>
      </c>
      <c r="K3326" t="s">
        <v>5096</v>
      </c>
      <c r="L3326">
        <v>2017</v>
      </c>
      <c r="M3326">
        <v>0.92</v>
      </c>
      <c r="N3326" s="1">
        <v>0.97</v>
      </c>
      <c r="O3326">
        <v>0.92</v>
      </c>
      <c r="P3326">
        <v>0.97</v>
      </c>
      <c r="Q3326">
        <v>0.92</v>
      </c>
      <c r="R3326">
        <v>1</v>
      </c>
      <c r="S3326" t="s">
        <v>25</v>
      </c>
      <c r="T3326" t="s">
        <v>25</v>
      </c>
      <c r="U3326" t="s">
        <v>25</v>
      </c>
      <c r="V3326" t="s">
        <v>25</v>
      </c>
    </row>
    <row r="3327" spans="1:22" hidden="1" x14ac:dyDescent="0.35">
      <c r="A3327">
        <v>234377</v>
      </c>
      <c r="B3327" t="s">
        <v>3315</v>
      </c>
      <c r="C3327">
        <v>0</v>
      </c>
      <c r="D3327">
        <v>0.39</v>
      </c>
      <c r="E3327" s="1">
        <v>0.28000000000000003</v>
      </c>
      <c r="F3327" t="s">
        <v>5096</v>
      </c>
      <c r="G3327" t="s">
        <v>5097</v>
      </c>
      <c r="H3327">
        <f>N3327-E3327</f>
        <v>2.9999999999999971E-2</v>
      </c>
      <c r="I3327" t="s">
        <v>19</v>
      </c>
      <c r="J3327" t="s">
        <v>28</v>
      </c>
      <c r="K3327" t="s">
        <v>5096</v>
      </c>
      <c r="L3327" t="s">
        <v>23</v>
      </c>
      <c r="M3327">
        <v>0.43</v>
      </c>
      <c r="N3327" s="1">
        <v>0.31</v>
      </c>
      <c r="O3327">
        <v>0.4</v>
      </c>
      <c r="P3327">
        <v>0.22</v>
      </c>
      <c r="Q3327">
        <v>0.17</v>
      </c>
      <c r="R3327">
        <v>0.36</v>
      </c>
      <c r="S3327">
        <v>0.06</v>
      </c>
      <c r="T3327">
        <v>0.18</v>
      </c>
      <c r="U3327">
        <v>0.22</v>
      </c>
      <c r="V3327">
        <v>0.08</v>
      </c>
    </row>
    <row r="3328" spans="1:22" hidden="1" x14ac:dyDescent="0.35">
      <c r="A3328">
        <v>234492</v>
      </c>
      <c r="B3328" t="s">
        <v>3316</v>
      </c>
      <c r="C3328">
        <v>0</v>
      </c>
      <c r="D3328">
        <v>0.24</v>
      </c>
      <c r="E3328" s="1">
        <v>0.18</v>
      </c>
      <c r="F3328" t="s">
        <v>5096</v>
      </c>
      <c r="G3328" t="s">
        <v>5097</v>
      </c>
      <c r="H3328">
        <f>N3328-E3328</f>
        <v>0.03</v>
      </c>
      <c r="I3328" t="s">
        <v>19</v>
      </c>
      <c r="J3328" t="s">
        <v>17</v>
      </c>
      <c r="K3328" t="s">
        <v>5096</v>
      </c>
      <c r="L3328" t="s">
        <v>23</v>
      </c>
      <c r="M3328">
        <v>0.23</v>
      </c>
      <c r="N3328" s="1">
        <v>0.21</v>
      </c>
      <c r="O3328">
        <v>0.23</v>
      </c>
      <c r="P3328">
        <v>0.21</v>
      </c>
      <c r="Q3328">
        <v>0.05</v>
      </c>
      <c r="R3328">
        <v>0.27</v>
      </c>
      <c r="S3328" t="s">
        <v>25</v>
      </c>
      <c r="T3328" t="s">
        <v>25</v>
      </c>
      <c r="U3328" t="s">
        <v>25</v>
      </c>
      <c r="V3328" t="s">
        <v>25</v>
      </c>
    </row>
    <row r="3329" spans="1:22" hidden="1" x14ac:dyDescent="0.35">
      <c r="A3329">
        <v>234669</v>
      </c>
      <c r="B3329" t="s">
        <v>3317</v>
      </c>
      <c r="C3329">
        <v>0</v>
      </c>
      <c r="D3329" t="s">
        <v>25</v>
      </c>
      <c r="E3329" s="1" t="s">
        <v>25</v>
      </c>
      <c r="F3329" t="s">
        <v>5096</v>
      </c>
      <c r="G3329" t="s">
        <v>25</v>
      </c>
      <c r="H3329" t="s">
        <v>25</v>
      </c>
      <c r="I3329" t="s">
        <v>19</v>
      </c>
      <c r="J3329" t="s">
        <v>17</v>
      </c>
      <c r="K3329" t="s">
        <v>5096</v>
      </c>
      <c r="L3329" t="s">
        <v>25</v>
      </c>
      <c r="M3329" t="s">
        <v>25</v>
      </c>
      <c r="N3329" s="1" t="s">
        <v>25</v>
      </c>
      <c r="O3329" t="s">
        <v>25</v>
      </c>
      <c r="P3329" t="s">
        <v>25</v>
      </c>
      <c r="Q3329" t="s">
        <v>25</v>
      </c>
      <c r="R3329" t="s">
        <v>25</v>
      </c>
      <c r="S3329" t="s">
        <v>25</v>
      </c>
      <c r="T3329" t="s">
        <v>25</v>
      </c>
      <c r="U3329" t="s">
        <v>25</v>
      </c>
      <c r="V3329" t="s">
        <v>25</v>
      </c>
    </row>
    <row r="3330" spans="1:22" hidden="1" x14ac:dyDescent="0.35">
      <c r="A3330">
        <v>234696</v>
      </c>
      <c r="B3330" t="s">
        <v>3318</v>
      </c>
      <c r="C3330">
        <v>0</v>
      </c>
      <c r="D3330">
        <v>0.46</v>
      </c>
      <c r="E3330" s="1">
        <v>0.33</v>
      </c>
      <c r="F3330" t="s">
        <v>5096</v>
      </c>
      <c r="G3330">
        <v>2015</v>
      </c>
      <c r="H3330">
        <f>N3330-E3330</f>
        <v>0</v>
      </c>
      <c r="I3330" t="s">
        <v>19</v>
      </c>
      <c r="J3330" t="s">
        <v>17</v>
      </c>
      <c r="K3330" t="s">
        <v>5096</v>
      </c>
      <c r="L3330">
        <v>2015</v>
      </c>
      <c r="M3330">
        <v>0.46</v>
      </c>
      <c r="N3330" s="1">
        <v>0.33</v>
      </c>
      <c r="O3330">
        <v>0.46</v>
      </c>
      <c r="P3330">
        <v>0.33</v>
      </c>
      <c r="Q3330" t="s">
        <v>25</v>
      </c>
      <c r="R3330">
        <v>0.33</v>
      </c>
      <c r="S3330">
        <v>0.03</v>
      </c>
      <c r="T3330">
        <v>0</v>
      </c>
      <c r="U3330" t="s">
        <v>25</v>
      </c>
      <c r="V3330">
        <v>0</v>
      </c>
    </row>
    <row r="3331" spans="1:22" hidden="1" x14ac:dyDescent="0.35">
      <c r="A3331">
        <v>234711</v>
      </c>
      <c r="B3331" t="s">
        <v>3319</v>
      </c>
      <c r="C3331">
        <v>0</v>
      </c>
      <c r="D3331">
        <v>0.43</v>
      </c>
      <c r="E3331" s="1">
        <v>0.33</v>
      </c>
      <c r="F3331" t="s">
        <v>5096</v>
      </c>
      <c r="G3331" t="s">
        <v>5097</v>
      </c>
      <c r="H3331">
        <f>N3331-E3331</f>
        <v>2.9999999999999971E-2</v>
      </c>
      <c r="I3331" t="s">
        <v>19</v>
      </c>
      <c r="J3331" t="s">
        <v>28</v>
      </c>
      <c r="K3331" t="s">
        <v>5096</v>
      </c>
      <c r="L3331" t="s">
        <v>23</v>
      </c>
      <c r="M3331">
        <v>0.44</v>
      </c>
      <c r="N3331" s="1">
        <v>0.36</v>
      </c>
      <c r="O3331">
        <v>0.36</v>
      </c>
      <c r="P3331">
        <v>0.31</v>
      </c>
      <c r="Q3331">
        <v>0.18</v>
      </c>
      <c r="R3331">
        <v>0.31</v>
      </c>
      <c r="S3331">
        <v>0.15</v>
      </c>
      <c r="T3331">
        <v>0.1</v>
      </c>
      <c r="U3331">
        <v>0.09</v>
      </c>
      <c r="V3331">
        <v>0.1</v>
      </c>
    </row>
    <row r="3332" spans="1:22" hidden="1" x14ac:dyDescent="0.35">
      <c r="A3332">
        <v>234827</v>
      </c>
      <c r="B3332" t="s">
        <v>3320</v>
      </c>
      <c r="C3332">
        <v>0</v>
      </c>
      <c r="D3332">
        <v>0.52</v>
      </c>
      <c r="E3332" s="1">
        <v>0.52</v>
      </c>
      <c r="F3332" t="s">
        <v>5096</v>
      </c>
      <c r="G3332">
        <v>2016</v>
      </c>
      <c r="H3332">
        <f>N3332-E3332</f>
        <v>-0.06</v>
      </c>
      <c r="I3332" t="s">
        <v>19</v>
      </c>
      <c r="J3332" t="s">
        <v>17</v>
      </c>
      <c r="K3332" t="s">
        <v>5096</v>
      </c>
      <c r="L3332">
        <v>2017</v>
      </c>
      <c r="M3332">
        <v>0.52</v>
      </c>
      <c r="N3332" s="1">
        <v>0.46</v>
      </c>
      <c r="O3332">
        <v>0.52</v>
      </c>
      <c r="P3332">
        <v>0.46</v>
      </c>
      <c r="Q3332">
        <v>0.27</v>
      </c>
      <c r="R3332">
        <v>0.51</v>
      </c>
      <c r="S3332" t="s">
        <v>25</v>
      </c>
      <c r="T3332" t="s">
        <v>25</v>
      </c>
      <c r="U3332" t="s">
        <v>25</v>
      </c>
      <c r="V3332" t="s">
        <v>25</v>
      </c>
    </row>
    <row r="3333" spans="1:22" hidden="1" x14ac:dyDescent="0.35">
      <c r="A3333">
        <v>234845</v>
      </c>
      <c r="B3333" t="s">
        <v>3321</v>
      </c>
      <c r="C3333">
        <v>0</v>
      </c>
      <c r="D3333" t="s">
        <v>25</v>
      </c>
      <c r="E3333" s="1" t="s">
        <v>25</v>
      </c>
      <c r="F3333" t="s">
        <v>5096</v>
      </c>
      <c r="G3333" t="s">
        <v>25</v>
      </c>
      <c r="H3333" t="s">
        <v>25</v>
      </c>
      <c r="I3333" t="s">
        <v>19</v>
      </c>
      <c r="J3333" t="s">
        <v>17</v>
      </c>
      <c r="K3333" t="s">
        <v>5096</v>
      </c>
      <c r="L3333" t="s">
        <v>25</v>
      </c>
      <c r="M3333" t="s">
        <v>25</v>
      </c>
      <c r="N3333" s="1" t="s">
        <v>25</v>
      </c>
      <c r="O3333" t="s">
        <v>25</v>
      </c>
      <c r="P3333" t="s">
        <v>25</v>
      </c>
      <c r="Q3333" t="s">
        <v>25</v>
      </c>
      <c r="R3333" t="s">
        <v>25</v>
      </c>
      <c r="S3333" t="s">
        <v>25</v>
      </c>
      <c r="T3333" t="s">
        <v>25</v>
      </c>
      <c r="U3333" t="s">
        <v>25</v>
      </c>
      <c r="V3333" t="s">
        <v>25</v>
      </c>
    </row>
    <row r="3334" spans="1:22" hidden="1" x14ac:dyDescent="0.35">
      <c r="A3334">
        <v>234915</v>
      </c>
      <c r="B3334" t="s">
        <v>3322</v>
      </c>
      <c r="C3334">
        <v>0</v>
      </c>
      <c r="D3334">
        <v>0.33</v>
      </c>
      <c r="E3334" s="1">
        <v>0.4</v>
      </c>
      <c r="F3334" t="s">
        <v>5096</v>
      </c>
      <c r="G3334" t="s">
        <v>5098</v>
      </c>
      <c r="H3334">
        <f>N3334-E3334</f>
        <v>-7.0000000000000007E-2</v>
      </c>
      <c r="I3334" t="s">
        <v>19</v>
      </c>
      <c r="J3334" t="s">
        <v>17</v>
      </c>
      <c r="K3334" t="s">
        <v>5096</v>
      </c>
      <c r="L3334">
        <v>2016</v>
      </c>
      <c r="M3334">
        <v>0.24</v>
      </c>
      <c r="N3334" s="1">
        <v>0.33</v>
      </c>
      <c r="O3334">
        <v>0.24</v>
      </c>
      <c r="P3334">
        <v>0.33</v>
      </c>
      <c r="Q3334">
        <v>0</v>
      </c>
      <c r="R3334">
        <v>1</v>
      </c>
      <c r="S3334" t="s">
        <v>25</v>
      </c>
      <c r="T3334" t="s">
        <v>25</v>
      </c>
      <c r="U3334" t="s">
        <v>25</v>
      </c>
      <c r="V3334" t="s">
        <v>25</v>
      </c>
    </row>
    <row r="3335" spans="1:22" hidden="1" x14ac:dyDescent="0.35">
      <c r="A3335">
        <v>234933</v>
      </c>
      <c r="B3335" t="s">
        <v>3323</v>
      </c>
      <c r="C3335">
        <v>0</v>
      </c>
      <c r="D3335">
        <v>0.25</v>
      </c>
      <c r="E3335" s="1">
        <v>0.2</v>
      </c>
      <c r="F3335" t="s">
        <v>5096</v>
      </c>
      <c r="G3335">
        <v>2014</v>
      </c>
      <c r="H3335" t="s">
        <v>25</v>
      </c>
      <c r="I3335" t="s">
        <v>19</v>
      </c>
      <c r="J3335" t="s">
        <v>17</v>
      </c>
      <c r="K3335" t="s">
        <v>5096</v>
      </c>
      <c r="L3335" t="s">
        <v>25</v>
      </c>
      <c r="M3335" t="s">
        <v>25</v>
      </c>
      <c r="N3335" s="1" t="s">
        <v>25</v>
      </c>
      <c r="O3335" t="s">
        <v>25</v>
      </c>
      <c r="P3335" t="s">
        <v>25</v>
      </c>
      <c r="Q3335" t="s">
        <v>25</v>
      </c>
      <c r="R3335" t="s">
        <v>25</v>
      </c>
      <c r="S3335" t="s">
        <v>25</v>
      </c>
      <c r="T3335" t="s">
        <v>25</v>
      </c>
      <c r="U3335" t="s">
        <v>25</v>
      </c>
      <c r="V3335" t="s">
        <v>25</v>
      </c>
    </row>
    <row r="3336" spans="1:22" hidden="1" x14ac:dyDescent="0.35">
      <c r="A3336">
        <v>234951</v>
      </c>
      <c r="B3336" t="s">
        <v>3324</v>
      </c>
      <c r="C3336">
        <v>0</v>
      </c>
      <c r="D3336" t="s">
        <v>25</v>
      </c>
      <c r="E3336" s="1" t="s">
        <v>25</v>
      </c>
      <c r="F3336" t="s">
        <v>5096</v>
      </c>
      <c r="G3336" t="s">
        <v>25</v>
      </c>
      <c r="H3336" t="s">
        <v>25</v>
      </c>
      <c r="I3336" t="s">
        <v>19</v>
      </c>
      <c r="J3336" t="s">
        <v>17</v>
      </c>
      <c r="K3336" t="s">
        <v>5096</v>
      </c>
      <c r="L3336" t="s">
        <v>25</v>
      </c>
      <c r="M3336" t="s">
        <v>25</v>
      </c>
      <c r="N3336" s="1" t="s">
        <v>25</v>
      </c>
      <c r="O3336" t="s">
        <v>25</v>
      </c>
      <c r="P3336" t="s">
        <v>25</v>
      </c>
      <c r="Q3336" t="s">
        <v>25</v>
      </c>
      <c r="R3336" t="s">
        <v>25</v>
      </c>
      <c r="S3336" t="s">
        <v>25</v>
      </c>
      <c r="T3336" t="s">
        <v>25</v>
      </c>
      <c r="U3336" t="s">
        <v>25</v>
      </c>
      <c r="V3336" t="s">
        <v>25</v>
      </c>
    </row>
    <row r="3337" spans="1:22" hidden="1" x14ac:dyDescent="0.35">
      <c r="A3337">
        <v>234979</v>
      </c>
      <c r="B3337" t="s">
        <v>3325</v>
      </c>
      <c r="C3337">
        <v>0</v>
      </c>
      <c r="D3337" t="s">
        <v>25</v>
      </c>
      <c r="E3337" s="1" t="s">
        <v>25</v>
      </c>
      <c r="F3337" t="s">
        <v>5096</v>
      </c>
      <c r="G3337" t="s">
        <v>25</v>
      </c>
      <c r="H3337" t="s">
        <v>25</v>
      </c>
      <c r="I3337" t="s">
        <v>19</v>
      </c>
      <c r="J3337" t="s">
        <v>17</v>
      </c>
      <c r="K3337" t="s">
        <v>5096</v>
      </c>
      <c r="L3337" t="s">
        <v>25</v>
      </c>
      <c r="M3337" t="s">
        <v>25</v>
      </c>
      <c r="N3337" s="1" t="s">
        <v>25</v>
      </c>
      <c r="O3337" t="s">
        <v>25</v>
      </c>
      <c r="P3337" t="s">
        <v>25</v>
      </c>
      <c r="Q3337" t="s">
        <v>25</v>
      </c>
      <c r="R3337" t="s">
        <v>25</v>
      </c>
      <c r="S3337" t="s">
        <v>25</v>
      </c>
      <c r="T3337" t="s">
        <v>25</v>
      </c>
      <c r="U3337" t="s">
        <v>25</v>
      </c>
      <c r="V3337" t="s">
        <v>25</v>
      </c>
    </row>
    <row r="3338" spans="1:22" hidden="1" x14ac:dyDescent="0.35">
      <c r="A3338">
        <v>235024</v>
      </c>
      <c r="B3338" t="s">
        <v>3326</v>
      </c>
      <c r="C3338">
        <v>0</v>
      </c>
      <c r="D3338">
        <v>0.51</v>
      </c>
      <c r="E3338" s="1">
        <v>0.54</v>
      </c>
      <c r="F3338" t="s">
        <v>5096</v>
      </c>
      <c r="G3338" t="s">
        <v>5097</v>
      </c>
      <c r="H3338">
        <f>N3338-E3338</f>
        <v>2.9999999999999916E-2</v>
      </c>
      <c r="I3338" t="s">
        <v>19</v>
      </c>
      <c r="J3338" t="s">
        <v>17</v>
      </c>
      <c r="K3338" t="s">
        <v>5096</v>
      </c>
      <c r="L3338" t="s">
        <v>23</v>
      </c>
      <c r="M3338">
        <v>0.52</v>
      </c>
      <c r="N3338" s="1">
        <v>0.56999999999999995</v>
      </c>
      <c r="O3338">
        <v>0.52</v>
      </c>
      <c r="P3338">
        <v>0.56999999999999995</v>
      </c>
      <c r="Q3338">
        <v>0.65</v>
      </c>
      <c r="R3338">
        <v>0.53</v>
      </c>
      <c r="S3338" t="s">
        <v>25</v>
      </c>
      <c r="T3338" t="s">
        <v>25</v>
      </c>
      <c r="U3338" t="s">
        <v>25</v>
      </c>
      <c r="V3338" t="s">
        <v>25</v>
      </c>
    </row>
    <row r="3339" spans="1:22" hidden="1" x14ac:dyDescent="0.35">
      <c r="A3339">
        <v>235097</v>
      </c>
      <c r="B3339" t="s">
        <v>3327</v>
      </c>
      <c r="C3339">
        <v>0</v>
      </c>
      <c r="D3339">
        <v>0.47</v>
      </c>
      <c r="E3339" s="1">
        <v>0.4</v>
      </c>
      <c r="F3339" t="s">
        <v>5096</v>
      </c>
      <c r="G3339">
        <v>2016</v>
      </c>
      <c r="H3339">
        <f>N3339-E3339</f>
        <v>0</v>
      </c>
      <c r="I3339" t="s">
        <v>19</v>
      </c>
      <c r="J3339" t="s">
        <v>17</v>
      </c>
      <c r="K3339" t="s">
        <v>5096</v>
      </c>
      <c r="L3339">
        <v>2017</v>
      </c>
      <c r="M3339">
        <v>0.52</v>
      </c>
      <c r="N3339" s="1">
        <v>0.4</v>
      </c>
      <c r="O3339">
        <v>0.52</v>
      </c>
      <c r="P3339">
        <v>0.4</v>
      </c>
      <c r="Q3339">
        <v>0.22</v>
      </c>
      <c r="R3339">
        <v>0.45</v>
      </c>
      <c r="S3339" t="s">
        <v>25</v>
      </c>
      <c r="T3339" t="s">
        <v>25</v>
      </c>
      <c r="U3339" t="s">
        <v>25</v>
      </c>
      <c r="V3339" t="s">
        <v>25</v>
      </c>
    </row>
    <row r="3340" spans="1:22" hidden="1" x14ac:dyDescent="0.35">
      <c r="A3340">
        <v>235103</v>
      </c>
      <c r="B3340" t="s">
        <v>3328</v>
      </c>
      <c r="C3340">
        <v>0</v>
      </c>
      <c r="D3340">
        <v>0.27</v>
      </c>
      <c r="E3340" s="1">
        <v>0.2</v>
      </c>
      <c r="F3340" t="s">
        <v>5096</v>
      </c>
      <c r="G3340" t="s">
        <v>5097</v>
      </c>
      <c r="H3340">
        <f>N3340-E3340</f>
        <v>9.9999999999999811E-3</v>
      </c>
      <c r="I3340" t="s">
        <v>19</v>
      </c>
      <c r="J3340" t="s">
        <v>17</v>
      </c>
      <c r="K3340" t="s">
        <v>5096</v>
      </c>
      <c r="L3340">
        <v>2016</v>
      </c>
      <c r="M3340">
        <v>0.28000000000000003</v>
      </c>
      <c r="N3340" s="1">
        <v>0.21</v>
      </c>
      <c r="O3340">
        <v>0.28000000000000003</v>
      </c>
      <c r="P3340">
        <v>0.21</v>
      </c>
      <c r="Q3340">
        <v>0.14000000000000001</v>
      </c>
      <c r="R3340">
        <v>0.26</v>
      </c>
      <c r="S3340">
        <v>0.25</v>
      </c>
      <c r="T3340">
        <v>0.25</v>
      </c>
      <c r="U3340">
        <v>0.32</v>
      </c>
      <c r="V3340">
        <v>0.21</v>
      </c>
    </row>
    <row r="3341" spans="1:22" hidden="1" x14ac:dyDescent="0.35">
      <c r="A3341">
        <v>235149</v>
      </c>
      <c r="B3341" t="s">
        <v>3329</v>
      </c>
      <c r="C3341">
        <v>0</v>
      </c>
      <c r="D3341">
        <v>0.41</v>
      </c>
      <c r="E3341" s="1">
        <v>0.33</v>
      </c>
      <c r="F3341" t="s">
        <v>5096</v>
      </c>
      <c r="G3341" t="s">
        <v>5097</v>
      </c>
      <c r="H3341">
        <f>N3341-E3341</f>
        <v>-3.0000000000000027E-2</v>
      </c>
      <c r="I3341" t="s">
        <v>19</v>
      </c>
      <c r="J3341" t="s">
        <v>28</v>
      </c>
      <c r="K3341" t="s">
        <v>5096</v>
      </c>
      <c r="L3341" t="s">
        <v>23</v>
      </c>
      <c r="M3341">
        <v>0.42</v>
      </c>
      <c r="N3341" s="1">
        <v>0.3</v>
      </c>
      <c r="O3341">
        <v>0.34</v>
      </c>
      <c r="P3341">
        <v>0.2</v>
      </c>
      <c r="Q3341">
        <v>0.19</v>
      </c>
      <c r="R3341">
        <v>0.2</v>
      </c>
      <c r="S3341">
        <v>0.17</v>
      </c>
      <c r="T3341">
        <v>0.2</v>
      </c>
      <c r="U3341">
        <v>0.31</v>
      </c>
      <c r="V3341">
        <v>0.17</v>
      </c>
    </row>
    <row r="3342" spans="1:22" hidden="1" x14ac:dyDescent="0.35">
      <c r="A3342">
        <v>235167</v>
      </c>
      <c r="B3342" t="s">
        <v>3330</v>
      </c>
      <c r="C3342">
        <v>0</v>
      </c>
      <c r="D3342">
        <v>0.55000000000000004</v>
      </c>
      <c r="E3342" s="1">
        <v>0.47</v>
      </c>
      <c r="F3342" t="s">
        <v>5096</v>
      </c>
      <c r="G3342" t="s">
        <v>5097</v>
      </c>
      <c r="H3342">
        <f>N3342-E3342</f>
        <v>1.0000000000000009E-2</v>
      </c>
      <c r="I3342" t="s">
        <v>19</v>
      </c>
      <c r="J3342" t="s">
        <v>17</v>
      </c>
      <c r="K3342" t="s">
        <v>5096</v>
      </c>
      <c r="L3342" t="s">
        <v>23</v>
      </c>
      <c r="M3342">
        <v>0.56000000000000005</v>
      </c>
      <c r="N3342" s="1">
        <v>0.48</v>
      </c>
      <c r="O3342">
        <v>0.56000000000000005</v>
      </c>
      <c r="P3342">
        <v>0.48</v>
      </c>
      <c r="Q3342">
        <v>0.44</v>
      </c>
      <c r="R3342">
        <v>0.5</v>
      </c>
      <c r="S3342" t="s">
        <v>25</v>
      </c>
      <c r="T3342" t="s">
        <v>25</v>
      </c>
      <c r="U3342" t="s">
        <v>25</v>
      </c>
      <c r="V3342" t="s">
        <v>25</v>
      </c>
    </row>
    <row r="3343" spans="1:22" hidden="1" x14ac:dyDescent="0.35">
      <c r="A3343">
        <v>235237</v>
      </c>
      <c r="B3343" t="s">
        <v>3331</v>
      </c>
      <c r="C3343">
        <v>1</v>
      </c>
      <c r="D3343">
        <v>0.26</v>
      </c>
      <c r="E3343" s="1">
        <v>0.18</v>
      </c>
      <c r="F3343" t="s">
        <v>5096</v>
      </c>
      <c r="G3343">
        <v>2015</v>
      </c>
      <c r="H3343">
        <f>N3343-E3343</f>
        <v>0</v>
      </c>
      <c r="I3343" t="s">
        <v>19</v>
      </c>
      <c r="J3343" t="s">
        <v>17</v>
      </c>
      <c r="K3343" t="s">
        <v>5096</v>
      </c>
      <c r="L3343">
        <v>2015</v>
      </c>
      <c r="M3343">
        <v>0.26</v>
      </c>
      <c r="N3343" s="1">
        <v>0.18</v>
      </c>
      <c r="O3343">
        <v>0.26</v>
      </c>
      <c r="P3343">
        <v>0.18</v>
      </c>
      <c r="Q3343">
        <v>0.08</v>
      </c>
      <c r="R3343">
        <v>0.28000000000000003</v>
      </c>
      <c r="S3343">
        <v>0.34</v>
      </c>
      <c r="T3343">
        <v>0.35</v>
      </c>
      <c r="U3343">
        <v>0.39</v>
      </c>
      <c r="V3343">
        <v>0.3</v>
      </c>
    </row>
    <row r="3344" spans="1:22" hidden="1" x14ac:dyDescent="0.35">
      <c r="A3344">
        <v>235316</v>
      </c>
      <c r="B3344" t="s">
        <v>3332</v>
      </c>
      <c r="C3344">
        <v>0</v>
      </c>
      <c r="D3344">
        <v>0.84</v>
      </c>
      <c r="E3344" s="1">
        <v>0.81</v>
      </c>
      <c r="F3344" t="s">
        <v>5096</v>
      </c>
      <c r="G3344">
        <v>2016</v>
      </c>
      <c r="H3344">
        <f>N3344-E3344</f>
        <v>6.9999999999999951E-2</v>
      </c>
      <c r="I3344" t="s">
        <v>19</v>
      </c>
      <c r="J3344" t="s">
        <v>17</v>
      </c>
      <c r="K3344" t="s">
        <v>5096</v>
      </c>
      <c r="L3344">
        <v>2017</v>
      </c>
      <c r="M3344">
        <v>0.87</v>
      </c>
      <c r="N3344" s="1">
        <v>0.88</v>
      </c>
      <c r="O3344">
        <v>0.87</v>
      </c>
      <c r="P3344">
        <v>0.88</v>
      </c>
      <c r="Q3344">
        <v>1</v>
      </c>
      <c r="R3344">
        <v>0.87</v>
      </c>
      <c r="S3344">
        <v>0.08</v>
      </c>
      <c r="T3344">
        <v>0.08</v>
      </c>
      <c r="U3344">
        <v>0</v>
      </c>
      <c r="V3344">
        <v>0.09</v>
      </c>
    </row>
    <row r="3345" spans="1:22" hidden="1" x14ac:dyDescent="0.35">
      <c r="A3345">
        <v>235334</v>
      </c>
      <c r="B3345" t="s">
        <v>3333</v>
      </c>
      <c r="C3345">
        <v>0</v>
      </c>
      <c r="D3345">
        <v>0.33</v>
      </c>
      <c r="E3345" s="1">
        <v>0.17</v>
      </c>
      <c r="F3345" t="s">
        <v>5096</v>
      </c>
      <c r="G3345">
        <v>2015</v>
      </c>
      <c r="H3345">
        <f>N3345-E3345</f>
        <v>0</v>
      </c>
      <c r="I3345" t="s">
        <v>19</v>
      </c>
      <c r="J3345" t="s">
        <v>17</v>
      </c>
      <c r="K3345" t="s">
        <v>5096</v>
      </c>
      <c r="L3345">
        <v>2015</v>
      </c>
      <c r="M3345">
        <v>0.33</v>
      </c>
      <c r="N3345" s="1">
        <v>0.17</v>
      </c>
      <c r="O3345">
        <v>0.33</v>
      </c>
      <c r="P3345">
        <v>0.17</v>
      </c>
      <c r="Q3345">
        <v>0</v>
      </c>
      <c r="R3345">
        <v>0.2</v>
      </c>
      <c r="S3345">
        <v>0.12</v>
      </c>
      <c r="T3345">
        <v>0.22</v>
      </c>
      <c r="U3345">
        <v>0.33</v>
      </c>
      <c r="V3345">
        <v>0.2</v>
      </c>
    </row>
    <row r="3346" spans="1:22" hidden="1" x14ac:dyDescent="0.35">
      <c r="A3346">
        <v>235343</v>
      </c>
      <c r="B3346" t="s">
        <v>3334</v>
      </c>
      <c r="C3346">
        <v>0</v>
      </c>
      <c r="D3346" t="s">
        <v>25</v>
      </c>
      <c r="E3346" s="1" t="s">
        <v>25</v>
      </c>
      <c r="F3346" t="s">
        <v>5096</v>
      </c>
      <c r="G3346" t="s">
        <v>25</v>
      </c>
      <c r="H3346" t="s">
        <v>25</v>
      </c>
      <c r="I3346" t="s">
        <v>19</v>
      </c>
      <c r="J3346" t="s">
        <v>17</v>
      </c>
      <c r="K3346" t="s">
        <v>5096</v>
      </c>
      <c r="L3346" t="s">
        <v>25</v>
      </c>
      <c r="M3346" t="s">
        <v>25</v>
      </c>
      <c r="N3346" s="1" t="s">
        <v>25</v>
      </c>
      <c r="O3346" t="s">
        <v>25</v>
      </c>
      <c r="P3346" t="s">
        <v>25</v>
      </c>
      <c r="Q3346" t="s">
        <v>25</v>
      </c>
      <c r="R3346" t="s">
        <v>25</v>
      </c>
      <c r="S3346" t="s">
        <v>25</v>
      </c>
      <c r="T3346" t="s">
        <v>25</v>
      </c>
      <c r="U3346" t="s">
        <v>25</v>
      </c>
      <c r="V3346" t="s">
        <v>25</v>
      </c>
    </row>
    <row r="3347" spans="1:22" hidden="1" x14ac:dyDescent="0.35">
      <c r="A3347">
        <v>235422</v>
      </c>
      <c r="B3347" t="s">
        <v>3335</v>
      </c>
      <c r="C3347">
        <v>0</v>
      </c>
      <c r="D3347">
        <v>0.16</v>
      </c>
      <c r="E3347" s="1">
        <v>0.18</v>
      </c>
      <c r="F3347" t="s">
        <v>5096</v>
      </c>
      <c r="G3347" t="s">
        <v>5097</v>
      </c>
      <c r="H3347">
        <f>N3347-E3347</f>
        <v>0.03</v>
      </c>
      <c r="I3347" t="s">
        <v>19</v>
      </c>
      <c r="J3347" t="s">
        <v>17</v>
      </c>
      <c r="K3347" t="s">
        <v>5096</v>
      </c>
      <c r="L3347" t="s">
        <v>23</v>
      </c>
      <c r="M3347">
        <v>0.18</v>
      </c>
      <c r="N3347" s="1">
        <v>0.21</v>
      </c>
      <c r="O3347">
        <v>0.18</v>
      </c>
      <c r="P3347">
        <v>0.21</v>
      </c>
      <c r="Q3347">
        <v>0</v>
      </c>
      <c r="R3347">
        <v>0.21</v>
      </c>
      <c r="S3347">
        <v>0.2</v>
      </c>
      <c r="T3347">
        <v>0.23</v>
      </c>
      <c r="U3347">
        <v>0</v>
      </c>
      <c r="V3347">
        <v>0.23</v>
      </c>
    </row>
    <row r="3348" spans="1:22" hidden="1" x14ac:dyDescent="0.35">
      <c r="A3348">
        <v>235431</v>
      </c>
      <c r="B3348" t="s">
        <v>3336</v>
      </c>
      <c r="C3348">
        <v>0</v>
      </c>
      <c r="D3348" t="s">
        <v>25</v>
      </c>
      <c r="E3348" s="1" t="s">
        <v>25</v>
      </c>
      <c r="F3348" t="s">
        <v>5096</v>
      </c>
      <c r="G3348" t="s">
        <v>25</v>
      </c>
      <c r="H3348" t="s">
        <v>25</v>
      </c>
      <c r="I3348" t="s">
        <v>19</v>
      </c>
      <c r="J3348" t="s">
        <v>17</v>
      </c>
      <c r="K3348" t="s">
        <v>5096</v>
      </c>
      <c r="L3348" t="s">
        <v>25</v>
      </c>
      <c r="M3348" t="s">
        <v>25</v>
      </c>
      <c r="N3348" s="1" t="s">
        <v>25</v>
      </c>
      <c r="O3348" t="s">
        <v>25</v>
      </c>
      <c r="P3348" t="s">
        <v>25</v>
      </c>
      <c r="Q3348" t="s">
        <v>25</v>
      </c>
      <c r="R3348" t="s">
        <v>25</v>
      </c>
      <c r="S3348" t="s">
        <v>25</v>
      </c>
      <c r="T3348" t="s">
        <v>25</v>
      </c>
      <c r="U3348" t="s">
        <v>25</v>
      </c>
      <c r="V3348" t="s">
        <v>25</v>
      </c>
    </row>
    <row r="3349" spans="1:22" hidden="1" x14ac:dyDescent="0.35">
      <c r="A3349">
        <v>235510</v>
      </c>
      <c r="B3349" t="s">
        <v>3337</v>
      </c>
      <c r="C3349">
        <v>0</v>
      </c>
      <c r="D3349" t="s">
        <v>25</v>
      </c>
      <c r="E3349" s="1" t="s">
        <v>25</v>
      </c>
      <c r="F3349" t="s">
        <v>5096</v>
      </c>
      <c r="G3349" t="s">
        <v>25</v>
      </c>
      <c r="H3349" t="s">
        <v>25</v>
      </c>
      <c r="I3349" t="s">
        <v>19</v>
      </c>
      <c r="J3349" t="s">
        <v>17</v>
      </c>
      <c r="K3349" t="s">
        <v>5096</v>
      </c>
      <c r="L3349" t="s">
        <v>25</v>
      </c>
      <c r="M3349" t="s">
        <v>25</v>
      </c>
      <c r="N3349" s="1" t="s">
        <v>25</v>
      </c>
      <c r="O3349" t="s">
        <v>25</v>
      </c>
      <c r="P3349" t="s">
        <v>25</v>
      </c>
      <c r="Q3349" t="s">
        <v>25</v>
      </c>
      <c r="R3349" t="s">
        <v>25</v>
      </c>
      <c r="S3349" t="s">
        <v>25</v>
      </c>
      <c r="T3349" t="s">
        <v>25</v>
      </c>
      <c r="U3349" t="s">
        <v>25</v>
      </c>
      <c r="V3349" t="s">
        <v>25</v>
      </c>
    </row>
    <row r="3350" spans="1:22" hidden="1" x14ac:dyDescent="0.35">
      <c r="A3350">
        <v>235529</v>
      </c>
      <c r="B3350" t="s">
        <v>3338</v>
      </c>
      <c r="C3350">
        <v>0</v>
      </c>
      <c r="D3350" t="s">
        <v>25</v>
      </c>
      <c r="E3350" s="1" t="s">
        <v>25</v>
      </c>
      <c r="F3350" t="s">
        <v>5096</v>
      </c>
      <c r="G3350" t="s">
        <v>25</v>
      </c>
      <c r="H3350" t="s">
        <v>25</v>
      </c>
      <c r="I3350" t="s">
        <v>19</v>
      </c>
      <c r="J3350" t="s">
        <v>17</v>
      </c>
      <c r="K3350" t="s">
        <v>5096</v>
      </c>
      <c r="L3350" t="s">
        <v>25</v>
      </c>
      <c r="M3350" t="s">
        <v>25</v>
      </c>
      <c r="N3350" s="1" t="s">
        <v>25</v>
      </c>
      <c r="O3350" t="s">
        <v>25</v>
      </c>
      <c r="P3350" t="s">
        <v>25</v>
      </c>
      <c r="Q3350" t="s">
        <v>25</v>
      </c>
      <c r="R3350" t="s">
        <v>25</v>
      </c>
      <c r="S3350" t="s">
        <v>25</v>
      </c>
      <c r="T3350" t="s">
        <v>25</v>
      </c>
      <c r="U3350" t="s">
        <v>25</v>
      </c>
      <c r="V3350" t="s">
        <v>25</v>
      </c>
    </row>
    <row r="3351" spans="1:22" hidden="1" x14ac:dyDescent="0.35">
      <c r="A3351">
        <v>235547</v>
      </c>
      <c r="B3351" t="s">
        <v>3339</v>
      </c>
      <c r="C3351">
        <v>0</v>
      </c>
      <c r="D3351" t="s">
        <v>25</v>
      </c>
      <c r="E3351" s="1" t="s">
        <v>25</v>
      </c>
      <c r="F3351" t="s">
        <v>5096</v>
      </c>
      <c r="G3351" t="s">
        <v>25</v>
      </c>
      <c r="H3351" t="s">
        <v>25</v>
      </c>
      <c r="I3351" t="s">
        <v>19</v>
      </c>
      <c r="J3351" t="s">
        <v>17</v>
      </c>
      <c r="K3351" t="s">
        <v>5096</v>
      </c>
      <c r="L3351" t="s">
        <v>25</v>
      </c>
      <c r="M3351" t="s">
        <v>25</v>
      </c>
      <c r="N3351" s="1" t="s">
        <v>25</v>
      </c>
      <c r="O3351" t="s">
        <v>25</v>
      </c>
      <c r="P3351" t="s">
        <v>25</v>
      </c>
      <c r="Q3351" t="s">
        <v>25</v>
      </c>
      <c r="R3351" t="s">
        <v>25</v>
      </c>
      <c r="S3351" t="s">
        <v>25</v>
      </c>
      <c r="T3351" t="s">
        <v>25</v>
      </c>
      <c r="U3351" t="s">
        <v>25</v>
      </c>
      <c r="V3351" t="s">
        <v>25</v>
      </c>
    </row>
    <row r="3352" spans="1:22" hidden="1" x14ac:dyDescent="0.35">
      <c r="A3352">
        <v>235671</v>
      </c>
      <c r="B3352" t="s">
        <v>3340</v>
      </c>
      <c r="C3352">
        <v>0</v>
      </c>
      <c r="D3352">
        <v>0.53</v>
      </c>
      <c r="E3352" s="1">
        <v>0.45</v>
      </c>
      <c r="F3352" t="s">
        <v>5096</v>
      </c>
      <c r="G3352" t="s">
        <v>5097</v>
      </c>
      <c r="H3352">
        <f>N3352-E3352</f>
        <v>-1.0000000000000009E-2</v>
      </c>
      <c r="I3352" t="s">
        <v>19</v>
      </c>
      <c r="J3352" t="s">
        <v>28</v>
      </c>
      <c r="K3352" t="s">
        <v>5096</v>
      </c>
      <c r="L3352" t="s">
        <v>23</v>
      </c>
      <c r="M3352">
        <v>0.52</v>
      </c>
      <c r="N3352" s="1">
        <v>0.44</v>
      </c>
      <c r="O3352">
        <v>0.45</v>
      </c>
      <c r="P3352">
        <v>0.37</v>
      </c>
      <c r="Q3352">
        <v>0.36</v>
      </c>
      <c r="R3352">
        <v>0.38</v>
      </c>
      <c r="S3352">
        <v>0.13</v>
      </c>
      <c r="T3352">
        <v>0.15</v>
      </c>
      <c r="U3352">
        <v>0.19</v>
      </c>
      <c r="V3352">
        <v>0.1</v>
      </c>
    </row>
    <row r="3353" spans="1:22" hidden="1" x14ac:dyDescent="0.35">
      <c r="A3353">
        <v>235699</v>
      </c>
      <c r="B3353" t="s">
        <v>3341</v>
      </c>
      <c r="C3353">
        <v>0</v>
      </c>
      <c r="D3353" t="s">
        <v>25</v>
      </c>
      <c r="E3353" s="1" t="s">
        <v>25</v>
      </c>
      <c r="F3353" t="s">
        <v>5096</v>
      </c>
      <c r="G3353" t="s">
        <v>25</v>
      </c>
      <c r="H3353" t="s">
        <v>25</v>
      </c>
      <c r="I3353" t="s">
        <v>19</v>
      </c>
      <c r="J3353" t="s">
        <v>17</v>
      </c>
      <c r="K3353" t="s">
        <v>5096</v>
      </c>
      <c r="L3353" t="s">
        <v>25</v>
      </c>
      <c r="M3353" t="s">
        <v>25</v>
      </c>
      <c r="N3353" s="1" t="s">
        <v>25</v>
      </c>
      <c r="O3353" t="s">
        <v>25</v>
      </c>
      <c r="P3353" t="s">
        <v>25</v>
      </c>
      <c r="Q3353" t="s">
        <v>25</v>
      </c>
      <c r="R3353" t="s">
        <v>25</v>
      </c>
      <c r="S3353" t="s">
        <v>25</v>
      </c>
      <c r="T3353" t="s">
        <v>25</v>
      </c>
      <c r="U3353" t="s">
        <v>25</v>
      </c>
      <c r="V3353" t="s">
        <v>25</v>
      </c>
    </row>
    <row r="3354" spans="1:22" hidden="1" x14ac:dyDescent="0.35">
      <c r="A3354">
        <v>235750</v>
      </c>
      <c r="B3354" t="s">
        <v>3342</v>
      </c>
      <c r="C3354">
        <v>0</v>
      </c>
      <c r="D3354">
        <v>0.37</v>
      </c>
      <c r="E3354" s="1">
        <v>0.27</v>
      </c>
      <c r="F3354" t="s">
        <v>5096</v>
      </c>
      <c r="G3354" t="s">
        <v>5097</v>
      </c>
      <c r="H3354">
        <f>N3354-E3354</f>
        <v>0</v>
      </c>
      <c r="I3354" t="s">
        <v>19</v>
      </c>
      <c r="J3354" t="s">
        <v>28</v>
      </c>
      <c r="K3354" t="s">
        <v>5096</v>
      </c>
      <c r="L3354" t="s">
        <v>23</v>
      </c>
      <c r="M3354">
        <v>0.38</v>
      </c>
      <c r="N3354" s="1">
        <v>0.27</v>
      </c>
      <c r="O3354">
        <v>0.32</v>
      </c>
      <c r="P3354">
        <v>0.23</v>
      </c>
      <c r="Q3354">
        <v>0.14000000000000001</v>
      </c>
      <c r="R3354">
        <v>0.23</v>
      </c>
      <c r="S3354">
        <v>0.12</v>
      </c>
      <c r="T3354">
        <v>0.1</v>
      </c>
      <c r="U3354">
        <v>0.14000000000000001</v>
      </c>
      <c r="V3354">
        <v>0.09</v>
      </c>
    </row>
    <row r="3355" spans="1:22" hidden="1" x14ac:dyDescent="0.35">
      <c r="A3355">
        <v>235954</v>
      </c>
      <c r="B3355" t="s">
        <v>3343</v>
      </c>
      <c r="C3355">
        <v>0</v>
      </c>
      <c r="D3355" t="s">
        <v>25</v>
      </c>
      <c r="E3355" s="1" t="s">
        <v>25</v>
      </c>
      <c r="F3355" t="s">
        <v>5096</v>
      </c>
      <c r="G3355" t="s">
        <v>5097</v>
      </c>
      <c r="H3355" t="s">
        <v>25</v>
      </c>
      <c r="I3355" t="s">
        <v>19</v>
      </c>
      <c r="J3355" t="s">
        <v>28</v>
      </c>
      <c r="K3355" t="s">
        <v>5096</v>
      </c>
      <c r="L3355">
        <v>2017</v>
      </c>
      <c r="M3355" t="s">
        <v>25</v>
      </c>
      <c r="N3355" s="1" t="s">
        <v>25</v>
      </c>
      <c r="O3355">
        <v>1</v>
      </c>
      <c r="P3355" t="s">
        <v>25</v>
      </c>
      <c r="Q3355" t="s">
        <v>25</v>
      </c>
      <c r="R3355" t="s">
        <v>25</v>
      </c>
      <c r="S3355" t="s">
        <v>25</v>
      </c>
      <c r="T3355" t="s">
        <v>25</v>
      </c>
      <c r="U3355" t="s">
        <v>25</v>
      </c>
      <c r="V3355" t="s">
        <v>25</v>
      </c>
    </row>
    <row r="3356" spans="1:22" hidden="1" x14ac:dyDescent="0.35">
      <c r="A3356">
        <v>236018</v>
      </c>
      <c r="B3356" t="s">
        <v>3343</v>
      </c>
      <c r="C3356">
        <v>0</v>
      </c>
      <c r="D3356" t="s">
        <v>25</v>
      </c>
      <c r="E3356" s="1" t="s">
        <v>25</v>
      </c>
      <c r="F3356" t="s">
        <v>5096</v>
      </c>
      <c r="G3356" t="s">
        <v>5097</v>
      </c>
      <c r="H3356" t="s">
        <v>25</v>
      </c>
      <c r="I3356" t="s">
        <v>19</v>
      </c>
      <c r="J3356" t="s">
        <v>28</v>
      </c>
      <c r="K3356" t="s">
        <v>5096</v>
      </c>
      <c r="L3356" t="s">
        <v>23</v>
      </c>
      <c r="M3356" t="s">
        <v>25</v>
      </c>
      <c r="N3356" s="1" t="s">
        <v>25</v>
      </c>
      <c r="O3356">
        <v>0.68</v>
      </c>
      <c r="P3356">
        <v>0.65</v>
      </c>
      <c r="Q3356">
        <v>0.65</v>
      </c>
      <c r="R3356">
        <v>0.64</v>
      </c>
      <c r="S3356" t="s">
        <v>25</v>
      </c>
      <c r="T3356" t="s">
        <v>25</v>
      </c>
      <c r="U3356" t="s">
        <v>25</v>
      </c>
      <c r="V3356" t="s">
        <v>25</v>
      </c>
    </row>
    <row r="3357" spans="1:22" hidden="1" x14ac:dyDescent="0.35">
      <c r="A3357">
        <v>236072</v>
      </c>
      <c r="B3357" t="s">
        <v>3344</v>
      </c>
      <c r="C3357">
        <v>0</v>
      </c>
      <c r="D3357" t="s">
        <v>25</v>
      </c>
      <c r="E3357" s="1" t="s">
        <v>25</v>
      </c>
      <c r="F3357" t="s">
        <v>5096</v>
      </c>
      <c r="G3357" t="s">
        <v>25</v>
      </c>
      <c r="H3357" t="s">
        <v>25</v>
      </c>
      <c r="I3357" t="s">
        <v>19</v>
      </c>
      <c r="J3357" t="s">
        <v>17</v>
      </c>
      <c r="K3357" t="s">
        <v>5096</v>
      </c>
      <c r="L3357" t="s">
        <v>25</v>
      </c>
      <c r="M3357" t="s">
        <v>25</v>
      </c>
      <c r="N3357" s="1" t="s">
        <v>25</v>
      </c>
      <c r="O3357" t="s">
        <v>25</v>
      </c>
      <c r="P3357" t="s">
        <v>25</v>
      </c>
      <c r="Q3357" t="s">
        <v>25</v>
      </c>
      <c r="R3357" t="s">
        <v>25</v>
      </c>
      <c r="S3357" t="s">
        <v>25</v>
      </c>
      <c r="T3357" t="s">
        <v>25</v>
      </c>
      <c r="U3357" t="s">
        <v>25</v>
      </c>
      <c r="V3357" t="s">
        <v>25</v>
      </c>
    </row>
    <row r="3358" spans="1:22" hidden="1" x14ac:dyDescent="0.35">
      <c r="A3358">
        <v>236133</v>
      </c>
      <c r="B3358" t="s">
        <v>3345</v>
      </c>
      <c r="C3358">
        <v>0</v>
      </c>
      <c r="D3358">
        <v>0.52</v>
      </c>
      <c r="E3358" s="1">
        <v>0.41</v>
      </c>
      <c r="F3358" t="s">
        <v>5096</v>
      </c>
      <c r="G3358" t="s">
        <v>5097</v>
      </c>
      <c r="H3358">
        <f>N3358-E3358</f>
        <v>5.0000000000000044E-2</v>
      </c>
      <c r="I3358" t="s">
        <v>19</v>
      </c>
      <c r="J3358" t="s">
        <v>17</v>
      </c>
      <c r="K3358" t="s">
        <v>5096</v>
      </c>
      <c r="L3358" t="s">
        <v>23</v>
      </c>
      <c r="M3358">
        <v>0.54</v>
      </c>
      <c r="N3358" s="1">
        <v>0.46</v>
      </c>
      <c r="O3358">
        <v>0.54</v>
      </c>
      <c r="P3358">
        <v>0.46</v>
      </c>
      <c r="Q3358">
        <v>0.26</v>
      </c>
      <c r="R3358">
        <v>0.62</v>
      </c>
      <c r="S3358" t="s">
        <v>25</v>
      </c>
      <c r="T3358" t="s">
        <v>25</v>
      </c>
      <c r="U3358" t="s">
        <v>25</v>
      </c>
      <c r="V3358" t="s">
        <v>25</v>
      </c>
    </row>
    <row r="3359" spans="1:22" hidden="1" x14ac:dyDescent="0.35">
      <c r="A3359">
        <v>236188</v>
      </c>
      <c r="B3359" t="s">
        <v>3346</v>
      </c>
      <c r="C3359">
        <v>0</v>
      </c>
      <c r="D3359" t="s">
        <v>25</v>
      </c>
      <c r="E3359" s="1" t="s">
        <v>25</v>
      </c>
      <c r="F3359" t="s">
        <v>5096</v>
      </c>
      <c r="G3359" t="s">
        <v>25</v>
      </c>
      <c r="H3359" t="s">
        <v>25</v>
      </c>
      <c r="I3359" t="s">
        <v>19</v>
      </c>
      <c r="J3359" t="s">
        <v>17</v>
      </c>
      <c r="K3359" t="s">
        <v>5096</v>
      </c>
      <c r="L3359" t="s">
        <v>25</v>
      </c>
      <c r="M3359" t="s">
        <v>25</v>
      </c>
      <c r="N3359" s="1" t="s">
        <v>25</v>
      </c>
      <c r="O3359" t="s">
        <v>25</v>
      </c>
      <c r="P3359" t="s">
        <v>25</v>
      </c>
      <c r="Q3359" t="s">
        <v>25</v>
      </c>
      <c r="R3359" t="s">
        <v>25</v>
      </c>
      <c r="S3359" t="s">
        <v>25</v>
      </c>
      <c r="T3359" t="s">
        <v>25</v>
      </c>
      <c r="U3359" t="s">
        <v>25</v>
      </c>
      <c r="V3359" t="s">
        <v>25</v>
      </c>
    </row>
    <row r="3360" spans="1:22" hidden="1" x14ac:dyDescent="0.35">
      <c r="A3360">
        <v>236212</v>
      </c>
      <c r="B3360" t="s">
        <v>3347</v>
      </c>
      <c r="C3360">
        <v>0</v>
      </c>
      <c r="D3360" t="s">
        <v>25</v>
      </c>
      <c r="E3360" s="1" t="s">
        <v>25</v>
      </c>
      <c r="F3360" t="s">
        <v>5096</v>
      </c>
      <c r="G3360" t="s">
        <v>5097</v>
      </c>
      <c r="H3360" t="s">
        <v>25</v>
      </c>
      <c r="I3360" t="s">
        <v>19</v>
      </c>
      <c r="J3360" t="s">
        <v>28</v>
      </c>
      <c r="K3360" t="s">
        <v>5096</v>
      </c>
      <c r="L3360" t="s">
        <v>23</v>
      </c>
      <c r="M3360" t="s">
        <v>25</v>
      </c>
      <c r="N3360" s="1" t="s">
        <v>25</v>
      </c>
      <c r="O3360">
        <v>0.82</v>
      </c>
      <c r="P3360">
        <v>0.84</v>
      </c>
      <c r="Q3360">
        <v>0.5</v>
      </c>
      <c r="R3360">
        <v>0.84</v>
      </c>
      <c r="S3360" t="s">
        <v>25</v>
      </c>
      <c r="T3360" t="s">
        <v>25</v>
      </c>
      <c r="U3360" t="s">
        <v>25</v>
      </c>
      <c r="V3360" t="s">
        <v>25</v>
      </c>
    </row>
    <row r="3361" spans="1:22" hidden="1" x14ac:dyDescent="0.35">
      <c r="A3361">
        <v>236230</v>
      </c>
      <c r="B3361" t="s">
        <v>3348</v>
      </c>
      <c r="C3361">
        <v>0</v>
      </c>
      <c r="D3361">
        <v>0.69</v>
      </c>
      <c r="E3361" s="1">
        <v>0.51</v>
      </c>
      <c r="F3361" t="s">
        <v>5096</v>
      </c>
      <c r="G3361" t="s">
        <v>5097</v>
      </c>
      <c r="H3361">
        <f>N3361-E3361</f>
        <v>6.9999999999999951E-2</v>
      </c>
      <c r="I3361" t="s">
        <v>19</v>
      </c>
      <c r="J3361" t="s">
        <v>17</v>
      </c>
      <c r="K3361" t="s">
        <v>5096</v>
      </c>
      <c r="L3361" t="s">
        <v>23</v>
      </c>
      <c r="M3361">
        <v>0.7</v>
      </c>
      <c r="N3361" s="1">
        <v>0.57999999999999996</v>
      </c>
      <c r="O3361">
        <v>0.7</v>
      </c>
      <c r="P3361">
        <v>0.57999999999999996</v>
      </c>
      <c r="Q3361">
        <v>0.41</v>
      </c>
      <c r="R3361">
        <v>0.68</v>
      </c>
      <c r="S3361" t="s">
        <v>25</v>
      </c>
      <c r="T3361" t="s">
        <v>25</v>
      </c>
      <c r="U3361" t="s">
        <v>25</v>
      </c>
      <c r="V3361" t="s">
        <v>25</v>
      </c>
    </row>
    <row r="3362" spans="1:22" hidden="1" x14ac:dyDescent="0.35">
      <c r="A3362">
        <v>236258</v>
      </c>
      <c r="B3362" t="s">
        <v>3349</v>
      </c>
      <c r="C3362">
        <v>0</v>
      </c>
      <c r="D3362" t="s">
        <v>25</v>
      </c>
      <c r="E3362" s="1" t="s">
        <v>25</v>
      </c>
      <c r="F3362" t="s">
        <v>5096</v>
      </c>
      <c r="G3362" t="s">
        <v>25</v>
      </c>
      <c r="H3362" t="s">
        <v>25</v>
      </c>
      <c r="I3362" t="s">
        <v>19</v>
      </c>
      <c r="J3362" t="s">
        <v>17</v>
      </c>
      <c r="K3362" t="s">
        <v>5096</v>
      </c>
      <c r="L3362" t="s">
        <v>25</v>
      </c>
      <c r="M3362" t="s">
        <v>25</v>
      </c>
      <c r="N3362" s="1" t="s">
        <v>25</v>
      </c>
      <c r="O3362" t="s">
        <v>25</v>
      </c>
      <c r="P3362" t="s">
        <v>25</v>
      </c>
      <c r="Q3362" t="s">
        <v>25</v>
      </c>
      <c r="R3362" t="s">
        <v>25</v>
      </c>
      <c r="S3362" t="s">
        <v>25</v>
      </c>
      <c r="T3362" t="s">
        <v>25</v>
      </c>
      <c r="U3362" t="s">
        <v>25</v>
      </c>
      <c r="V3362" t="s">
        <v>25</v>
      </c>
    </row>
    <row r="3363" spans="1:22" hidden="1" x14ac:dyDescent="0.35">
      <c r="A3363">
        <v>236328</v>
      </c>
      <c r="B3363" t="s">
        <v>3350</v>
      </c>
      <c r="C3363">
        <v>0</v>
      </c>
      <c r="D3363">
        <v>0.78</v>
      </c>
      <c r="E3363" s="1">
        <v>0.62</v>
      </c>
      <c r="F3363" t="s">
        <v>5096</v>
      </c>
      <c r="G3363" t="s">
        <v>5097</v>
      </c>
      <c r="H3363">
        <f>N3363-E3363</f>
        <v>6.0000000000000053E-2</v>
      </c>
      <c r="I3363" t="s">
        <v>19</v>
      </c>
      <c r="J3363" t="s">
        <v>17</v>
      </c>
      <c r="K3363" t="s">
        <v>5096</v>
      </c>
      <c r="L3363" t="s">
        <v>23</v>
      </c>
      <c r="M3363">
        <v>0.79</v>
      </c>
      <c r="N3363" s="1">
        <v>0.68</v>
      </c>
      <c r="O3363">
        <v>0.79</v>
      </c>
      <c r="P3363">
        <v>0.68</v>
      </c>
      <c r="Q3363">
        <v>0.52</v>
      </c>
      <c r="R3363">
        <v>0.71</v>
      </c>
      <c r="S3363">
        <v>0.16</v>
      </c>
      <c r="T3363">
        <v>0.23</v>
      </c>
      <c r="U3363">
        <v>0.43</v>
      </c>
      <c r="V3363">
        <v>0.19</v>
      </c>
    </row>
    <row r="3364" spans="1:22" hidden="1" x14ac:dyDescent="0.35">
      <c r="A3364">
        <v>236382</v>
      </c>
      <c r="B3364" t="s">
        <v>3351</v>
      </c>
      <c r="C3364">
        <v>0</v>
      </c>
      <c r="D3364">
        <v>0.63</v>
      </c>
      <c r="E3364" s="1">
        <v>0.56999999999999995</v>
      </c>
      <c r="F3364" t="s">
        <v>5096</v>
      </c>
      <c r="G3364">
        <v>2014</v>
      </c>
      <c r="H3364" t="s">
        <v>25</v>
      </c>
      <c r="I3364" t="s">
        <v>19</v>
      </c>
      <c r="J3364" t="s">
        <v>17</v>
      </c>
      <c r="K3364" t="s">
        <v>5096</v>
      </c>
      <c r="L3364" t="s">
        <v>25</v>
      </c>
      <c r="M3364" t="s">
        <v>25</v>
      </c>
      <c r="N3364" s="1" t="s">
        <v>25</v>
      </c>
      <c r="O3364" t="s">
        <v>25</v>
      </c>
      <c r="P3364" t="s">
        <v>25</v>
      </c>
      <c r="Q3364" t="s">
        <v>25</v>
      </c>
      <c r="R3364" t="s">
        <v>25</v>
      </c>
      <c r="S3364" t="s">
        <v>25</v>
      </c>
      <c r="T3364" t="s">
        <v>25</v>
      </c>
      <c r="U3364" t="s">
        <v>25</v>
      </c>
      <c r="V3364" t="s">
        <v>25</v>
      </c>
    </row>
    <row r="3365" spans="1:22" hidden="1" x14ac:dyDescent="0.35">
      <c r="A3365">
        <v>236452</v>
      </c>
      <c r="B3365" t="s">
        <v>3352</v>
      </c>
      <c r="C3365">
        <v>0</v>
      </c>
      <c r="D3365">
        <v>0.51</v>
      </c>
      <c r="E3365" s="1">
        <v>0.41</v>
      </c>
      <c r="F3365" t="s">
        <v>5096</v>
      </c>
      <c r="G3365" t="s">
        <v>5097</v>
      </c>
      <c r="H3365">
        <f>N3365-E3365</f>
        <v>3.0000000000000027E-2</v>
      </c>
      <c r="I3365" t="s">
        <v>19</v>
      </c>
      <c r="J3365" t="s">
        <v>17</v>
      </c>
      <c r="K3365" t="s">
        <v>5096</v>
      </c>
      <c r="L3365" t="s">
        <v>23</v>
      </c>
      <c r="M3365">
        <v>0.55000000000000004</v>
      </c>
      <c r="N3365" s="1">
        <v>0.44</v>
      </c>
      <c r="O3365">
        <v>0.55000000000000004</v>
      </c>
      <c r="P3365">
        <v>0.44</v>
      </c>
      <c r="Q3365">
        <v>0.21</v>
      </c>
      <c r="R3365">
        <v>0.55000000000000004</v>
      </c>
      <c r="S3365" t="s">
        <v>25</v>
      </c>
      <c r="T3365" t="s">
        <v>25</v>
      </c>
      <c r="U3365" t="s">
        <v>25</v>
      </c>
      <c r="V3365" t="s">
        <v>25</v>
      </c>
    </row>
    <row r="3366" spans="1:22" hidden="1" x14ac:dyDescent="0.35">
      <c r="A3366">
        <v>236504</v>
      </c>
      <c r="B3366" t="s">
        <v>3353</v>
      </c>
      <c r="C3366">
        <v>1</v>
      </c>
      <c r="D3366" t="s">
        <v>25</v>
      </c>
      <c r="E3366" s="1" t="s">
        <v>25</v>
      </c>
      <c r="F3366" t="s">
        <v>5096</v>
      </c>
      <c r="G3366" t="s">
        <v>25</v>
      </c>
      <c r="H3366" t="s">
        <v>25</v>
      </c>
      <c r="I3366" t="s">
        <v>19</v>
      </c>
      <c r="J3366" t="s">
        <v>17</v>
      </c>
      <c r="K3366" t="s">
        <v>5096</v>
      </c>
      <c r="L3366" t="s">
        <v>25</v>
      </c>
      <c r="M3366" t="s">
        <v>25</v>
      </c>
      <c r="N3366" s="1" t="s">
        <v>25</v>
      </c>
      <c r="O3366" t="s">
        <v>25</v>
      </c>
      <c r="P3366" t="s">
        <v>25</v>
      </c>
      <c r="Q3366" t="s">
        <v>25</v>
      </c>
      <c r="R3366" t="s">
        <v>25</v>
      </c>
      <c r="S3366" t="s">
        <v>25</v>
      </c>
      <c r="T3366" t="s">
        <v>25</v>
      </c>
      <c r="U3366" t="s">
        <v>25</v>
      </c>
      <c r="V3366" t="s">
        <v>25</v>
      </c>
    </row>
    <row r="3367" spans="1:22" hidden="1" x14ac:dyDescent="0.35">
      <c r="A3367">
        <v>236513</v>
      </c>
      <c r="B3367" t="s">
        <v>3354</v>
      </c>
      <c r="C3367">
        <v>1</v>
      </c>
      <c r="D3367" t="s">
        <v>25</v>
      </c>
      <c r="E3367" s="1" t="s">
        <v>25</v>
      </c>
      <c r="F3367" t="s">
        <v>5096</v>
      </c>
      <c r="G3367" t="s">
        <v>25</v>
      </c>
      <c r="H3367" t="s">
        <v>25</v>
      </c>
      <c r="I3367" t="s">
        <v>19</v>
      </c>
      <c r="J3367" t="s">
        <v>17</v>
      </c>
      <c r="K3367" t="s">
        <v>5096</v>
      </c>
      <c r="L3367" t="s">
        <v>25</v>
      </c>
      <c r="M3367" t="s">
        <v>25</v>
      </c>
      <c r="N3367" s="1" t="s">
        <v>25</v>
      </c>
      <c r="O3367" t="s">
        <v>25</v>
      </c>
      <c r="P3367" t="s">
        <v>25</v>
      </c>
      <c r="Q3367" t="s">
        <v>25</v>
      </c>
      <c r="R3367" t="s">
        <v>25</v>
      </c>
      <c r="S3367" t="s">
        <v>25</v>
      </c>
      <c r="T3367" t="s">
        <v>25</v>
      </c>
      <c r="U3367" t="s">
        <v>25</v>
      </c>
      <c r="V3367" t="s">
        <v>25</v>
      </c>
    </row>
    <row r="3368" spans="1:22" hidden="1" x14ac:dyDescent="0.35">
      <c r="A3368">
        <v>236577</v>
      </c>
      <c r="B3368" t="s">
        <v>3355</v>
      </c>
      <c r="C3368">
        <v>0</v>
      </c>
      <c r="D3368">
        <v>0.72</v>
      </c>
      <c r="E3368" s="1">
        <v>0.64</v>
      </c>
      <c r="F3368" t="s">
        <v>5096</v>
      </c>
      <c r="G3368" t="s">
        <v>5097</v>
      </c>
      <c r="H3368">
        <f>N3368-E3368</f>
        <v>-3.0000000000000027E-2</v>
      </c>
      <c r="I3368" t="s">
        <v>19</v>
      </c>
      <c r="J3368" t="s">
        <v>17</v>
      </c>
      <c r="K3368" t="s">
        <v>5096</v>
      </c>
      <c r="L3368" t="s">
        <v>23</v>
      </c>
      <c r="M3368">
        <v>0.7</v>
      </c>
      <c r="N3368" s="1">
        <v>0.61</v>
      </c>
      <c r="O3368">
        <v>0.7</v>
      </c>
      <c r="P3368">
        <v>0.61</v>
      </c>
      <c r="Q3368">
        <v>0.54</v>
      </c>
      <c r="R3368">
        <v>0.65</v>
      </c>
      <c r="S3368" t="s">
        <v>25</v>
      </c>
      <c r="T3368" t="s">
        <v>25</v>
      </c>
      <c r="U3368" t="s">
        <v>25</v>
      </c>
      <c r="V3368" t="s">
        <v>25</v>
      </c>
    </row>
    <row r="3369" spans="1:22" hidden="1" x14ac:dyDescent="0.35">
      <c r="A3369">
        <v>236595</v>
      </c>
      <c r="B3369" t="s">
        <v>3356</v>
      </c>
      <c r="C3369">
        <v>1</v>
      </c>
      <c r="D3369">
        <v>0.75</v>
      </c>
      <c r="E3369" s="1">
        <v>0.74</v>
      </c>
      <c r="F3369" t="s">
        <v>5096</v>
      </c>
      <c r="G3369">
        <v>2016</v>
      </c>
      <c r="H3369">
        <f>N3369-E3369</f>
        <v>-2.0000000000000018E-2</v>
      </c>
      <c r="I3369" t="s">
        <v>19</v>
      </c>
      <c r="J3369" t="s">
        <v>17</v>
      </c>
      <c r="K3369" t="s">
        <v>5096</v>
      </c>
      <c r="L3369" t="s">
        <v>23</v>
      </c>
      <c r="M3369">
        <v>0.76</v>
      </c>
      <c r="N3369" s="1">
        <v>0.72</v>
      </c>
      <c r="O3369">
        <v>0.76</v>
      </c>
      <c r="P3369">
        <v>0.72</v>
      </c>
      <c r="Q3369">
        <v>0.67</v>
      </c>
      <c r="R3369">
        <v>0.74</v>
      </c>
      <c r="S3369" t="s">
        <v>25</v>
      </c>
      <c r="T3369" t="s">
        <v>25</v>
      </c>
      <c r="U3369" t="s">
        <v>25</v>
      </c>
      <c r="V3369" t="s">
        <v>25</v>
      </c>
    </row>
    <row r="3370" spans="1:22" hidden="1" x14ac:dyDescent="0.35">
      <c r="A3370">
        <v>236610</v>
      </c>
      <c r="B3370" t="s">
        <v>3357</v>
      </c>
      <c r="C3370">
        <v>0</v>
      </c>
      <c r="D3370">
        <v>0.45</v>
      </c>
      <c r="E3370" s="1">
        <v>0.26</v>
      </c>
      <c r="F3370" t="s">
        <v>5096</v>
      </c>
      <c r="G3370" t="s">
        <v>5097</v>
      </c>
      <c r="H3370">
        <f>N3370-E3370</f>
        <v>1.0000000000000009E-2</v>
      </c>
      <c r="I3370" t="s">
        <v>19</v>
      </c>
      <c r="J3370" t="s">
        <v>28</v>
      </c>
      <c r="K3370" t="s">
        <v>5096</v>
      </c>
      <c r="L3370" t="s">
        <v>23</v>
      </c>
      <c r="M3370">
        <v>0.45</v>
      </c>
      <c r="N3370" s="1">
        <v>0.27</v>
      </c>
      <c r="O3370">
        <v>0.35</v>
      </c>
      <c r="P3370">
        <v>0.13</v>
      </c>
      <c r="Q3370">
        <v>0.15</v>
      </c>
      <c r="R3370">
        <v>0.12</v>
      </c>
      <c r="S3370">
        <v>0.19</v>
      </c>
      <c r="T3370">
        <v>0.27</v>
      </c>
      <c r="U3370">
        <v>0.28000000000000003</v>
      </c>
      <c r="V3370">
        <v>0.27</v>
      </c>
    </row>
    <row r="3371" spans="1:22" hidden="1" x14ac:dyDescent="0.35">
      <c r="A3371">
        <v>236638</v>
      </c>
      <c r="B3371" t="s">
        <v>3358</v>
      </c>
      <c r="C3371">
        <v>0</v>
      </c>
      <c r="D3371" t="s">
        <v>25</v>
      </c>
      <c r="E3371" s="1" t="s">
        <v>25</v>
      </c>
      <c r="F3371" t="s">
        <v>5096</v>
      </c>
      <c r="G3371" t="s">
        <v>25</v>
      </c>
      <c r="H3371" t="s">
        <v>25</v>
      </c>
      <c r="I3371" t="s">
        <v>19</v>
      </c>
      <c r="J3371" t="s">
        <v>17</v>
      </c>
      <c r="K3371" t="s">
        <v>5096</v>
      </c>
      <c r="L3371" t="s">
        <v>25</v>
      </c>
      <c r="M3371" t="s">
        <v>25</v>
      </c>
      <c r="N3371" s="1" t="s">
        <v>25</v>
      </c>
      <c r="O3371" t="s">
        <v>25</v>
      </c>
      <c r="P3371" t="s">
        <v>25</v>
      </c>
      <c r="Q3371" t="s">
        <v>25</v>
      </c>
      <c r="R3371" t="s">
        <v>25</v>
      </c>
      <c r="S3371" t="s">
        <v>25</v>
      </c>
      <c r="T3371" t="s">
        <v>25</v>
      </c>
      <c r="U3371" t="s">
        <v>25</v>
      </c>
      <c r="V3371" t="s">
        <v>25</v>
      </c>
    </row>
    <row r="3372" spans="1:22" hidden="1" x14ac:dyDescent="0.35">
      <c r="A3372">
        <v>236656</v>
      </c>
      <c r="B3372" t="s">
        <v>3359</v>
      </c>
      <c r="C3372">
        <v>0</v>
      </c>
      <c r="D3372">
        <v>0.4</v>
      </c>
      <c r="E3372" s="1">
        <v>0.39</v>
      </c>
      <c r="F3372" t="s">
        <v>5096</v>
      </c>
      <c r="G3372" t="s">
        <v>5097</v>
      </c>
      <c r="H3372">
        <f>N3372-E3372</f>
        <v>-1.0000000000000009E-2</v>
      </c>
      <c r="I3372" t="s">
        <v>19</v>
      </c>
      <c r="J3372" t="s">
        <v>28</v>
      </c>
      <c r="K3372" t="s">
        <v>5096</v>
      </c>
      <c r="L3372" t="s">
        <v>23</v>
      </c>
      <c r="M3372">
        <v>0.43</v>
      </c>
      <c r="N3372" s="1">
        <v>0.38</v>
      </c>
      <c r="O3372">
        <v>0.34</v>
      </c>
      <c r="P3372">
        <v>0.26</v>
      </c>
      <c r="Q3372">
        <v>0.11</v>
      </c>
      <c r="R3372">
        <v>0.3</v>
      </c>
      <c r="S3372">
        <v>0.18</v>
      </c>
      <c r="T3372">
        <v>0.23</v>
      </c>
      <c r="U3372">
        <v>0.41</v>
      </c>
      <c r="V3372">
        <v>0.18</v>
      </c>
    </row>
    <row r="3373" spans="1:22" hidden="1" x14ac:dyDescent="0.35">
      <c r="A3373">
        <v>236692</v>
      </c>
      <c r="B3373" t="s">
        <v>3360</v>
      </c>
      <c r="C3373">
        <v>0</v>
      </c>
      <c r="D3373">
        <v>0.25</v>
      </c>
      <c r="E3373" s="1">
        <v>0.21</v>
      </c>
      <c r="F3373" t="s">
        <v>5096</v>
      </c>
      <c r="G3373" t="s">
        <v>5097</v>
      </c>
      <c r="H3373">
        <f>N3373-E3373</f>
        <v>4.0000000000000008E-2</v>
      </c>
      <c r="I3373" t="s">
        <v>19</v>
      </c>
      <c r="J3373" t="s">
        <v>17</v>
      </c>
      <c r="K3373" t="s">
        <v>5096</v>
      </c>
      <c r="L3373">
        <v>2016</v>
      </c>
      <c r="M3373">
        <v>0.25</v>
      </c>
      <c r="N3373" s="1">
        <v>0.25</v>
      </c>
      <c r="O3373">
        <v>0.25</v>
      </c>
      <c r="P3373">
        <v>0.25</v>
      </c>
      <c r="Q3373">
        <v>0.09</v>
      </c>
      <c r="R3373">
        <v>0.28999999999999998</v>
      </c>
      <c r="S3373">
        <v>0.16</v>
      </c>
      <c r="T3373">
        <v>0.19</v>
      </c>
      <c r="U3373">
        <v>0.27</v>
      </c>
      <c r="V3373">
        <v>0.17</v>
      </c>
    </row>
    <row r="3374" spans="1:22" hidden="1" x14ac:dyDescent="0.35">
      <c r="A3374">
        <v>236708</v>
      </c>
      <c r="B3374" t="s">
        <v>3361</v>
      </c>
      <c r="C3374">
        <v>1</v>
      </c>
      <c r="D3374">
        <v>0.22</v>
      </c>
      <c r="E3374" s="1">
        <v>0.19</v>
      </c>
      <c r="F3374" t="s">
        <v>5096</v>
      </c>
      <c r="G3374">
        <v>2015</v>
      </c>
      <c r="H3374">
        <f>N3374-E3374</f>
        <v>0</v>
      </c>
      <c r="I3374" t="s">
        <v>19</v>
      </c>
      <c r="J3374" t="s">
        <v>17</v>
      </c>
      <c r="K3374" t="s">
        <v>5096</v>
      </c>
      <c r="L3374">
        <v>2015</v>
      </c>
      <c r="M3374">
        <v>0.22</v>
      </c>
      <c r="N3374" s="1">
        <v>0.19</v>
      </c>
      <c r="O3374">
        <v>0.22</v>
      </c>
      <c r="P3374">
        <v>0.19</v>
      </c>
      <c r="Q3374">
        <v>0.1</v>
      </c>
      <c r="R3374">
        <v>0.22</v>
      </c>
      <c r="S3374">
        <v>0.22</v>
      </c>
      <c r="T3374">
        <v>0.21</v>
      </c>
      <c r="U3374">
        <v>0.2</v>
      </c>
      <c r="V3374">
        <v>0.21</v>
      </c>
    </row>
    <row r="3375" spans="1:22" hidden="1" x14ac:dyDescent="0.35">
      <c r="A3375">
        <v>236753</v>
      </c>
      <c r="B3375" t="s">
        <v>3362</v>
      </c>
      <c r="C3375">
        <v>0</v>
      </c>
      <c r="D3375">
        <v>0.25</v>
      </c>
      <c r="E3375" s="1">
        <v>0.24</v>
      </c>
      <c r="F3375" t="s">
        <v>5096</v>
      </c>
      <c r="G3375">
        <v>2015</v>
      </c>
      <c r="H3375">
        <f>N3375-E3375</f>
        <v>0</v>
      </c>
      <c r="I3375" t="s">
        <v>19</v>
      </c>
      <c r="J3375" t="s">
        <v>17</v>
      </c>
      <c r="K3375" t="s">
        <v>5096</v>
      </c>
      <c r="L3375">
        <v>2015</v>
      </c>
      <c r="M3375">
        <v>0.25</v>
      </c>
      <c r="N3375" s="1">
        <v>0.24</v>
      </c>
      <c r="O3375">
        <v>0.25</v>
      </c>
      <c r="P3375">
        <v>0.24</v>
      </c>
      <c r="Q3375">
        <v>0.1</v>
      </c>
      <c r="R3375">
        <v>0.35</v>
      </c>
      <c r="S3375">
        <v>0.22</v>
      </c>
      <c r="T3375">
        <v>0.18</v>
      </c>
      <c r="U3375">
        <v>0.18</v>
      </c>
      <c r="V3375">
        <v>0.19</v>
      </c>
    </row>
    <row r="3376" spans="1:22" hidden="1" x14ac:dyDescent="0.35">
      <c r="A3376">
        <v>236887</v>
      </c>
      <c r="B3376" t="s">
        <v>3363</v>
      </c>
      <c r="C3376">
        <v>0</v>
      </c>
      <c r="D3376">
        <v>0.44</v>
      </c>
      <c r="E3376" s="1">
        <v>0.38</v>
      </c>
      <c r="F3376" t="s">
        <v>5096</v>
      </c>
      <c r="G3376" t="s">
        <v>5097</v>
      </c>
      <c r="H3376">
        <f>N3376-E3376</f>
        <v>4.9999999999999989E-2</v>
      </c>
      <c r="I3376" t="s">
        <v>19</v>
      </c>
      <c r="J3376" t="s">
        <v>28</v>
      </c>
      <c r="K3376" t="s">
        <v>5096</v>
      </c>
      <c r="L3376" t="s">
        <v>23</v>
      </c>
      <c r="M3376">
        <v>0.46</v>
      </c>
      <c r="N3376" s="1">
        <v>0.43</v>
      </c>
      <c r="O3376">
        <v>0.41</v>
      </c>
      <c r="P3376">
        <v>0.38</v>
      </c>
      <c r="Q3376">
        <v>0.22</v>
      </c>
      <c r="R3376">
        <v>0.39</v>
      </c>
      <c r="S3376">
        <v>0.11</v>
      </c>
      <c r="T3376">
        <v>0.1</v>
      </c>
      <c r="U3376">
        <v>0.11</v>
      </c>
      <c r="V3376">
        <v>0.1</v>
      </c>
    </row>
    <row r="3377" spans="1:22" hidden="1" x14ac:dyDescent="0.35">
      <c r="A3377">
        <v>236896</v>
      </c>
      <c r="B3377" t="s">
        <v>3364</v>
      </c>
      <c r="C3377">
        <v>0</v>
      </c>
      <c r="D3377">
        <v>0.52</v>
      </c>
      <c r="E3377" s="1">
        <v>0.42</v>
      </c>
      <c r="F3377" t="s">
        <v>5096</v>
      </c>
      <c r="G3377" t="s">
        <v>5097</v>
      </c>
      <c r="H3377">
        <f>N3377-E3377</f>
        <v>-2.9999999999999971E-2</v>
      </c>
      <c r="I3377" t="s">
        <v>19</v>
      </c>
      <c r="J3377" t="s">
        <v>17</v>
      </c>
      <c r="K3377" t="s">
        <v>5096</v>
      </c>
      <c r="L3377" t="s">
        <v>23</v>
      </c>
      <c r="M3377">
        <v>0.55000000000000004</v>
      </c>
      <c r="N3377" s="1">
        <v>0.39</v>
      </c>
      <c r="O3377">
        <v>0.55000000000000004</v>
      </c>
      <c r="P3377">
        <v>0.39</v>
      </c>
      <c r="Q3377">
        <v>0.21</v>
      </c>
      <c r="R3377">
        <v>0.46</v>
      </c>
      <c r="S3377" t="s">
        <v>25</v>
      </c>
      <c r="T3377" t="s">
        <v>25</v>
      </c>
      <c r="U3377" t="s">
        <v>25</v>
      </c>
      <c r="V3377" t="s">
        <v>25</v>
      </c>
    </row>
    <row r="3378" spans="1:22" hidden="1" x14ac:dyDescent="0.35">
      <c r="A3378">
        <v>236939</v>
      </c>
      <c r="B3378" t="s">
        <v>3365</v>
      </c>
      <c r="C3378">
        <v>0</v>
      </c>
      <c r="D3378">
        <v>0.67</v>
      </c>
      <c r="E3378" s="1">
        <v>0.63</v>
      </c>
      <c r="F3378" t="s">
        <v>5096</v>
      </c>
      <c r="G3378">
        <v>2016</v>
      </c>
      <c r="H3378">
        <f>N3378-E3378</f>
        <v>-6.9999999999999951E-2</v>
      </c>
      <c r="I3378" t="s">
        <v>19</v>
      </c>
      <c r="J3378" t="s">
        <v>17</v>
      </c>
      <c r="K3378" t="s">
        <v>5096</v>
      </c>
      <c r="L3378">
        <v>2017</v>
      </c>
      <c r="M3378">
        <v>0.62</v>
      </c>
      <c r="N3378" s="1">
        <v>0.56000000000000005</v>
      </c>
      <c r="O3378">
        <v>0.62</v>
      </c>
      <c r="P3378">
        <v>0.56000000000000005</v>
      </c>
      <c r="Q3378">
        <v>0.53</v>
      </c>
      <c r="R3378">
        <v>0.56999999999999995</v>
      </c>
      <c r="S3378" t="s">
        <v>25</v>
      </c>
      <c r="T3378" t="s">
        <v>25</v>
      </c>
      <c r="U3378" t="s">
        <v>25</v>
      </c>
      <c r="V3378" t="s">
        <v>25</v>
      </c>
    </row>
    <row r="3379" spans="1:22" hidden="1" x14ac:dyDescent="0.35">
      <c r="A3379">
        <v>236948</v>
      </c>
      <c r="B3379" t="s">
        <v>3366</v>
      </c>
      <c r="C3379">
        <v>0</v>
      </c>
      <c r="D3379">
        <v>0.84</v>
      </c>
      <c r="E3379" s="1">
        <v>0.78</v>
      </c>
      <c r="F3379" t="s">
        <v>5096</v>
      </c>
      <c r="G3379">
        <v>2016</v>
      </c>
      <c r="H3379">
        <f>N3379-E3379</f>
        <v>-2.0000000000000018E-2</v>
      </c>
      <c r="I3379" t="s">
        <v>19</v>
      </c>
      <c r="J3379" t="s">
        <v>17</v>
      </c>
      <c r="K3379" t="s">
        <v>5096</v>
      </c>
      <c r="L3379">
        <v>2017</v>
      </c>
      <c r="M3379">
        <v>0.84</v>
      </c>
      <c r="N3379" s="1">
        <v>0.76</v>
      </c>
      <c r="O3379">
        <v>0.84</v>
      </c>
      <c r="P3379">
        <v>0.76</v>
      </c>
      <c r="Q3379">
        <v>0.7</v>
      </c>
      <c r="R3379">
        <v>0.78</v>
      </c>
      <c r="S3379" t="s">
        <v>25</v>
      </c>
      <c r="T3379" t="s">
        <v>25</v>
      </c>
      <c r="U3379" t="s">
        <v>25</v>
      </c>
      <c r="V3379" t="s">
        <v>25</v>
      </c>
    </row>
    <row r="3380" spans="1:22" hidden="1" x14ac:dyDescent="0.35">
      <c r="A3380">
        <v>236975</v>
      </c>
      <c r="B3380" t="s">
        <v>3367</v>
      </c>
      <c r="C3380">
        <v>0</v>
      </c>
      <c r="D3380">
        <v>0.31</v>
      </c>
      <c r="E3380" s="1">
        <v>0.34</v>
      </c>
      <c r="F3380" t="s">
        <v>5096</v>
      </c>
      <c r="G3380" t="s">
        <v>5097</v>
      </c>
      <c r="H3380">
        <f>N3380-E3380</f>
        <v>3.999999999999998E-2</v>
      </c>
      <c r="I3380" t="s">
        <v>19</v>
      </c>
      <c r="J3380" t="s">
        <v>17</v>
      </c>
      <c r="K3380" t="s">
        <v>5096</v>
      </c>
      <c r="L3380">
        <v>2016</v>
      </c>
      <c r="M3380">
        <v>0.34</v>
      </c>
      <c r="N3380" s="1">
        <v>0.38</v>
      </c>
      <c r="O3380">
        <v>0.34</v>
      </c>
      <c r="P3380">
        <v>0.38</v>
      </c>
      <c r="Q3380">
        <v>0</v>
      </c>
      <c r="R3380">
        <v>0.38</v>
      </c>
      <c r="S3380">
        <v>0.12</v>
      </c>
      <c r="T3380">
        <v>0.08</v>
      </c>
      <c r="U3380">
        <v>0</v>
      </c>
      <c r="V3380">
        <v>0.08</v>
      </c>
    </row>
    <row r="3381" spans="1:22" hidden="1" x14ac:dyDescent="0.35">
      <c r="A3381">
        <v>237011</v>
      </c>
      <c r="B3381" t="s">
        <v>3368</v>
      </c>
      <c r="C3381">
        <v>0</v>
      </c>
      <c r="D3381">
        <v>0.69</v>
      </c>
      <c r="E3381" s="1">
        <v>0.67</v>
      </c>
      <c r="F3381" t="s">
        <v>5096</v>
      </c>
      <c r="G3381">
        <v>2016</v>
      </c>
      <c r="H3381">
        <f>N3381-E3381</f>
        <v>-1.0000000000000009E-2</v>
      </c>
      <c r="I3381" t="s">
        <v>19</v>
      </c>
      <c r="J3381" t="s">
        <v>17</v>
      </c>
      <c r="K3381" t="s">
        <v>5096</v>
      </c>
      <c r="L3381">
        <v>2017</v>
      </c>
      <c r="M3381">
        <v>0.69</v>
      </c>
      <c r="N3381" s="1">
        <v>0.66</v>
      </c>
      <c r="O3381">
        <v>0.69</v>
      </c>
      <c r="P3381">
        <v>0.66</v>
      </c>
      <c r="Q3381">
        <v>0.62</v>
      </c>
      <c r="R3381">
        <v>0.67</v>
      </c>
      <c r="S3381" t="s">
        <v>25</v>
      </c>
      <c r="T3381" t="s">
        <v>25</v>
      </c>
      <c r="U3381" t="s">
        <v>25</v>
      </c>
      <c r="V3381" t="s">
        <v>25</v>
      </c>
    </row>
    <row r="3382" spans="1:22" hidden="1" x14ac:dyDescent="0.35">
      <c r="A3382">
        <v>237039</v>
      </c>
      <c r="B3382" t="s">
        <v>3369</v>
      </c>
      <c r="C3382">
        <v>0</v>
      </c>
      <c r="D3382">
        <v>0.33</v>
      </c>
      <c r="E3382" s="1">
        <v>0.27</v>
      </c>
      <c r="F3382" t="s">
        <v>5096</v>
      </c>
      <c r="G3382" t="s">
        <v>5097</v>
      </c>
      <c r="H3382">
        <f>N3382-E3382</f>
        <v>-3.0000000000000027E-2</v>
      </c>
      <c r="I3382" t="s">
        <v>19</v>
      </c>
      <c r="J3382" t="s">
        <v>17</v>
      </c>
      <c r="K3382" t="s">
        <v>5096</v>
      </c>
      <c r="L3382">
        <v>2016</v>
      </c>
      <c r="M3382">
        <v>0.37</v>
      </c>
      <c r="N3382" s="1">
        <v>0.24</v>
      </c>
      <c r="O3382">
        <v>0.37</v>
      </c>
      <c r="P3382">
        <v>0.24</v>
      </c>
      <c r="Q3382">
        <v>0</v>
      </c>
      <c r="R3382">
        <v>0.27</v>
      </c>
      <c r="S3382">
        <v>0.17</v>
      </c>
      <c r="T3382">
        <v>0.15</v>
      </c>
      <c r="U3382">
        <v>0.5</v>
      </c>
      <c r="V3382">
        <v>0.11</v>
      </c>
    </row>
    <row r="3383" spans="1:22" hidden="1" x14ac:dyDescent="0.35">
      <c r="A3383">
        <v>237057</v>
      </c>
      <c r="B3383" t="s">
        <v>3370</v>
      </c>
      <c r="C3383">
        <v>0</v>
      </c>
      <c r="D3383">
        <v>0.87</v>
      </c>
      <c r="E3383" s="1">
        <v>0.82</v>
      </c>
      <c r="F3383" t="s">
        <v>5096</v>
      </c>
      <c r="G3383" t="s">
        <v>5097</v>
      </c>
      <c r="H3383">
        <f>N3383-E3383</f>
        <v>3.0000000000000027E-2</v>
      </c>
      <c r="I3383" t="s">
        <v>19</v>
      </c>
      <c r="J3383" t="s">
        <v>17</v>
      </c>
      <c r="K3383" t="s">
        <v>5096</v>
      </c>
      <c r="L3383" t="s">
        <v>23</v>
      </c>
      <c r="M3383">
        <v>0.88</v>
      </c>
      <c r="N3383" s="1">
        <v>0.85</v>
      </c>
      <c r="O3383">
        <v>0.88</v>
      </c>
      <c r="P3383">
        <v>0.85</v>
      </c>
      <c r="Q3383">
        <v>0.87</v>
      </c>
      <c r="R3383">
        <v>0.85</v>
      </c>
      <c r="S3383" t="s">
        <v>25</v>
      </c>
      <c r="T3383" t="s">
        <v>25</v>
      </c>
      <c r="U3383" t="s">
        <v>25</v>
      </c>
      <c r="V3383" t="s">
        <v>25</v>
      </c>
    </row>
    <row r="3384" spans="1:22" hidden="1" x14ac:dyDescent="0.35">
      <c r="A3384">
        <v>237066</v>
      </c>
      <c r="B3384" t="s">
        <v>3371</v>
      </c>
      <c r="C3384">
        <v>0</v>
      </c>
      <c r="D3384">
        <v>0.74</v>
      </c>
      <c r="E3384" s="1">
        <v>0.65</v>
      </c>
      <c r="F3384" t="s">
        <v>5096</v>
      </c>
      <c r="G3384" t="s">
        <v>5097</v>
      </c>
      <c r="H3384">
        <f>N3384-E3384</f>
        <v>0</v>
      </c>
      <c r="I3384" t="s">
        <v>19</v>
      </c>
      <c r="J3384" t="s">
        <v>17</v>
      </c>
      <c r="K3384" t="s">
        <v>5096</v>
      </c>
      <c r="L3384" t="s">
        <v>23</v>
      </c>
      <c r="M3384">
        <v>0.74</v>
      </c>
      <c r="N3384" s="1">
        <v>0.65</v>
      </c>
      <c r="O3384">
        <v>0.74</v>
      </c>
      <c r="P3384">
        <v>0.65</v>
      </c>
      <c r="Q3384">
        <v>0.54</v>
      </c>
      <c r="R3384">
        <v>0.67</v>
      </c>
      <c r="S3384" t="s">
        <v>25</v>
      </c>
      <c r="T3384" t="s">
        <v>25</v>
      </c>
      <c r="U3384" t="s">
        <v>25</v>
      </c>
      <c r="V3384" t="s">
        <v>25</v>
      </c>
    </row>
    <row r="3385" spans="1:22" hidden="1" x14ac:dyDescent="0.35">
      <c r="A3385">
        <v>237109</v>
      </c>
      <c r="B3385" t="s">
        <v>3372</v>
      </c>
      <c r="C3385">
        <v>0</v>
      </c>
      <c r="D3385" t="s">
        <v>25</v>
      </c>
      <c r="E3385" s="1" t="s">
        <v>25</v>
      </c>
      <c r="F3385" t="s">
        <v>5096</v>
      </c>
      <c r="G3385" t="s">
        <v>25</v>
      </c>
      <c r="H3385" t="s">
        <v>25</v>
      </c>
      <c r="I3385" t="s">
        <v>19</v>
      </c>
      <c r="J3385" t="s">
        <v>17</v>
      </c>
      <c r="K3385" t="s">
        <v>5096</v>
      </c>
      <c r="L3385" t="s">
        <v>25</v>
      </c>
      <c r="M3385" t="s">
        <v>25</v>
      </c>
      <c r="N3385" s="1" t="s">
        <v>25</v>
      </c>
      <c r="O3385" t="s">
        <v>25</v>
      </c>
      <c r="P3385" t="s">
        <v>25</v>
      </c>
      <c r="Q3385" t="s">
        <v>25</v>
      </c>
      <c r="R3385" t="s">
        <v>25</v>
      </c>
      <c r="S3385" t="s">
        <v>25</v>
      </c>
      <c r="T3385" t="s">
        <v>25</v>
      </c>
      <c r="U3385" t="s">
        <v>25</v>
      </c>
      <c r="V3385" t="s">
        <v>25</v>
      </c>
    </row>
    <row r="3386" spans="1:22" hidden="1" x14ac:dyDescent="0.35">
      <c r="A3386">
        <v>237118</v>
      </c>
      <c r="B3386" t="s">
        <v>3373</v>
      </c>
      <c r="C3386">
        <v>0</v>
      </c>
      <c r="D3386">
        <v>0.43</v>
      </c>
      <c r="E3386" s="1">
        <v>0.27</v>
      </c>
      <c r="F3386" t="s">
        <v>5096</v>
      </c>
      <c r="G3386" t="s">
        <v>5097</v>
      </c>
      <c r="H3386">
        <f>N3386-E3386</f>
        <v>0.06</v>
      </c>
      <c r="I3386" t="s">
        <v>19</v>
      </c>
      <c r="J3386" t="s">
        <v>17</v>
      </c>
      <c r="K3386" t="s">
        <v>5096</v>
      </c>
      <c r="L3386" t="s">
        <v>23</v>
      </c>
      <c r="M3386">
        <v>0.44</v>
      </c>
      <c r="N3386" s="1">
        <v>0.33</v>
      </c>
      <c r="O3386">
        <v>0.44</v>
      </c>
      <c r="P3386">
        <v>0.33</v>
      </c>
      <c r="Q3386">
        <v>0.21</v>
      </c>
      <c r="R3386">
        <v>0.8</v>
      </c>
      <c r="S3386" t="s">
        <v>25</v>
      </c>
      <c r="T3386" t="s">
        <v>25</v>
      </c>
      <c r="U3386" t="s">
        <v>25</v>
      </c>
      <c r="V3386" t="s">
        <v>25</v>
      </c>
    </row>
    <row r="3387" spans="1:22" hidden="1" x14ac:dyDescent="0.35">
      <c r="A3387">
        <v>237136</v>
      </c>
      <c r="B3387" t="s">
        <v>3374</v>
      </c>
      <c r="C3387">
        <v>0</v>
      </c>
      <c r="D3387">
        <v>0.46</v>
      </c>
      <c r="E3387" s="1">
        <v>0.5</v>
      </c>
      <c r="F3387" t="s">
        <v>5096</v>
      </c>
      <c r="G3387" t="s">
        <v>5097</v>
      </c>
      <c r="H3387">
        <f>N3387-E3387</f>
        <v>0</v>
      </c>
      <c r="I3387" t="s">
        <v>19</v>
      </c>
      <c r="J3387" t="s">
        <v>17</v>
      </c>
      <c r="K3387" t="s">
        <v>5096</v>
      </c>
      <c r="L3387" t="s">
        <v>23</v>
      </c>
      <c r="M3387">
        <v>0.43</v>
      </c>
      <c r="N3387" s="1">
        <v>0.5</v>
      </c>
      <c r="O3387">
        <v>0.43</v>
      </c>
      <c r="P3387">
        <v>0.5</v>
      </c>
      <c r="Q3387">
        <v>0</v>
      </c>
      <c r="R3387">
        <v>1</v>
      </c>
      <c r="S3387" t="s">
        <v>25</v>
      </c>
      <c r="T3387" t="s">
        <v>25</v>
      </c>
      <c r="U3387" t="s">
        <v>25</v>
      </c>
      <c r="V3387" t="s">
        <v>25</v>
      </c>
    </row>
    <row r="3388" spans="1:22" hidden="1" x14ac:dyDescent="0.35">
      <c r="A3388">
        <v>237181</v>
      </c>
      <c r="B3388" t="s">
        <v>1119</v>
      </c>
      <c r="C3388">
        <v>0</v>
      </c>
      <c r="D3388">
        <v>0.43</v>
      </c>
      <c r="E3388" s="1">
        <v>0.2</v>
      </c>
      <c r="F3388" t="s">
        <v>5096</v>
      </c>
      <c r="G3388" t="s">
        <v>5097</v>
      </c>
      <c r="H3388">
        <f>N3388-E3388</f>
        <v>3.999999999999998E-2</v>
      </c>
      <c r="I3388" t="s">
        <v>19</v>
      </c>
      <c r="J3388" t="s">
        <v>17</v>
      </c>
      <c r="K3388" t="s">
        <v>5096</v>
      </c>
      <c r="L3388" t="s">
        <v>23</v>
      </c>
      <c r="M3388">
        <v>0.42</v>
      </c>
      <c r="N3388" s="1">
        <v>0.24</v>
      </c>
      <c r="O3388">
        <v>0.42</v>
      </c>
      <c r="P3388">
        <v>0.24</v>
      </c>
      <c r="Q3388">
        <v>0.23</v>
      </c>
      <c r="R3388">
        <v>0.28999999999999998</v>
      </c>
      <c r="S3388" t="s">
        <v>25</v>
      </c>
      <c r="T3388" t="s">
        <v>25</v>
      </c>
      <c r="U3388" t="s">
        <v>25</v>
      </c>
      <c r="V3388" t="s">
        <v>25</v>
      </c>
    </row>
    <row r="3389" spans="1:22" hidden="1" x14ac:dyDescent="0.35">
      <c r="A3389">
        <v>237215</v>
      </c>
      <c r="B3389" t="s">
        <v>3375</v>
      </c>
      <c r="C3389">
        <v>0</v>
      </c>
      <c r="D3389">
        <v>0.22</v>
      </c>
      <c r="E3389" s="1">
        <v>0.14000000000000001</v>
      </c>
      <c r="F3389" t="s">
        <v>5096</v>
      </c>
      <c r="G3389" t="s">
        <v>5097</v>
      </c>
      <c r="H3389">
        <f>N3389-E3389</f>
        <v>-2.0000000000000018E-2</v>
      </c>
      <c r="I3389" t="s">
        <v>16</v>
      </c>
      <c r="J3389" t="s">
        <v>17</v>
      </c>
      <c r="K3389" t="s">
        <v>5096</v>
      </c>
      <c r="L3389" t="s">
        <v>23</v>
      </c>
      <c r="M3389">
        <v>0.2</v>
      </c>
      <c r="N3389" s="1">
        <v>0.12</v>
      </c>
      <c r="O3389">
        <v>0.2</v>
      </c>
      <c r="P3389">
        <v>0.12</v>
      </c>
      <c r="Q3389">
        <v>0.12</v>
      </c>
      <c r="R3389">
        <v>0</v>
      </c>
      <c r="S3389">
        <v>0.2</v>
      </c>
      <c r="T3389">
        <v>0.16</v>
      </c>
      <c r="U3389">
        <v>0.16</v>
      </c>
      <c r="V3389">
        <v>0</v>
      </c>
    </row>
    <row r="3390" spans="1:22" hidden="1" x14ac:dyDescent="0.35">
      <c r="A3390">
        <v>237303</v>
      </c>
      <c r="B3390" t="s">
        <v>3376</v>
      </c>
      <c r="C3390">
        <v>0</v>
      </c>
      <c r="D3390" t="s">
        <v>25</v>
      </c>
      <c r="E3390" s="1" t="s">
        <v>25</v>
      </c>
      <c r="F3390" t="s">
        <v>5096</v>
      </c>
      <c r="G3390" t="s">
        <v>5097</v>
      </c>
      <c r="H3390" t="s">
        <v>25</v>
      </c>
      <c r="I3390" t="s">
        <v>19</v>
      </c>
      <c r="J3390" t="s">
        <v>28</v>
      </c>
      <c r="K3390" t="s">
        <v>5096</v>
      </c>
      <c r="L3390" t="s">
        <v>23</v>
      </c>
      <c r="M3390" t="s">
        <v>25</v>
      </c>
      <c r="N3390" s="1" t="s">
        <v>25</v>
      </c>
      <c r="O3390">
        <v>0.46</v>
      </c>
      <c r="P3390">
        <v>0.47</v>
      </c>
      <c r="Q3390">
        <v>0.45</v>
      </c>
      <c r="R3390">
        <v>0.67</v>
      </c>
      <c r="S3390" t="s">
        <v>25</v>
      </c>
      <c r="T3390" t="s">
        <v>25</v>
      </c>
      <c r="U3390" t="s">
        <v>25</v>
      </c>
      <c r="V3390" t="s">
        <v>25</v>
      </c>
    </row>
    <row r="3391" spans="1:22" hidden="1" x14ac:dyDescent="0.35">
      <c r="A3391">
        <v>237312</v>
      </c>
      <c r="B3391" t="s">
        <v>3377</v>
      </c>
      <c r="C3391">
        <v>0</v>
      </c>
      <c r="D3391">
        <v>0.41</v>
      </c>
      <c r="E3391" s="1">
        <v>0.28999999999999998</v>
      </c>
      <c r="F3391" t="s">
        <v>5096</v>
      </c>
      <c r="G3391" t="s">
        <v>5097</v>
      </c>
      <c r="H3391">
        <f>N3391-E3391</f>
        <v>1.0000000000000009E-2</v>
      </c>
      <c r="I3391" t="s">
        <v>19</v>
      </c>
      <c r="J3391" t="s">
        <v>17</v>
      </c>
      <c r="K3391" t="s">
        <v>5096</v>
      </c>
      <c r="L3391" t="s">
        <v>23</v>
      </c>
      <c r="M3391">
        <v>0.45</v>
      </c>
      <c r="N3391" s="1">
        <v>0.3</v>
      </c>
      <c r="O3391">
        <v>0.45</v>
      </c>
      <c r="P3391">
        <v>0.3</v>
      </c>
      <c r="Q3391">
        <v>0.27</v>
      </c>
      <c r="R3391">
        <v>0.56999999999999995</v>
      </c>
      <c r="S3391">
        <v>0.38</v>
      </c>
      <c r="T3391">
        <v>0.53</v>
      </c>
      <c r="U3391">
        <v>0.54</v>
      </c>
      <c r="V3391">
        <v>0.43</v>
      </c>
    </row>
    <row r="3392" spans="1:22" hidden="1" x14ac:dyDescent="0.35">
      <c r="A3392">
        <v>237321</v>
      </c>
      <c r="B3392" t="s">
        <v>3378</v>
      </c>
      <c r="C3392">
        <v>0</v>
      </c>
      <c r="D3392" t="s">
        <v>25</v>
      </c>
      <c r="E3392" s="1" t="s">
        <v>25</v>
      </c>
      <c r="F3392" t="s">
        <v>5096</v>
      </c>
      <c r="G3392" t="s">
        <v>5097</v>
      </c>
      <c r="H3392" t="s">
        <v>25</v>
      </c>
      <c r="I3392" t="s">
        <v>19</v>
      </c>
      <c r="J3392" t="s">
        <v>28</v>
      </c>
      <c r="K3392" t="s">
        <v>5096</v>
      </c>
      <c r="L3392" t="s">
        <v>23</v>
      </c>
      <c r="M3392" t="s">
        <v>25</v>
      </c>
      <c r="N3392" s="1" t="s">
        <v>25</v>
      </c>
      <c r="O3392">
        <v>0.56000000000000005</v>
      </c>
      <c r="P3392">
        <v>0.43</v>
      </c>
      <c r="Q3392">
        <v>0.33</v>
      </c>
      <c r="R3392">
        <v>1</v>
      </c>
      <c r="S3392" t="s">
        <v>25</v>
      </c>
      <c r="T3392" t="s">
        <v>25</v>
      </c>
      <c r="U3392" t="s">
        <v>25</v>
      </c>
      <c r="V3392" t="s">
        <v>25</v>
      </c>
    </row>
    <row r="3393" spans="1:22" hidden="1" x14ac:dyDescent="0.35">
      <c r="A3393">
        <v>237330</v>
      </c>
      <c r="B3393" t="s">
        <v>3379</v>
      </c>
      <c r="C3393">
        <v>0</v>
      </c>
      <c r="D3393">
        <v>0.35</v>
      </c>
      <c r="E3393" s="1">
        <v>0.18</v>
      </c>
      <c r="F3393" t="s">
        <v>5096</v>
      </c>
      <c r="G3393" t="s">
        <v>5097</v>
      </c>
      <c r="H3393">
        <f>N3393-E3393</f>
        <v>1.0000000000000009E-2</v>
      </c>
      <c r="I3393" t="s">
        <v>19</v>
      </c>
      <c r="J3393" t="s">
        <v>17</v>
      </c>
      <c r="K3393" t="s">
        <v>5096</v>
      </c>
      <c r="L3393" t="s">
        <v>23</v>
      </c>
      <c r="M3393">
        <v>0.36</v>
      </c>
      <c r="N3393" s="1">
        <v>0.19</v>
      </c>
      <c r="O3393">
        <v>0.36</v>
      </c>
      <c r="P3393">
        <v>0.19</v>
      </c>
      <c r="Q3393">
        <v>0.18</v>
      </c>
      <c r="R3393">
        <v>0.25</v>
      </c>
      <c r="S3393">
        <v>0.27</v>
      </c>
      <c r="T3393">
        <v>0.26</v>
      </c>
      <c r="U3393">
        <v>0.27</v>
      </c>
      <c r="V3393">
        <v>0.12</v>
      </c>
    </row>
    <row r="3394" spans="1:22" hidden="1" x14ac:dyDescent="0.35">
      <c r="A3394">
        <v>237358</v>
      </c>
      <c r="B3394" t="s">
        <v>3380</v>
      </c>
      <c r="C3394">
        <v>0</v>
      </c>
      <c r="D3394">
        <v>0.43</v>
      </c>
      <c r="E3394" s="1">
        <v>0.21</v>
      </c>
      <c r="F3394" t="s">
        <v>5096</v>
      </c>
      <c r="G3394" t="s">
        <v>5097</v>
      </c>
      <c r="H3394">
        <f>N3394-E3394</f>
        <v>-1.999999999999999E-2</v>
      </c>
      <c r="I3394" t="s">
        <v>19</v>
      </c>
      <c r="J3394" t="s">
        <v>17</v>
      </c>
      <c r="K3394" t="s">
        <v>5096</v>
      </c>
      <c r="L3394" t="s">
        <v>23</v>
      </c>
      <c r="M3394">
        <v>0.44</v>
      </c>
      <c r="N3394" s="1">
        <v>0.19</v>
      </c>
      <c r="O3394">
        <v>0.44</v>
      </c>
      <c r="P3394">
        <v>0.19</v>
      </c>
      <c r="Q3394">
        <v>0.18</v>
      </c>
      <c r="R3394">
        <v>0.25</v>
      </c>
      <c r="S3394">
        <v>0.17</v>
      </c>
      <c r="T3394">
        <v>0.17</v>
      </c>
      <c r="U3394">
        <v>0.15</v>
      </c>
      <c r="V3394">
        <v>0.25</v>
      </c>
    </row>
    <row r="3395" spans="1:22" hidden="1" x14ac:dyDescent="0.35">
      <c r="A3395">
        <v>237367</v>
      </c>
      <c r="B3395" t="s">
        <v>3381</v>
      </c>
      <c r="C3395">
        <v>0</v>
      </c>
      <c r="D3395">
        <v>0.3</v>
      </c>
      <c r="E3395" s="1">
        <v>0.23</v>
      </c>
      <c r="F3395" t="s">
        <v>5096</v>
      </c>
      <c r="G3395" t="s">
        <v>5097</v>
      </c>
      <c r="H3395">
        <f>N3395-E3395</f>
        <v>-0.03</v>
      </c>
      <c r="I3395" t="s">
        <v>19</v>
      </c>
      <c r="J3395" t="s">
        <v>17</v>
      </c>
      <c r="K3395" t="s">
        <v>5096</v>
      </c>
      <c r="L3395" t="s">
        <v>23</v>
      </c>
      <c r="M3395">
        <v>0.31</v>
      </c>
      <c r="N3395" s="1">
        <v>0.2</v>
      </c>
      <c r="O3395">
        <v>0.31</v>
      </c>
      <c r="P3395">
        <v>0.2</v>
      </c>
      <c r="Q3395">
        <v>0.22</v>
      </c>
      <c r="R3395">
        <v>0.16</v>
      </c>
      <c r="S3395">
        <v>0.31</v>
      </c>
      <c r="T3395">
        <v>0.37</v>
      </c>
      <c r="U3395">
        <v>0.38</v>
      </c>
      <c r="V3395">
        <v>0.36</v>
      </c>
    </row>
    <row r="3396" spans="1:22" hidden="1" x14ac:dyDescent="0.35">
      <c r="A3396">
        <v>237385</v>
      </c>
      <c r="B3396" t="s">
        <v>3382</v>
      </c>
      <c r="C3396">
        <v>0</v>
      </c>
      <c r="D3396">
        <v>0.32</v>
      </c>
      <c r="E3396" s="1">
        <v>0.17</v>
      </c>
      <c r="F3396" t="s">
        <v>5096</v>
      </c>
      <c r="G3396" t="s">
        <v>5097</v>
      </c>
      <c r="H3396">
        <f>N3396-E3396</f>
        <v>-1.0000000000000009E-2</v>
      </c>
      <c r="I3396" t="s">
        <v>19</v>
      </c>
      <c r="J3396" t="s">
        <v>17</v>
      </c>
      <c r="K3396" t="s">
        <v>5096</v>
      </c>
      <c r="L3396" t="s">
        <v>23</v>
      </c>
      <c r="M3396">
        <v>0.36</v>
      </c>
      <c r="N3396" s="1">
        <v>0.16</v>
      </c>
      <c r="O3396">
        <v>0.36</v>
      </c>
      <c r="P3396">
        <v>0.16</v>
      </c>
      <c r="Q3396">
        <v>0.17</v>
      </c>
      <c r="R3396">
        <v>0</v>
      </c>
      <c r="S3396">
        <v>0.19</v>
      </c>
      <c r="T3396">
        <v>0.14000000000000001</v>
      </c>
      <c r="U3396">
        <v>0.12</v>
      </c>
      <c r="V3396">
        <v>0.33</v>
      </c>
    </row>
    <row r="3397" spans="1:22" hidden="1" x14ac:dyDescent="0.35">
      <c r="A3397">
        <v>237437</v>
      </c>
      <c r="B3397" t="s">
        <v>3383</v>
      </c>
      <c r="C3397">
        <v>0</v>
      </c>
      <c r="D3397">
        <v>0.3</v>
      </c>
      <c r="E3397" s="1">
        <v>0.36</v>
      </c>
      <c r="F3397" t="s">
        <v>5096</v>
      </c>
      <c r="G3397" t="s">
        <v>5097</v>
      </c>
      <c r="H3397">
        <f>N3397-E3397</f>
        <v>-1.9999999999999962E-2</v>
      </c>
      <c r="I3397" t="s">
        <v>19</v>
      </c>
      <c r="J3397" t="s">
        <v>28</v>
      </c>
      <c r="K3397" t="s">
        <v>5096</v>
      </c>
      <c r="L3397" t="s">
        <v>23</v>
      </c>
      <c r="M3397">
        <v>0.3</v>
      </c>
      <c r="N3397" s="1">
        <v>0.34</v>
      </c>
      <c r="O3397">
        <v>0.22</v>
      </c>
      <c r="P3397">
        <v>0.26</v>
      </c>
      <c r="Q3397">
        <v>0.28999999999999998</v>
      </c>
      <c r="R3397">
        <v>0</v>
      </c>
      <c r="S3397">
        <v>0.14000000000000001</v>
      </c>
      <c r="T3397">
        <v>0.15</v>
      </c>
      <c r="U3397">
        <v>0.16</v>
      </c>
      <c r="V3397">
        <v>0</v>
      </c>
    </row>
    <row r="3398" spans="1:22" hidden="1" x14ac:dyDescent="0.35">
      <c r="A3398">
        <v>237525</v>
      </c>
      <c r="B3398" t="s">
        <v>3384</v>
      </c>
      <c r="C3398">
        <v>0</v>
      </c>
      <c r="D3398">
        <v>0.45</v>
      </c>
      <c r="E3398" s="1">
        <v>0.32</v>
      </c>
      <c r="F3398" t="s">
        <v>5096</v>
      </c>
      <c r="G3398">
        <v>2016</v>
      </c>
      <c r="H3398">
        <f>N3398-E3398</f>
        <v>0.15999999999999998</v>
      </c>
      <c r="I3398" t="s">
        <v>19</v>
      </c>
      <c r="J3398" t="s">
        <v>17</v>
      </c>
      <c r="K3398" t="s">
        <v>5096</v>
      </c>
      <c r="L3398">
        <v>2017</v>
      </c>
      <c r="M3398">
        <v>0.49</v>
      </c>
      <c r="N3398" s="1">
        <v>0.48</v>
      </c>
      <c r="O3398">
        <v>0.49</v>
      </c>
      <c r="P3398">
        <v>0.48</v>
      </c>
      <c r="Q3398">
        <v>0.45</v>
      </c>
      <c r="R3398">
        <v>0.59</v>
      </c>
      <c r="S3398">
        <v>0.26</v>
      </c>
      <c r="T3398">
        <v>0.35</v>
      </c>
      <c r="U3398">
        <v>0.38</v>
      </c>
      <c r="V3398">
        <v>0.24</v>
      </c>
    </row>
    <row r="3399" spans="1:22" hidden="1" x14ac:dyDescent="0.35">
      <c r="A3399">
        <v>237543</v>
      </c>
      <c r="B3399" t="s">
        <v>3385</v>
      </c>
      <c r="C3399">
        <v>0</v>
      </c>
      <c r="D3399" t="s">
        <v>25</v>
      </c>
      <c r="E3399" s="1" t="s">
        <v>25</v>
      </c>
      <c r="F3399" t="s">
        <v>5096</v>
      </c>
      <c r="G3399" t="s">
        <v>5097</v>
      </c>
      <c r="H3399" t="s">
        <v>25</v>
      </c>
      <c r="I3399" t="s">
        <v>19</v>
      </c>
      <c r="J3399" t="s">
        <v>28</v>
      </c>
      <c r="K3399" t="s">
        <v>5096</v>
      </c>
      <c r="L3399" t="s">
        <v>23</v>
      </c>
      <c r="M3399" t="s">
        <v>25</v>
      </c>
      <c r="N3399" s="1" t="s">
        <v>25</v>
      </c>
      <c r="O3399">
        <v>0.88</v>
      </c>
      <c r="P3399">
        <v>0.88</v>
      </c>
      <c r="Q3399">
        <v>0.88</v>
      </c>
      <c r="R3399" t="s">
        <v>25</v>
      </c>
      <c r="S3399" t="s">
        <v>25</v>
      </c>
      <c r="T3399" t="s">
        <v>25</v>
      </c>
      <c r="U3399" t="s">
        <v>25</v>
      </c>
      <c r="V3399" t="s">
        <v>25</v>
      </c>
    </row>
    <row r="3400" spans="1:22" hidden="1" x14ac:dyDescent="0.35">
      <c r="A3400">
        <v>237552</v>
      </c>
      <c r="B3400" t="s">
        <v>3386</v>
      </c>
      <c r="C3400">
        <v>0</v>
      </c>
      <c r="D3400" t="s">
        <v>25</v>
      </c>
      <c r="E3400" s="1" t="s">
        <v>25</v>
      </c>
      <c r="F3400" t="s">
        <v>5096</v>
      </c>
      <c r="G3400" t="s">
        <v>5097</v>
      </c>
      <c r="H3400" t="s">
        <v>25</v>
      </c>
      <c r="I3400" t="s">
        <v>19</v>
      </c>
      <c r="J3400" t="s">
        <v>28</v>
      </c>
      <c r="K3400" t="s">
        <v>5096</v>
      </c>
      <c r="L3400" t="s">
        <v>23</v>
      </c>
      <c r="M3400" t="s">
        <v>25</v>
      </c>
      <c r="N3400" s="1" t="s">
        <v>25</v>
      </c>
      <c r="O3400">
        <v>0.82</v>
      </c>
      <c r="P3400" t="s">
        <v>25</v>
      </c>
      <c r="Q3400" t="s">
        <v>25</v>
      </c>
      <c r="R3400" t="s">
        <v>25</v>
      </c>
      <c r="S3400" t="s">
        <v>25</v>
      </c>
      <c r="T3400" t="s">
        <v>25</v>
      </c>
      <c r="U3400" t="s">
        <v>25</v>
      </c>
      <c r="V3400" t="s">
        <v>25</v>
      </c>
    </row>
    <row r="3401" spans="1:22" hidden="1" x14ac:dyDescent="0.35">
      <c r="A3401">
        <v>237570</v>
      </c>
      <c r="B3401" t="s">
        <v>3387</v>
      </c>
      <c r="C3401">
        <v>0</v>
      </c>
      <c r="D3401" t="s">
        <v>25</v>
      </c>
      <c r="E3401" s="1" t="s">
        <v>25</v>
      </c>
      <c r="F3401" t="s">
        <v>5096</v>
      </c>
      <c r="G3401" t="s">
        <v>5097</v>
      </c>
      <c r="H3401" t="s">
        <v>25</v>
      </c>
      <c r="I3401" t="s">
        <v>19</v>
      </c>
      <c r="J3401" t="s">
        <v>28</v>
      </c>
      <c r="K3401" t="s">
        <v>5096</v>
      </c>
      <c r="L3401" t="s">
        <v>23</v>
      </c>
      <c r="M3401" t="s">
        <v>25</v>
      </c>
      <c r="N3401" s="1" t="s">
        <v>25</v>
      </c>
      <c r="O3401">
        <v>0.73</v>
      </c>
      <c r="P3401">
        <v>0.62</v>
      </c>
      <c r="Q3401">
        <v>0.5</v>
      </c>
      <c r="R3401">
        <v>1</v>
      </c>
      <c r="S3401" t="s">
        <v>25</v>
      </c>
      <c r="T3401" t="s">
        <v>25</v>
      </c>
      <c r="U3401" t="s">
        <v>25</v>
      </c>
      <c r="V3401" t="s">
        <v>25</v>
      </c>
    </row>
    <row r="3402" spans="1:22" hidden="1" x14ac:dyDescent="0.35">
      <c r="A3402">
        <v>237598</v>
      </c>
      <c r="B3402" t="s">
        <v>3388</v>
      </c>
      <c r="C3402">
        <v>0</v>
      </c>
      <c r="D3402" t="s">
        <v>25</v>
      </c>
      <c r="E3402" s="1" t="s">
        <v>25</v>
      </c>
      <c r="F3402" t="s">
        <v>5096</v>
      </c>
      <c r="G3402">
        <v>2015</v>
      </c>
      <c r="H3402" t="s">
        <v>25</v>
      </c>
      <c r="I3402" t="s">
        <v>19</v>
      </c>
      <c r="J3402" t="s">
        <v>28</v>
      </c>
      <c r="K3402" t="s">
        <v>5096</v>
      </c>
      <c r="L3402">
        <v>2017</v>
      </c>
      <c r="M3402" t="s">
        <v>25</v>
      </c>
      <c r="N3402" s="1" t="s">
        <v>25</v>
      </c>
      <c r="O3402">
        <v>0.5</v>
      </c>
      <c r="P3402" t="s">
        <v>25</v>
      </c>
      <c r="Q3402" t="s">
        <v>25</v>
      </c>
      <c r="R3402" t="s">
        <v>25</v>
      </c>
      <c r="S3402" t="s">
        <v>25</v>
      </c>
      <c r="T3402" t="s">
        <v>25</v>
      </c>
      <c r="U3402" t="s">
        <v>25</v>
      </c>
      <c r="V3402" t="s">
        <v>25</v>
      </c>
    </row>
    <row r="3403" spans="1:22" hidden="1" x14ac:dyDescent="0.35">
      <c r="A3403">
        <v>237640</v>
      </c>
      <c r="B3403" t="s">
        <v>3389</v>
      </c>
      <c r="C3403">
        <v>0</v>
      </c>
      <c r="D3403">
        <v>0.38</v>
      </c>
      <c r="E3403" s="1">
        <v>0.33</v>
      </c>
      <c r="F3403" t="s">
        <v>5096</v>
      </c>
      <c r="G3403" t="s">
        <v>5097</v>
      </c>
      <c r="H3403">
        <f>N3403-E3403</f>
        <v>-0.15000000000000002</v>
      </c>
      <c r="I3403" t="s">
        <v>19</v>
      </c>
      <c r="J3403" t="s">
        <v>17</v>
      </c>
      <c r="K3403" t="s">
        <v>5096</v>
      </c>
      <c r="L3403" t="s">
        <v>23</v>
      </c>
      <c r="M3403">
        <v>0.33</v>
      </c>
      <c r="N3403" s="1">
        <v>0.18</v>
      </c>
      <c r="O3403">
        <v>0.33</v>
      </c>
      <c r="P3403">
        <v>0.18</v>
      </c>
      <c r="Q3403">
        <v>0.06</v>
      </c>
      <c r="R3403">
        <v>0.6</v>
      </c>
      <c r="S3403" t="s">
        <v>25</v>
      </c>
      <c r="T3403" t="s">
        <v>25</v>
      </c>
      <c r="U3403" t="s">
        <v>25</v>
      </c>
      <c r="V3403" t="s">
        <v>25</v>
      </c>
    </row>
    <row r="3404" spans="1:22" hidden="1" x14ac:dyDescent="0.35">
      <c r="A3404">
        <v>237686</v>
      </c>
      <c r="B3404" t="s">
        <v>3390</v>
      </c>
      <c r="C3404">
        <v>0</v>
      </c>
      <c r="D3404">
        <v>0.33</v>
      </c>
      <c r="E3404" s="1" t="s">
        <v>25</v>
      </c>
      <c r="F3404" t="s">
        <v>5096</v>
      </c>
      <c r="G3404">
        <v>2016</v>
      </c>
      <c r="H3404" t="s">
        <v>25</v>
      </c>
      <c r="I3404" t="s">
        <v>19</v>
      </c>
      <c r="J3404" t="s">
        <v>17</v>
      </c>
      <c r="K3404" t="s">
        <v>5096</v>
      </c>
      <c r="L3404" t="s">
        <v>21</v>
      </c>
      <c r="M3404">
        <v>0.37</v>
      </c>
      <c r="N3404" s="1">
        <v>0.5</v>
      </c>
      <c r="O3404">
        <v>0.37</v>
      </c>
      <c r="P3404">
        <v>0.5</v>
      </c>
      <c r="Q3404">
        <v>0.5</v>
      </c>
      <c r="R3404" t="s">
        <v>25</v>
      </c>
      <c r="S3404" t="s">
        <v>25</v>
      </c>
      <c r="T3404" t="s">
        <v>25</v>
      </c>
      <c r="U3404" t="s">
        <v>25</v>
      </c>
      <c r="V3404" t="s">
        <v>25</v>
      </c>
    </row>
    <row r="3405" spans="1:22" hidden="1" x14ac:dyDescent="0.35">
      <c r="A3405">
        <v>237701</v>
      </c>
      <c r="B3405" t="s">
        <v>3391</v>
      </c>
      <c r="C3405">
        <v>0</v>
      </c>
      <c r="D3405" t="s">
        <v>25</v>
      </c>
      <c r="E3405" s="1" t="s">
        <v>25</v>
      </c>
      <c r="F3405" t="s">
        <v>5096</v>
      </c>
      <c r="G3405" t="s">
        <v>25</v>
      </c>
      <c r="H3405" t="s">
        <v>25</v>
      </c>
      <c r="I3405" t="s">
        <v>19</v>
      </c>
      <c r="J3405" t="s">
        <v>17</v>
      </c>
      <c r="K3405" t="s">
        <v>5096</v>
      </c>
      <c r="L3405" t="s">
        <v>25</v>
      </c>
      <c r="M3405" t="s">
        <v>25</v>
      </c>
      <c r="N3405" s="1" t="s">
        <v>25</v>
      </c>
      <c r="O3405" t="s">
        <v>25</v>
      </c>
      <c r="P3405" t="s">
        <v>25</v>
      </c>
      <c r="Q3405" t="s">
        <v>25</v>
      </c>
      <c r="R3405" t="s">
        <v>25</v>
      </c>
      <c r="S3405" t="s">
        <v>25</v>
      </c>
      <c r="T3405" t="s">
        <v>25</v>
      </c>
      <c r="U3405" t="s">
        <v>25</v>
      </c>
      <c r="V3405" t="s">
        <v>25</v>
      </c>
    </row>
    <row r="3406" spans="1:22" hidden="1" x14ac:dyDescent="0.35">
      <c r="A3406">
        <v>237783</v>
      </c>
      <c r="B3406" t="s">
        <v>3392</v>
      </c>
      <c r="C3406">
        <v>0</v>
      </c>
      <c r="D3406">
        <v>0.12</v>
      </c>
      <c r="E3406" s="1">
        <v>0.06</v>
      </c>
      <c r="F3406" t="s">
        <v>5096</v>
      </c>
      <c r="G3406" t="s">
        <v>5097</v>
      </c>
      <c r="H3406">
        <f>N3406-E3406</f>
        <v>2.0000000000000004E-2</v>
      </c>
      <c r="I3406" t="s">
        <v>19</v>
      </c>
      <c r="J3406" t="s">
        <v>17</v>
      </c>
      <c r="K3406" t="s">
        <v>5096</v>
      </c>
      <c r="L3406" t="s">
        <v>23</v>
      </c>
      <c r="M3406">
        <v>0.12</v>
      </c>
      <c r="N3406" s="1">
        <v>0.08</v>
      </c>
      <c r="O3406">
        <v>0.12</v>
      </c>
      <c r="P3406">
        <v>0.08</v>
      </c>
      <c r="Q3406">
        <v>0.08</v>
      </c>
      <c r="R3406">
        <v>0.09</v>
      </c>
      <c r="S3406" t="s">
        <v>25</v>
      </c>
      <c r="T3406" t="s">
        <v>25</v>
      </c>
      <c r="U3406" t="s">
        <v>25</v>
      </c>
      <c r="V3406" t="s">
        <v>25</v>
      </c>
    </row>
    <row r="3407" spans="1:22" hidden="1" x14ac:dyDescent="0.35">
      <c r="A3407">
        <v>237792</v>
      </c>
      <c r="B3407" t="s">
        <v>3393</v>
      </c>
      <c r="C3407">
        <v>0</v>
      </c>
      <c r="D3407">
        <v>0.45</v>
      </c>
      <c r="E3407" s="1">
        <v>0.35</v>
      </c>
      <c r="F3407" t="s">
        <v>5096</v>
      </c>
      <c r="G3407" t="s">
        <v>5097</v>
      </c>
      <c r="H3407">
        <f>N3407-E3407</f>
        <v>-2.9999999999999971E-2</v>
      </c>
      <c r="I3407" t="s">
        <v>19</v>
      </c>
      <c r="J3407" t="s">
        <v>17</v>
      </c>
      <c r="K3407" t="s">
        <v>5096</v>
      </c>
      <c r="L3407" t="s">
        <v>23</v>
      </c>
      <c r="M3407">
        <v>0.45</v>
      </c>
      <c r="N3407" s="1">
        <v>0.32</v>
      </c>
      <c r="O3407">
        <v>0.45</v>
      </c>
      <c r="P3407">
        <v>0.32</v>
      </c>
      <c r="Q3407">
        <v>0.31</v>
      </c>
      <c r="R3407">
        <v>0.36</v>
      </c>
      <c r="S3407">
        <v>0.12</v>
      </c>
      <c r="T3407">
        <v>0.08</v>
      </c>
      <c r="U3407">
        <v>0.09</v>
      </c>
      <c r="V3407">
        <v>0.05</v>
      </c>
    </row>
    <row r="3408" spans="1:22" hidden="1" x14ac:dyDescent="0.35">
      <c r="A3408">
        <v>237817</v>
      </c>
      <c r="B3408" t="s">
        <v>3394</v>
      </c>
      <c r="C3408">
        <v>0</v>
      </c>
      <c r="D3408">
        <v>0.19</v>
      </c>
      <c r="E3408" s="1">
        <v>0.1</v>
      </c>
      <c r="F3408" t="s">
        <v>5096</v>
      </c>
      <c r="G3408" t="s">
        <v>5097</v>
      </c>
      <c r="H3408">
        <f>N3408-E3408</f>
        <v>7.9999999999999988E-2</v>
      </c>
      <c r="I3408" t="s">
        <v>19</v>
      </c>
      <c r="J3408" t="s">
        <v>28</v>
      </c>
      <c r="K3408" t="s">
        <v>5096</v>
      </c>
      <c r="L3408" t="s">
        <v>23</v>
      </c>
      <c r="M3408">
        <v>0.21</v>
      </c>
      <c r="N3408" s="1">
        <v>0.18</v>
      </c>
      <c r="O3408">
        <v>0.15</v>
      </c>
      <c r="P3408">
        <v>0.06</v>
      </c>
      <c r="Q3408">
        <v>7.0000000000000007E-2</v>
      </c>
      <c r="R3408">
        <v>0</v>
      </c>
      <c r="S3408">
        <v>0.12</v>
      </c>
      <c r="T3408">
        <v>0.24</v>
      </c>
      <c r="U3408">
        <v>0.28999999999999998</v>
      </c>
      <c r="V3408">
        <v>0</v>
      </c>
    </row>
    <row r="3409" spans="1:22" hidden="1" x14ac:dyDescent="0.35">
      <c r="A3409">
        <v>237880</v>
      </c>
      <c r="B3409" t="s">
        <v>3395</v>
      </c>
      <c r="C3409">
        <v>0</v>
      </c>
      <c r="D3409" t="s">
        <v>25</v>
      </c>
      <c r="E3409" s="1" t="s">
        <v>25</v>
      </c>
      <c r="F3409" t="s">
        <v>5096</v>
      </c>
      <c r="G3409" t="s">
        <v>25</v>
      </c>
      <c r="H3409" t="s">
        <v>25</v>
      </c>
      <c r="I3409" t="s">
        <v>19</v>
      </c>
      <c r="J3409" t="s">
        <v>17</v>
      </c>
      <c r="K3409" t="s">
        <v>5096</v>
      </c>
      <c r="L3409" t="s">
        <v>25</v>
      </c>
      <c r="M3409" t="s">
        <v>25</v>
      </c>
      <c r="N3409" s="1" t="s">
        <v>25</v>
      </c>
      <c r="O3409" t="s">
        <v>25</v>
      </c>
      <c r="P3409" t="s">
        <v>25</v>
      </c>
      <c r="Q3409" t="s">
        <v>25</v>
      </c>
      <c r="R3409" t="s">
        <v>25</v>
      </c>
      <c r="S3409" t="s">
        <v>25</v>
      </c>
      <c r="T3409" t="s">
        <v>25</v>
      </c>
      <c r="U3409" t="s">
        <v>25</v>
      </c>
      <c r="V3409" t="s">
        <v>25</v>
      </c>
    </row>
    <row r="3410" spans="1:22" hidden="1" x14ac:dyDescent="0.35">
      <c r="A3410">
        <v>237899</v>
      </c>
      <c r="B3410" t="s">
        <v>3396</v>
      </c>
      <c r="C3410">
        <v>0</v>
      </c>
      <c r="D3410">
        <v>0.27</v>
      </c>
      <c r="E3410" s="1">
        <v>0.21</v>
      </c>
      <c r="F3410" t="s">
        <v>5096</v>
      </c>
      <c r="G3410" t="s">
        <v>5097</v>
      </c>
      <c r="H3410">
        <f>N3410-E3410</f>
        <v>-3.999999999999998E-2</v>
      </c>
      <c r="I3410" t="s">
        <v>16</v>
      </c>
      <c r="J3410" t="s">
        <v>17</v>
      </c>
      <c r="K3410" t="s">
        <v>5096</v>
      </c>
      <c r="L3410" t="s">
        <v>23</v>
      </c>
      <c r="M3410">
        <v>0.28000000000000003</v>
      </c>
      <c r="N3410" s="1">
        <v>0.17</v>
      </c>
      <c r="O3410">
        <v>0.28000000000000003</v>
      </c>
      <c r="P3410">
        <v>0.17</v>
      </c>
      <c r="Q3410">
        <v>0.17</v>
      </c>
      <c r="R3410">
        <v>0.5</v>
      </c>
      <c r="S3410" t="s">
        <v>25</v>
      </c>
      <c r="T3410" t="s">
        <v>25</v>
      </c>
      <c r="U3410" t="s">
        <v>25</v>
      </c>
      <c r="V3410" t="s">
        <v>25</v>
      </c>
    </row>
    <row r="3411" spans="1:22" hidden="1" x14ac:dyDescent="0.35">
      <c r="A3411">
        <v>237905</v>
      </c>
      <c r="B3411" t="s">
        <v>3397</v>
      </c>
      <c r="C3411">
        <v>0</v>
      </c>
      <c r="D3411" t="s">
        <v>25</v>
      </c>
      <c r="E3411" s="1" t="s">
        <v>25</v>
      </c>
      <c r="F3411" t="s">
        <v>5096</v>
      </c>
      <c r="G3411" t="s">
        <v>25</v>
      </c>
      <c r="H3411" t="s">
        <v>25</v>
      </c>
      <c r="I3411" t="s">
        <v>19</v>
      </c>
      <c r="J3411" t="s">
        <v>17</v>
      </c>
      <c r="K3411" t="s">
        <v>5096</v>
      </c>
      <c r="L3411" t="s">
        <v>25</v>
      </c>
      <c r="M3411" t="s">
        <v>25</v>
      </c>
      <c r="N3411" s="1" t="s">
        <v>25</v>
      </c>
      <c r="O3411" t="s">
        <v>25</v>
      </c>
      <c r="P3411" t="s">
        <v>25</v>
      </c>
      <c r="Q3411" t="s">
        <v>25</v>
      </c>
      <c r="R3411" t="s">
        <v>25</v>
      </c>
      <c r="S3411" t="s">
        <v>25</v>
      </c>
      <c r="T3411" t="s">
        <v>25</v>
      </c>
      <c r="U3411" t="s">
        <v>25</v>
      </c>
      <c r="V3411" t="s">
        <v>25</v>
      </c>
    </row>
    <row r="3412" spans="1:22" hidden="1" x14ac:dyDescent="0.35">
      <c r="A3412">
        <v>237932</v>
      </c>
      <c r="B3412" t="s">
        <v>3398</v>
      </c>
      <c r="C3412">
        <v>0</v>
      </c>
      <c r="D3412">
        <v>0.44</v>
      </c>
      <c r="E3412" s="1">
        <v>0.27</v>
      </c>
      <c r="F3412" t="s">
        <v>5096</v>
      </c>
      <c r="G3412" t="s">
        <v>5097</v>
      </c>
      <c r="H3412">
        <f>N3412-E3412</f>
        <v>4.9999999999999989E-2</v>
      </c>
      <c r="I3412" t="s">
        <v>19</v>
      </c>
      <c r="J3412" t="s">
        <v>17</v>
      </c>
      <c r="K3412" t="s">
        <v>5096</v>
      </c>
      <c r="L3412" t="s">
        <v>23</v>
      </c>
      <c r="M3412">
        <v>0.46</v>
      </c>
      <c r="N3412" s="1">
        <v>0.32</v>
      </c>
      <c r="O3412">
        <v>0.46</v>
      </c>
      <c r="P3412">
        <v>0.32</v>
      </c>
      <c r="Q3412">
        <v>0.31</v>
      </c>
      <c r="R3412">
        <v>0.4</v>
      </c>
      <c r="S3412">
        <v>0.25</v>
      </c>
      <c r="T3412">
        <v>0.28999999999999998</v>
      </c>
      <c r="U3412">
        <v>0.28999999999999998</v>
      </c>
      <c r="V3412">
        <v>0.3</v>
      </c>
    </row>
    <row r="3413" spans="1:22" hidden="1" x14ac:dyDescent="0.35">
      <c r="A3413">
        <v>237950</v>
      </c>
      <c r="B3413" t="s">
        <v>3399</v>
      </c>
      <c r="C3413">
        <v>0</v>
      </c>
      <c r="D3413">
        <v>0.2</v>
      </c>
      <c r="E3413" s="1">
        <v>0.06</v>
      </c>
      <c r="F3413" t="s">
        <v>5096</v>
      </c>
      <c r="G3413" t="s">
        <v>5097</v>
      </c>
      <c r="H3413">
        <f>N3413-E3413</f>
        <v>0.05</v>
      </c>
      <c r="I3413" t="s">
        <v>19</v>
      </c>
      <c r="J3413" t="s">
        <v>17</v>
      </c>
      <c r="K3413" t="s">
        <v>5096</v>
      </c>
      <c r="L3413" t="s">
        <v>23</v>
      </c>
      <c r="M3413">
        <v>0.21</v>
      </c>
      <c r="N3413" s="1">
        <v>0.11</v>
      </c>
      <c r="O3413">
        <v>0.21</v>
      </c>
      <c r="P3413">
        <v>0.11</v>
      </c>
      <c r="Q3413">
        <v>0.08</v>
      </c>
      <c r="R3413">
        <v>0.24</v>
      </c>
      <c r="S3413">
        <v>0.4</v>
      </c>
      <c r="T3413">
        <v>0.56000000000000005</v>
      </c>
      <c r="U3413">
        <v>0.6</v>
      </c>
      <c r="V3413">
        <v>0.43</v>
      </c>
    </row>
    <row r="3414" spans="1:22" hidden="1" x14ac:dyDescent="0.35">
      <c r="A3414">
        <v>237969</v>
      </c>
      <c r="B3414" t="s">
        <v>3400</v>
      </c>
      <c r="C3414">
        <v>0</v>
      </c>
      <c r="D3414">
        <v>0.53</v>
      </c>
      <c r="E3414" s="1">
        <v>0.33</v>
      </c>
      <c r="F3414" t="s">
        <v>5096</v>
      </c>
      <c r="G3414" t="s">
        <v>5097</v>
      </c>
      <c r="H3414">
        <f>N3414-E3414</f>
        <v>-8.0000000000000016E-2</v>
      </c>
      <c r="I3414" t="s">
        <v>19</v>
      </c>
      <c r="J3414" t="s">
        <v>17</v>
      </c>
      <c r="K3414" t="s">
        <v>5096</v>
      </c>
      <c r="L3414" t="s">
        <v>23</v>
      </c>
      <c r="M3414">
        <v>0.5</v>
      </c>
      <c r="N3414" s="1">
        <v>0.25</v>
      </c>
      <c r="O3414">
        <v>0.5</v>
      </c>
      <c r="P3414">
        <v>0.25</v>
      </c>
      <c r="Q3414">
        <v>0.23</v>
      </c>
      <c r="R3414">
        <v>0.35</v>
      </c>
      <c r="S3414" t="s">
        <v>25</v>
      </c>
      <c r="T3414" t="s">
        <v>25</v>
      </c>
      <c r="U3414" t="s">
        <v>25</v>
      </c>
      <c r="V3414" t="s">
        <v>25</v>
      </c>
    </row>
    <row r="3415" spans="1:22" hidden="1" x14ac:dyDescent="0.35">
      <c r="A3415">
        <v>237978</v>
      </c>
      <c r="B3415" t="s">
        <v>3401</v>
      </c>
      <c r="C3415">
        <v>0</v>
      </c>
      <c r="D3415" t="s">
        <v>25</v>
      </c>
      <c r="E3415" s="1" t="s">
        <v>25</v>
      </c>
      <c r="F3415" t="s">
        <v>5096</v>
      </c>
      <c r="G3415" t="s">
        <v>5097</v>
      </c>
      <c r="H3415" t="s">
        <v>25</v>
      </c>
      <c r="I3415" t="s">
        <v>19</v>
      </c>
      <c r="J3415" t="s">
        <v>28</v>
      </c>
      <c r="K3415" t="s">
        <v>5096</v>
      </c>
      <c r="L3415">
        <v>2016</v>
      </c>
      <c r="M3415" t="s">
        <v>25</v>
      </c>
      <c r="N3415" s="1" t="s">
        <v>25</v>
      </c>
      <c r="O3415">
        <v>0.76</v>
      </c>
      <c r="P3415">
        <v>0.33</v>
      </c>
      <c r="Q3415">
        <v>0.33</v>
      </c>
      <c r="R3415" t="s">
        <v>25</v>
      </c>
      <c r="S3415" t="s">
        <v>25</v>
      </c>
      <c r="T3415" t="s">
        <v>25</v>
      </c>
      <c r="U3415" t="s">
        <v>25</v>
      </c>
      <c r="V3415" t="s">
        <v>25</v>
      </c>
    </row>
    <row r="3416" spans="1:22" hidden="1" x14ac:dyDescent="0.35">
      <c r="A3416">
        <v>237987</v>
      </c>
      <c r="B3416" t="s">
        <v>3402</v>
      </c>
      <c r="C3416">
        <v>0</v>
      </c>
      <c r="D3416" t="s">
        <v>25</v>
      </c>
      <c r="E3416" s="1" t="s">
        <v>25</v>
      </c>
      <c r="F3416" t="s">
        <v>5096</v>
      </c>
      <c r="G3416" t="s">
        <v>5097</v>
      </c>
      <c r="H3416" t="s">
        <v>25</v>
      </c>
      <c r="I3416" t="s">
        <v>19</v>
      </c>
      <c r="J3416" t="s">
        <v>28</v>
      </c>
      <c r="K3416" t="s">
        <v>5096</v>
      </c>
      <c r="L3416" t="s">
        <v>23</v>
      </c>
      <c r="M3416" t="s">
        <v>25</v>
      </c>
      <c r="N3416" s="1" t="s">
        <v>25</v>
      </c>
      <c r="O3416">
        <v>0.55000000000000004</v>
      </c>
      <c r="P3416">
        <v>0.47</v>
      </c>
      <c r="Q3416">
        <v>0.47</v>
      </c>
      <c r="R3416">
        <v>0.5</v>
      </c>
      <c r="S3416" t="s">
        <v>25</v>
      </c>
      <c r="T3416" t="s">
        <v>25</v>
      </c>
      <c r="U3416" t="s">
        <v>25</v>
      </c>
      <c r="V3416" t="s">
        <v>25</v>
      </c>
    </row>
    <row r="3417" spans="1:22" hidden="1" x14ac:dyDescent="0.35">
      <c r="A3417">
        <v>237996</v>
      </c>
      <c r="B3417" t="s">
        <v>3403</v>
      </c>
      <c r="C3417">
        <v>0</v>
      </c>
      <c r="D3417" t="s">
        <v>25</v>
      </c>
      <c r="E3417" s="1" t="s">
        <v>25</v>
      </c>
      <c r="F3417" t="s">
        <v>5096</v>
      </c>
      <c r="G3417" t="s">
        <v>5097</v>
      </c>
      <c r="H3417" t="s">
        <v>25</v>
      </c>
      <c r="I3417" t="s">
        <v>19</v>
      </c>
      <c r="J3417" t="s">
        <v>28</v>
      </c>
      <c r="K3417" t="s">
        <v>5096</v>
      </c>
      <c r="L3417" t="s">
        <v>23</v>
      </c>
      <c r="M3417" t="s">
        <v>25</v>
      </c>
      <c r="N3417" s="1" t="s">
        <v>25</v>
      </c>
      <c r="O3417">
        <v>0.55000000000000004</v>
      </c>
      <c r="P3417">
        <v>0.46</v>
      </c>
      <c r="Q3417">
        <v>0.55000000000000004</v>
      </c>
      <c r="R3417">
        <v>0</v>
      </c>
      <c r="S3417" t="s">
        <v>25</v>
      </c>
      <c r="T3417" t="s">
        <v>25</v>
      </c>
      <c r="U3417" t="s">
        <v>25</v>
      </c>
      <c r="V3417" t="s">
        <v>25</v>
      </c>
    </row>
    <row r="3418" spans="1:22" hidden="1" x14ac:dyDescent="0.35">
      <c r="A3418">
        <v>238005</v>
      </c>
      <c r="B3418" t="s">
        <v>3404</v>
      </c>
      <c r="C3418">
        <v>0</v>
      </c>
      <c r="D3418" t="s">
        <v>25</v>
      </c>
      <c r="E3418" s="1" t="s">
        <v>25</v>
      </c>
      <c r="F3418" t="s">
        <v>5096</v>
      </c>
      <c r="G3418" t="s">
        <v>5097</v>
      </c>
      <c r="H3418" t="s">
        <v>25</v>
      </c>
      <c r="I3418" t="s">
        <v>19</v>
      </c>
      <c r="J3418" t="s">
        <v>28</v>
      </c>
      <c r="K3418" t="s">
        <v>5096</v>
      </c>
      <c r="L3418" t="s">
        <v>23</v>
      </c>
      <c r="M3418" t="s">
        <v>25</v>
      </c>
      <c r="N3418" s="1" t="s">
        <v>25</v>
      </c>
      <c r="O3418">
        <v>0.78</v>
      </c>
      <c r="P3418">
        <v>0.72</v>
      </c>
      <c r="Q3418">
        <v>0.69</v>
      </c>
      <c r="R3418">
        <v>0.88</v>
      </c>
      <c r="S3418" t="s">
        <v>25</v>
      </c>
      <c r="T3418" t="s">
        <v>25</v>
      </c>
      <c r="U3418" t="s">
        <v>25</v>
      </c>
      <c r="V3418" t="s">
        <v>25</v>
      </c>
    </row>
    <row r="3419" spans="1:22" hidden="1" x14ac:dyDescent="0.35">
      <c r="A3419">
        <v>238014</v>
      </c>
      <c r="B3419" t="s">
        <v>3405</v>
      </c>
      <c r="C3419">
        <v>0</v>
      </c>
      <c r="D3419">
        <v>0.18</v>
      </c>
      <c r="E3419" s="1">
        <v>0.08</v>
      </c>
      <c r="F3419" t="s">
        <v>5096</v>
      </c>
      <c r="G3419" t="s">
        <v>5097</v>
      </c>
      <c r="H3419">
        <f>N3419-E3419</f>
        <v>0.03</v>
      </c>
      <c r="I3419" t="s">
        <v>19</v>
      </c>
      <c r="J3419" t="s">
        <v>28</v>
      </c>
      <c r="K3419" t="s">
        <v>5096</v>
      </c>
      <c r="L3419" t="s">
        <v>23</v>
      </c>
      <c r="M3419">
        <v>0.21</v>
      </c>
      <c r="N3419" s="1">
        <v>0.11</v>
      </c>
      <c r="O3419">
        <v>0.17</v>
      </c>
      <c r="P3419">
        <v>0.08</v>
      </c>
      <c r="Q3419">
        <v>0.1</v>
      </c>
      <c r="R3419">
        <v>0</v>
      </c>
      <c r="S3419">
        <v>0.09</v>
      </c>
      <c r="T3419">
        <v>0.05</v>
      </c>
      <c r="U3419">
        <v>0.06</v>
      </c>
      <c r="V3419">
        <v>0</v>
      </c>
    </row>
    <row r="3420" spans="1:22" hidden="1" x14ac:dyDescent="0.35">
      <c r="A3420">
        <v>238032</v>
      </c>
      <c r="B3420" t="s">
        <v>3406</v>
      </c>
      <c r="C3420">
        <v>1</v>
      </c>
      <c r="D3420">
        <v>0.56999999999999995</v>
      </c>
      <c r="E3420" s="1">
        <v>0.45</v>
      </c>
      <c r="F3420" t="s">
        <v>5096</v>
      </c>
      <c r="G3420">
        <v>2016</v>
      </c>
      <c r="H3420">
        <f>N3420-E3420</f>
        <v>-1.0000000000000009E-2</v>
      </c>
      <c r="I3420" t="s">
        <v>19</v>
      </c>
      <c r="J3420" t="s">
        <v>17</v>
      </c>
      <c r="K3420" t="s">
        <v>5096</v>
      </c>
      <c r="L3420">
        <v>2017</v>
      </c>
      <c r="M3420">
        <v>0.56999999999999995</v>
      </c>
      <c r="N3420" s="1">
        <v>0.44</v>
      </c>
      <c r="O3420">
        <v>0.56999999999999995</v>
      </c>
      <c r="P3420">
        <v>0.44</v>
      </c>
      <c r="Q3420">
        <v>0.44</v>
      </c>
      <c r="R3420">
        <v>0.45</v>
      </c>
      <c r="S3420">
        <v>0.31</v>
      </c>
      <c r="T3420">
        <v>0.41</v>
      </c>
      <c r="U3420">
        <v>0.39</v>
      </c>
      <c r="V3420">
        <v>0.43</v>
      </c>
    </row>
    <row r="3421" spans="1:22" hidden="1" x14ac:dyDescent="0.35">
      <c r="A3421">
        <v>238078</v>
      </c>
      <c r="B3421" t="s">
        <v>3407</v>
      </c>
      <c r="C3421">
        <v>1</v>
      </c>
      <c r="D3421">
        <v>0.57999999999999996</v>
      </c>
      <c r="E3421" s="1">
        <v>0.35</v>
      </c>
      <c r="F3421" t="s">
        <v>5096</v>
      </c>
      <c r="G3421" t="s">
        <v>5097</v>
      </c>
      <c r="H3421">
        <f>N3421-E3421</f>
        <v>-0.06</v>
      </c>
      <c r="I3421" t="s">
        <v>19</v>
      </c>
      <c r="J3421" t="s">
        <v>17</v>
      </c>
      <c r="K3421" t="s">
        <v>5096</v>
      </c>
      <c r="L3421" t="s">
        <v>23</v>
      </c>
      <c r="M3421">
        <v>0.57999999999999996</v>
      </c>
      <c r="N3421" s="1">
        <v>0.28999999999999998</v>
      </c>
      <c r="O3421">
        <v>0.57999999999999996</v>
      </c>
      <c r="P3421">
        <v>0.28999999999999998</v>
      </c>
      <c r="Q3421">
        <v>0.31</v>
      </c>
      <c r="R3421">
        <v>0.26</v>
      </c>
      <c r="S3421">
        <v>0.17</v>
      </c>
      <c r="T3421">
        <v>0.22</v>
      </c>
      <c r="U3421">
        <v>0.23</v>
      </c>
      <c r="V3421">
        <v>0.21</v>
      </c>
    </row>
    <row r="3422" spans="1:22" hidden="1" x14ac:dyDescent="0.35">
      <c r="A3422">
        <v>238166</v>
      </c>
      <c r="B3422" t="s">
        <v>3408</v>
      </c>
      <c r="C3422">
        <v>0</v>
      </c>
      <c r="D3422" t="s">
        <v>25</v>
      </c>
      <c r="E3422" s="1" t="s">
        <v>25</v>
      </c>
      <c r="F3422" t="s">
        <v>5096</v>
      </c>
      <c r="G3422" t="s">
        <v>5097</v>
      </c>
      <c r="H3422" t="s">
        <v>25</v>
      </c>
      <c r="I3422" t="s">
        <v>19</v>
      </c>
      <c r="J3422" t="s">
        <v>28</v>
      </c>
      <c r="K3422" t="s">
        <v>5096</v>
      </c>
      <c r="L3422">
        <v>2016</v>
      </c>
      <c r="M3422" t="s">
        <v>25</v>
      </c>
      <c r="N3422" s="1" t="s">
        <v>25</v>
      </c>
      <c r="O3422">
        <v>0.65</v>
      </c>
      <c r="P3422">
        <v>0.5</v>
      </c>
      <c r="Q3422">
        <v>0.43</v>
      </c>
      <c r="R3422">
        <v>1</v>
      </c>
      <c r="S3422" t="s">
        <v>25</v>
      </c>
      <c r="T3422" t="s">
        <v>25</v>
      </c>
      <c r="U3422" t="s">
        <v>25</v>
      </c>
      <c r="V3422" t="s">
        <v>25</v>
      </c>
    </row>
    <row r="3423" spans="1:22" hidden="1" x14ac:dyDescent="0.35">
      <c r="A3423">
        <v>238175</v>
      </c>
      <c r="B3423" t="s">
        <v>3409</v>
      </c>
      <c r="C3423">
        <v>0</v>
      </c>
      <c r="D3423" t="s">
        <v>25</v>
      </c>
      <c r="E3423" s="1" t="s">
        <v>25</v>
      </c>
      <c r="F3423" t="s">
        <v>5096</v>
      </c>
      <c r="G3423" t="s">
        <v>5097</v>
      </c>
      <c r="H3423" t="s">
        <v>25</v>
      </c>
      <c r="I3423" t="s">
        <v>19</v>
      </c>
      <c r="J3423" t="s">
        <v>28</v>
      </c>
      <c r="K3423" t="s">
        <v>5096</v>
      </c>
      <c r="L3423" t="s">
        <v>23</v>
      </c>
      <c r="M3423" t="s">
        <v>25</v>
      </c>
      <c r="N3423" s="1" t="s">
        <v>25</v>
      </c>
      <c r="O3423">
        <v>0.73</v>
      </c>
      <c r="P3423">
        <v>0.7</v>
      </c>
      <c r="Q3423">
        <v>0.43</v>
      </c>
      <c r="R3423">
        <v>0.81</v>
      </c>
      <c r="S3423" t="s">
        <v>25</v>
      </c>
      <c r="T3423" t="s">
        <v>25</v>
      </c>
      <c r="U3423" t="s">
        <v>25</v>
      </c>
      <c r="V3423" t="s">
        <v>25</v>
      </c>
    </row>
    <row r="3424" spans="1:22" hidden="1" x14ac:dyDescent="0.35">
      <c r="A3424">
        <v>238193</v>
      </c>
      <c r="B3424" t="s">
        <v>3410</v>
      </c>
      <c r="C3424">
        <v>1</v>
      </c>
      <c r="D3424">
        <v>0.4</v>
      </c>
      <c r="E3424" s="1">
        <v>0.32</v>
      </c>
      <c r="F3424" t="s">
        <v>5096</v>
      </c>
      <c r="G3424" t="s">
        <v>5097</v>
      </c>
      <c r="H3424">
        <f>N3424-E3424</f>
        <v>2.9999999999999971E-2</v>
      </c>
      <c r="I3424" t="s">
        <v>19</v>
      </c>
      <c r="J3424" t="s">
        <v>17</v>
      </c>
      <c r="K3424" t="s">
        <v>5096</v>
      </c>
      <c r="L3424" t="s">
        <v>23</v>
      </c>
      <c r="M3424">
        <v>0.43</v>
      </c>
      <c r="N3424" s="1">
        <v>0.35</v>
      </c>
      <c r="O3424">
        <v>0.43</v>
      </c>
      <c r="P3424">
        <v>0.35</v>
      </c>
      <c r="Q3424">
        <v>0.26</v>
      </c>
      <c r="R3424">
        <v>0.44</v>
      </c>
      <c r="S3424" t="s">
        <v>25</v>
      </c>
      <c r="T3424" t="s">
        <v>25</v>
      </c>
      <c r="U3424" t="s">
        <v>25</v>
      </c>
      <c r="V3424" t="s">
        <v>25</v>
      </c>
    </row>
    <row r="3425" spans="1:22" hidden="1" x14ac:dyDescent="0.35">
      <c r="A3425">
        <v>238263</v>
      </c>
      <c r="B3425" t="s">
        <v>3411</v>
      </c>
      <c r="C3425">
        <v>0</v>
      </c>
      <c r="D3425" t="s">
        <v>25</v>
      </c>
      <c r="E3425" s="1" t="s">
        <v>25</v>
      </c>
      <c r="F3425" t="s">
        <v>5096</v>
      </c>
      <c r="G3425" t="s">
        <v>25</v>
      </c>
      <c r="H3425" t="s">
        <v>25</v>
      </c>
      <c r="I3425" t="s">
        <v>19</v>
      </c>
      <c r="J3425" t="s">
        <v>17</v>
      </c>
      <c r="K3425" t="s">
        <v>5096</v>
      </c>
      <c r="L3425" t="s">
        <v>25</v>
      </c>
      <c r="M3425" t="s">
        <v>25</v>
      </c>
      <c r="N3425" s="1" t="s">
        <v>25</v>
      </c>
      <c r="O3425" t="s">
        <v>25</v>
      </c>
      <c r="P3425" t="s">
        <v>25</v>
      </c>
      <c r="Q3425" t="s">
        <v>25</v>
      </c>
      <c r="R3425" t="s">
        <v>25</v>
      </c>
      <c r="S3425" t="s">
        <v>25</v>
      </c>
      <c r="T3425" t="s">
        <v>25</v>
      </c>
      <c r="U3425" t="s">
        <v>25</v>
      </c>
      <c r="V3425" t="s">
        <v>25</v>
      </c>
    </row>
    <row r="3426" spans="1:22" hidden="1" x14ac:dyDescent="0.35">
      <c r="A3426">
        <v>238324</v>
      </c>
      <c r="B3426" t="s">
        <v>3412</v>
      </c>
      <c r="C3426">
        <v>0</v>
      </c>
      <c r="D3426">
        <v>0.59</v>
      </c>
      <c r="E3426" s="1">
        <v>0</v>
      </c>
      <c r="F3426" t="s">
        <v>5096</v>
      </c>
      <c r="G3426" t="s">
        <v>5097</v>
      </c>
      <c r="H3426">
        <f>N3426-E3426</f>
        <v>0</v>
      </c>
      <c r="I3426" t="s">
        <v>19</v>
      </c>
      <c r="J3426" t="s">
        <v>17</v>
      </c>
      <c r="K3426" t="s">
        <v>5096</v>
      </c>
      <c r="L3426" t="s">
        <v>23</v>
      </c>
      <c r="M3426">
        <v>0.6</v>
      </c>
      <c r="N3426" s="1">
        <v>0</v>
      </c>
      <c r="O3426">
        <v>0.6</v>
      </c>
      <c r="P3426">
        <v>0</v>
      </c>
      <c r="Q3426" t="s">
        <v>25</v>
      </c>
      <c r="R3426">
        <v>0</v>
      </c>
      <c r="S3426" t="s">
        <v>25</v>
      </c>
      <c r="T3426" t="s">
        <v>25</v>
      </c>
      <c r="U3426" t="s">
        <v>25</v>
      </c>
      <c r="V3426" t="s">
        <v>25</v>
      </c>
    </row>
    <row r="3427" spans="1:22" hidden="1" x14ac:dyDescent="0.35">
      <c r="A3427">
        <v>238333</v>
      </c>
      <c r="B3427" t="s">
        <v>3413</v>
      </c>
      <c r="C3427">
        <v>11</v>
      </c>
      <c r="D3427">
        <v>0.78</v>
      </c>
      <c r="E3427" s="1">
        <v>0.76</v>
      </c>
      <c r="F3427" t="s">
        <v>5096</v>
      </c>
      <c r="G3427" t="s">
        <v>5097</v>
      </c>
      <c r="H3427">
        <f>N3427-E3427</f>
        <v>3.0000000000000027E-2</v>
      </c>
      <c r="I3427" t="s">
        <v>19</v>
      </c>
      <c r="J3427" t="s">
        <v>17</v>
      </c>
      <c r="K3427" t="s">
        <v>5096</v>
      </c>
      <c r="L3427" t="s">
        <v>23</v>
      </c>
      <c r="M3427">
        <v>0.8</v>
      </c>
      <c r="N3427" s="1">
        <v>0.79</v>
      </c>
      <c r="O3427">
        <v>0.8</v>
      </c>
      <c r="P3427">
        <v>0.79</v>
      </c>
      <c r="Q3427">
        <v>0.67</v>
      </c>
      <c r="R3427">
        <v>0.85</v>
      </c>
      <c r="S3427" t="s">
        <v>25</v>
      </c>
      <c r="T3427" t="s">
        <v>25</v>
      </c>
      <c r="U3427" t="s">
        <v>25</v>
      </c>
      <c r="V3427" t="s">
        <v>25</v>
      </c>
    </row>
    <row r="3428" spans="1:22" hidden="1" x14ac:dyDescent="0.35">
      <c r="A3428">
        <v>238397</v>
      </c>
      <c r="B3428" t="s">
        <v>3414</v>
      </c>
      <c r="C3428">
        <v>0</v>
      </c>
      <c r="D3428" t="s">
        <v>25</v>
      </c>
      <c r="E3428" s="1" t="s">
        <v>25</v>
      </c>
      <c r="F3428" t="s">
        <v>5096</v>
      </c>
      <c r="G3428" t="s">
        <v>5097</v>
      </c>
      <c r="H3428" t="s">
        <v>25</v>
      </c>
      <c r="I3428" t="s">
        <v>19</v>
      </c>
      <c r="J3428" t="s">
        <v>28</v>
      </c>
      <c r="K3428" t="s">
        <v>5096</v>
      </c>
      <c r="L3428" t="s">
        <v>23</v>
      </c>
      <c r="M3428" t="s">
        <v>25</v>
      </c>
      <c r="N3428" s="1" t="s">
        <v>25</v>
      </c>
      <c r="O3428">
        <v>0.31</v>
      </c>
      <c r="P3428">
        <v>0.24</v>
      </c>
      <c r="Q3428">
        <v>0.14000000000000001</v>
      </c>
      <c r="R3428">
        <v>0.32</v>
      </c>
      <c r="S3428" t="s">
        <v>25</v>
      </c>
      <c r="T3428" t="s">
        <v>25</v>
      </c>
      <c r="U3428" t="s">
        <v>25</v>
      </c>
      <c r="V3428" t="s">
        <v>25</v>
      </c>
    </row>
    <row r="3429" spans="1:22" hidden="1" x14ac:dyDescent="0.35">
      <c r="A3429">
        <v>238430</v>
      </c>
      <c r="B3429" t="s">
        <v>3415</v>
      </c>
      <c r="C3429">
        <v>1</v>
      </c>
      <c r="D3429">
        <v>0.48</v>
      </c>
      <c r="E3429" s="1">
        <v>0.25</v>
      </c>
      <c r="F3429" t="s">
        <v>5096</v>
      </c>
      <c r="G3429" t="s">
        <v>5097</v>
      </c>
      <c r="H3429">
        <f>N3429-E3429</f>
        <v>-0.03</v>
      </c>
      <c r="I3429" t="s">
        <v>19</v>
      </c>
      <c r="J3429" t="s">
        <v>17</v>
      </c>
      <c r="K3429" t="s">
        <v>5096</v>
      </c>
      <c r="L3429" t="s">
        <v>23</v>
      </c>
      <c r="M3429">
        <v>0.46</v>
      </c>
      <c r="N3429" s="1">
        <v>0.22</v>
      </c>
      <c r="O3429">
        <v>0.46</v>
      </c>
      <c r="P3429">
        <v>0.22</v>
      </c>
      <c r="Q3429">
        <v>0.18</v>
      </c>
      <c r="R3429">
        <v>0.31</v>
      </c>
      <c r="S3429">
        <v>0.39</v>
      </c>
      <c r="T3429">
        <v>0.56000000000000005</v>
      </c>
      <c r="U3429">
        <v>0.59</v>
      </c>
      <c r="V3429">
        <v>0.5</v>
      </c>
    </row>
    <row r="3430" spans="1:22" hidden="1" x14ac:dyDescent="0.35">
      <c r="A3430">
        <v>238458</v>
      </c>
      <c r="B3430" t="s">
        <v>3416</v>
      </c>
      <c r="C3430">
        <v>0</v>
      </c>
      <c r="D3430">
        <v>0.61</v>
      </c>
      <c r="E3430" s="1">
        <v>0.41</v>
      </c>
      <c r="F3430" t="s">
        <v>5096</v>
      </c>
      <c r="G3430" t="s">
        <v>5097</v>
      </c>
      <c r="H3430">
        <f>N3430-E3430</f>
        <v>0</v>
      </c>
      <c r="I3430" t="s">
        <v>19</v>
      </c>
      <c r="J3430" t="s">
        <v>17</v>
      </c>
      <c r="K3430" t="s">
        <v>5096</v>
      </c>
      <c r="L3430" t="s">
        <v>23</v>
      </c>
      <c r="M3430">
        <v>0.62</v>
      </c>
      <c r="N3430" s="1">
        <v>0.41</v>
      </c>
      <c r="O3430">
        <v>0.62</v>
      </c>
      <c r="P3430">
        <v>0.41</v>
      </c>
      <c r="Q3430">
        <v>0.25</v>
      </c>
      <c r="R3430">
        <v>0.44</v>
      </c>
      <c r="S3430" t="s">
        <v>25</v>
      </c>
      <c r="T3430" t="s">
        <v>25</v>
      </c>
      <c r="U3430" t="s">
        <v>25</v>
      </c>
      <c r="V3430" t="s">
        <v>25</v>
      </c>
    </row>
    <row r="3431" spans="1:22" hidden="1" x14ac:dyDescent="0.35">
      <c r="A3431">
        <v>238476</v>
      </c>
      <c r="B3431" t="s">
        <v>3417</v>
      </c>
      <c r="C3431">
        <v>2</v>
      </c>
      <c r="D3431">
        <v>0.61</v>
      </c>
      <c r="E3431" s="1">
        <v>0.47</v>
      </c>
      <c r="F3431" t="s">
        <v>5096</v>
      </c>
      <c r="G3431" t="s">
        <v>5097</v>
      </c>
      <c r="H3431">
        <f>N3431-E3431</f>
        <v>1.0000000000000009E-2</v>
      </c>
      <c r="I3431" t="s">
        <v>19</v>
      </c>
      <c r="J3431" t="s">
        <v>17</v>
      </c>
      <c r="K3431" t="s">
        <v>5096</v>
      </c>
      <c r="L3431" t="s">
        <v>23</v>
      </c>
      <c r="M3431">
        <v>0.61</v>
      </c>
      <c r="N3431" s="1">
        <v>0.48</v>
      </c>
      <c r="O3431">
        <v>0.61</v>
      </c>
      <c r="P3431">
        <v>0.48</v>
      </c>
      <c r="Q3431">
        <v>0.44</v>
      </c>
      <c r="R3431">
        <v>0.52</v>
      </c>
      <c r="S3431" t="s">
        <v>25</v>
      </c>
      <c r="T3431" t="s">
        <v>25</v>
      </c>
      <c r="U3431" t="s">
        <v>25</v>
      </c>
      <c r="V3431" t="s">
        <v>25</v>
      </c>
    </row>
    <row r="3432" spans="1:22" hidden="1" x14ac:dyDescent="0.35">
      <c r="A3432">
        <v>238573</v>
      </c>
      <c r="B3432" t="s">
        <v>3418</v>
      </c>
      <c r="C3432">
        <v>0</v>
      </c>
      <c r="D3432" t="s">
        <v>25</v>
      </c>
      <c r="E3432" s="1" t="s">
        <v>25</v>
      </c>
      <c r="F3432" t="s">
        <v>5096</v>
      </c>
      <c r="G3432" t="s">
        <v>25</v>
      </c>
      <c r="H3432" t="s">
        <v>25</v>
      </c>
      <c r="I3432" t="s">
        <v>19</v>
      </c>
      <c r="J3432" t="s">
        <v>17</v>
      </c>
      <c r="K3432" t="s">
        <v>5096</v>
      </c>
      <c r="L3432" t="s">
        <v>25</v>
      </c>
      <c r="M3432" t="s">
        <v>25</v>
      </c>
      <c r="N3432" s="1" t="s">
        <v>25</v>
      </c>
      <c r="O3432" t="s">
        <v>25</v>
      </c>
      <c r="P3432" t="s">
        <v>25</v>
      </c>
      <c r="Q3432" t="s">
        <v>25</v>
      </c>
      <c r="R3432" t="s">
        <v>25</v>
      </c>
      <c r="S3432" t="s">
        <v>25</v>
      </c>
      <c r="T3432" t="s">
        <v>25</v>
      </c>
      <c r="U3432" t="s">
        <v>25</v>
      </c>
      <c r="V3432" t="s">
        <v>25</v>
      </c>
    </row>
    <row r="3433" spans="1:22" hidden="1" x14ac:dyDescent="0.35">
      <c r="A3433">
        <v>238616</v>
      </c>
      <c r="B3433" t="s">
        <v>3419</v>
      </c>
      <c r="C3433">
        <v>0</v>
      </c>
      <c r="D3433">
        <v>0.57999999999999996</v>
      </c>
      <c r="E3433" s="1">
        <v>0.28999999999999998</v>
      </c>
      <c r="F3433" t="s">
        <v>5096</v>
      </c>
      <c r="G3433" t="s">
        <v>5097</v>
      </c>
      <c r="H3433">
        <f>N3433-E3433</f>
        <v>2.0000000000000018E-2</v>
      </c>
      <c r="I3433" t="s">
        <v>19</v>
      </c>
      <c r="J3433" t="s">
        <v>17</v>
      </c>
      <c r="K3433" t="s">
        <v>5096</v>
      </c>
      <c r="L3433" t="s">
        <v>23</v>
      </c>
      <c r="M3433">
        <v>0.56000000000000005</v>
      </c>
      <c r="N3433" s="1">
        <v>0.31</v>
      </c>
      <c r="O3433">
        <v>0.56000000000000005</v>
      </c>
      <c r="P3433">
        <v>0.31</v>
      </c>
      <c r="Q3433">
        <v>0.28999999999999998</v>
      </c>
      <c r="R3433">
        <v>0.35</v>
      </c>
      <c r="S3433" t="s">
        <v>25</v>
      </c>
      <c r="T3433" t="s">
        <v>25</v>
      </c>
      <c r="U3433" t="s">
        <v>25</v>
      </c>
      <c r="V3433" t="s">
        <v>25</v>
      </c>
    </row>
    <row r="3434" spans="1:22" hidden="1" x14ac:dyDescent="0.35">
      <c r="A3434">
        <v>238661</v>
      </c>
      <c r="B3434" t="s">
        <v>3420</v>
      </c>
      <c r="C3434">
        <v>2</v>
      </c>
      <c r="D3434">
        <v>0.62</v>
      </c>
      <c r="E3434" s="1">
        <v>0.52</v>
      </c>
      <c r="F3434" t="s">
        <v>5096</v>
      </c>
      <c r="G3434" t="s">
        <v>5097</v>
      </c>
      <c r="H3434">
        <f>N3434-E3434</f>
        <v>-3.0000000000000027E-2</v>
      </c>
      <c r="I3434" t="s">
        <v>19</v>
      </c>
      <c r="J3434" t="s">
        <v>17</v>
      </c>
      <c r="K3434" t="s">
        <v>5096</v>
      </c>
      <c r="L3434" t="s">
        <v>23</v>
      </c>
      <c r="M3434">
        <v>0.61</v>
      </c>
      <c r="N3434" s="1">
        <v>0.49</v>
      </c>
      <c r="O3434">
        <v>0.61</v>
      </c>
      <c r="P3434">
        <v>0.49</v>
      </c>
      <c r="Q3434">
        <v>0.45</v>
      </c>
      <c r="R3434">
        <v>0.53</v>
      </c>
      <c r="S3434">
        <v>0.31</v>
      </c>
      <c r="T3434">
        <v>0.36</v>
      </c>
      <c r="U3434">
        <v>0.45</v>
      </c>
      <c r="V3434">
        <v>0.3</v>
      </c>
    </row>
    <row r="3435" spans="1:22" hidden="1" x14ac:dyDescent="0.35">
      <c r="A3435">
        <v>238722</v>
      </c>
      <c r="B3435" t="s">
        <v>3421</v>
      </c>
      <c r="C3435">
        <v>0</v>
      </c>
      <c r="D3435" t="s">
        <v>25</v>
      </c>
      <c r="E3435" s="1" t="s">
        <v>25</v>
      </c>
      <c r="F3435" t="s">
        <v>5096</v>
      </c>
      <c r="G3435" t="s">
        <v>5097</v>
      </c>
      <c r="H3435" t="s">
        <v>25</v>
      </c>
      <c r="I3435" t="s">
        <v>19</v>
      </c>
      <c r="J3435" t="s">
        <v>28</v>
      </c>
      <c r="K3435" t="s">
        <v>5096</v>
      </c>
      <c r="L3435" t="s">
        <v>23</v>
      </c>
      <c r="M3435">
        <v>0.49</v>
      </c>
      <c r="N3435" s="1">
        <v>0.45</v>
      </c>
      <c r="O3435">
        <v>0.44</v>
      </c>
      <c r="P3435">
        <v>0.4</v>
      </c>
      <c r="Q3435">
        <v>0.24</v>
      </c>
      <c r="R3435">
        <v>0.56999999999999995</v>
      </c>
      <c r="S3435">
        <v>0.09</v>
      </c>
      <c r="T3435">
        <v>0.1</v>
      </c>
      <c r="U3435">
        <v>0.19</v>
      </c>
      <c r="V3435">
        <v>0</v>
      </c>
    </row>
    <row r="3436" spans="1:22" hidden="1" x14ac:dyDescent="0.35">
      <c r="A3436">
        <v>238759</v>
      </c>
      <c r="B3436" t="s">
        <v>3422</v>
      </c>
      <c r="C3436">
        <v>2</v>
      </c>
      <c r="D3436" t="s">
        <v>25</v>
      </c>
      <c r="E3436" s="1" t="s">
        <v>25</v>
      </c>
      <c r="F3436" t="s">
        <v>5096</v>
      </c>
      <c r="G3436" t="s">
        <v>5097</v>
      </c>
      <c r="H3436" t="s">
        <v>25</v>
      </c>
      <c r="I3436" t="s">
        <v>19</v>
      </c>
      <c r="J3436" t="s">
        <v>28</v>
      </c>
      <c r="K3436" t="s">
        <v>5096</v>
      </c>
      <c r="L3436" t="s">
        <v>23</v>
      </c>
      <c r="M3436" t="s">
        <v>25</v>
      </c>
      <c r="N3436" s="1" t="s">
        <v>25</v>
      </c>
      <c r="O3436">
        <v>0.27</v>
      </c>
      <c r="P3436">
        <v>0.21</v>
      </c>
      <c r="Q3436">
        <v>0.16</v>
      </c>
      <c r="R3436">
        <v>0.26</v>
      </c>
      <c r="S3436" t="s">
        <v>25</v>
      </c>
      <c r="T3436" t="s">
        <v>25</v>
      </c>
      <c r="U3436" t="s">
        <v>25</v>
      </c>
      <c r="V3436" t="s">
        <v>25</v>
      </c>
    </row>
    <row r="3437" spans="1:22" hidden="1" x14ac:dyDescent="0.35">
      <c r="A3437">
        <v>238786</v>
      </c>
      <c r="B3437" t="s">
        <v>3423</v>
      </c>
      <c r="C3437">
        <v>0</v>
      </c>
      <c r="D3437" t="s">
        <v>25</v>
      </c>
      <c r="E3437" s="1" t="s">
        <v>25</v>
      </c>
      <c r="F3437" t="s">
        <v>5096</v>
      </c>
      <c r="G3437" t="s">
        <v>5097</v>
      </c>
      <c r="H3437" t="s">
        <v>25</v>
      </c>
      <c r="I3437" t="s">
        <v>19</v>
      </c>
      <c r="J3437" t="s">
        <v>28</v>
      </c>
      <c r="K3437" t="s">
        <v>5096</v>
      </c>
      <c r="L3437">
        <v>2016</v>
      </c>
      <c r="M3437" t="s">
        <v>25</v>
      </c>
      <c r="N3437" s="1" t="s">
        <v>25</v>
      </c>
      <c r="O3437">
        <v>0.57999999999999996</v>
      </c>
      <c r="P3437">
        <v>0.56999999999999995</v>
      </c>
      <c r="Q3437">
        <v>0.33</v>
      </c>
      <c r="R3437">
        <v>0.75</v>
      </c>
      <c r="S3437" t="s">
        <v>25</v>
      </c>
      <c r="T3437" t="s">
        <v>25</v>
      </c>
      <c r="U3437" t="s">
        <v>25</v>
      </c>
      <c r="V3437" t="s">
        <v>25</v>
      </c>
    </row>
    <row r="3438" spans="1:22" hidden="1" x14ac:dyDescent="0.35">
      <c r="A3438">
        <v>238810</v>
      </c>
      <c r="B3438" t="s">
        <v>3424</v>
      </c>
      <c r="C3438">
        <v>0</v>
      </c>
      <c r="D3438" t="s">
        <v>25</v>
      </c>
      <c r="E3438" s="1" t="s">
        <v>25</v>
      </c>
      <c r="F3438" t="s">
        <v>5096</v>
      </c>
      <c r="G3438" t="s">
        <v>5097</v>
      </c>
      <c r="H3438" t="s">
        <v>25</v>
      </c>
      <c r="I3438" t="s">
        <v>19</v>
      </c>
      <c r="J3438" t="s">
        <v>28</v>
      </c>
      <c r="K3438" t="s">
        <v>5096</v>
      </c>
      <c r="L3438" t="s">
        <v>23</v>
      </c>
      <c r="M3438" t="s">
        <v>25</v>
      </c>
      <c r="N3438" s="1" t="s">
        <v>25</v>
      </c>
      <c r="O3438">
        <v>0.76</v>
      </c>
      <c r="P3438">
        <v>0.67</v>
      </c>
      <c r="Q3438" t="s">
        <v>25</v>
      </c>
      <c r="R3438">
        <v>0.67</v>
      </c>
      <c r="S3438" t="s">
        <v>25</v>
      </c>
      <c r="T3438" t="s">
        <v>25</v>
      </c>
      <c r="U3438" t="s">
        <v>25</v>
      </c>
      <c r="V3438" t="s">
        <v>25</v>
      </c>
    </row>
    <row r="3439" spans="1:22" hidden="1" x14ac:dyDescent="0.35">
      <c r="A3439">
        <v>238892</v>
      </c>
      <c r="B3439" t="s">
        <v>3425</v>
      </c>
      <c r="C3439">
        <v>0</v>
      </c>
      <c r="D3439">
        <v>0.67</v>
      </c>
      <c r="E3439" s="1" t="s">
        <v>25</v>
      </c>
      <c r="F3439" t="s">
        <v>5096</v>
      </c>
      <c r="G3439">
        <v>2015</v>
      </c>
      <c r="H3439" t="s">
        <v>25</v>
      </c>
      <c r="I3439" t="s">
        <v>19</v>
      </c>
      <c r="J3439" t="s">
        <v>17</v>
      </c>
      <c r="K3439" t="s">
        <v>5096</v>
      </c>
      <c r="L3439">
        <v>2015</v>
      </c>
      <c r="M3439">
        <v>0.67</v>
      </c>
      <c r="N3439" s="1" t="s">
        <v>25</v>
      </c>
      <c r="O3439">
        <v>0.67</v>
      </c>
      <c r="P3439" t="s">
        <v>25</v>
      </c>
      <c r="Q3439" t="s">
        <v>25</v>
      </c>
      <c r="R3439" t="s">
        <v>25</v>
      </c>
      <c r="S3439" t="s">
        <v>25</v>
      </c>
      <c r="T3439" t="s">
        <v>25</v>
      </c>
      <c r="U3439" t="s">
        <v>25</v>
      </c>
      <c r="V3439" t="s">
        <v>25</v>
      </c>
    </row>
    <row r="3440" spans="1:22" hidden="1" x14ac:dyDescent="0.35">
      <c r="A3440">
        <v>238980</v>
      </c>
      <c r="B3440" t="s">
        <v>3426</v>
      </c>
      <c r="C3440">
        <v>1</v>
      </c>
      <c r="D3440">
        <v>0.53</v>
      </c>
      <c r="E3440" s="1">
        <v>0.42</v>
      </c>
      <c r="F3440" t="s">
        <v>5096</v>
      </c>
      <c r="G3440" t="s">
        <v>5097</v>
      </c>
      <c r="H3440">
        <f>N3440-E3440</f>
        <v>-1.0000000000000009E-2</v>
      </c>
      <c r="I3440" t="s">
        <v>19</v>
      </c>
      <c r="J3440" t="s">
        <v>17</v>
      </c>
      <c r="K3440" t="s">
        <v>5096</v>
      </c>
      <c r="L3440" t="s">
        <v>23</v>
      </c>
      <c r="M3440">
        <v>0.55000000000000004</v>
      </c>
      <c r="N3440" s="1">
        <v>0.41</v>
      </c>
      <c r="O3440">
        <v>0.55000000000000004</v>
      </c>
      <c r="P3440">
        <v>0.41</v>
      </c>
      <c r="Q3440">
        <v>0.33</v>
      </c>
      <c r="R3440">
        <v>0.56000000000000005</v>
      </c>
      <c r="S3440" t="s">
        <v>25</v>
      </c>
      <c r="T3440" t="s">
        <v>25</v>
      </c>
      <c r="U3440" t="s">
        <v>25</v>
      </c>
      <c r="V3440" t="s">
        <v>25</v>
      </c>
    </row>
    <row r="3441" spans="1:22" hidden="1" x14ac:dyDescent="0.35">
      <c r="A3441">
        <v>239008</v>
      </c>
      <c r="B3441" t="s">
        <v>3427</v>
      </c>
      <c r="C3441">
        <v>0</v>
      </c>
      <c r="D3441" t="s">
        <v>25</v>
      </c>
      <c r="E3441" s="1" t="s">
        <v>25</v>
      </c>
      <c r="F3441" t="s">
        <v>5096</v>
      </c>
      <c r="G3441" t="s">
        <v>5097</v>
      </c>
      <c r="H3441" t="s">
        <v>25</v>
      </c>
      <c r="I3441" t="s">
        <v>19</v>
      </c>
      <c r="J3441" t="s">
        <v>28</v>
      </c>
      <c r="K3441" t="s">
        <v>5096</v>
      </c>
      <c r="L3441" t="s">
        <v>23</v>
      </c>
      <c r="M3441">
        <v>0.54</v>
      </c>
      <c r="N3441" s="1">
        <v>0.23</v>
      </c>
      <c r="O3441">
        <v>0.51</v>
      </c>
      <c r="P3441">
        <v>0.23</v>
      </c>
      <c r="Q3441">
        <v>0.4</v>
      </c>
      <c r="R3441">
        <v>0.12</v>
      </c>
      <c r="S3441">
        <v>7.0000000000000007E-2</v>
      </c>
      <c r="T3441">
        <v>0</v>
      </c>
      <c r="U3441">
        <v>0</v>
      </c>
      <c r="V3441">
        <v>0</v>
      </c>
    </row>
    <row r="3442" spans="1:22" hidden="1" x14ac:dyDescent="0.35">
      <c r="A3442">
        <v>239017</v>
      </c>
      <c r="B3442" t="s">
        <v>3428</v>
      </c>
      <c r="C3442">
        <v>0</v>
      </c>
      <c r="D3442">
        <v>0.78</v>
      </c>
      <c r="E3442" s="1">
        <v>0.7</v>
      </c>
      <c r="F3442" t="s">
        <v>5096</v>
      </c>
      <c r="G3442" t="s">
        <v>5097</v>
      </c>
      <c r="H3442">
        <f>N3442-E3442</f>
        <v>-1.0000000000000009E-2</v>
      </c>
      <c r="I3442" t="s">
        <v>19</v>
      </c>
      <c r="J3442" t="s">
        <v>17</v>
      </c>
      <c r="K3442" t="s">
        <v>5096</v>
      </c>
      <c r="L3442" t="s">
        <v>23</v>
      </c>
      <c r="M3442">
        <v>0.78</v>
      </c>
      <c r="N3442" s="1">
        <v>0.69</v>
      </c>
      <c r="O3442">
        <v>0.78</v>
      </c>
      <c r="P3442">
        <v>0.69</v>
      </c>
      <c r="Q3442">
        <v>0.56999999999999995</v>
      </c>
      <c r="R3442">
        <v>0.8</v>
      </c>
      <c r="S3442" t="s">
        <v>25</v>
      </c>
      <c r="T3442" t="s">
        <v>25</v>
      </c>
      <c r="U3442" t="s">
        <v>25</v>
      </c>
      <c r="V3442" t="s">
        <v>25</v>
      </c>
    </row>
    <row r="3443" spans="1:22" hidden="1" x14ac:dyDescent="0.35">
      <c r="A3443">
        <v>239071</v>
      </c>
      <c r="B3443" t="s">
        <v>3429</v>
      </c>
      <c r="C3443">
        <v>0</v>
      </c>
      <c r="D3443">
        <v>0.46</v>
      </c>
      <c r="E3443" s="1">
        <v>0.14000000000000001</v>
      </c>
      <c r="F3443" t="s">
        <v>5096</v>
      </c>
      <c r="G3443" t="s">
        <v>5097</v>
      </c>
      <c r="H3443">
        <f>N3443-E3443</f>
        <v>0.21999999999999997</v>
      </c>
      <c r="I3443" t="s">
        <v>19</v>
      </c>
      <c r="J3443" t="s">
        <v>17</v>
      </c>
      <c r="K3443" t="s">
        <v>5096</v>
      </c>
      <c r="L3443" t="s">
        <v>23</v>
      </c>
      <c r="M3443">
        <v>0.47</v>
      </c>
      <c r="N3443" s="1">
        <v>0.36</v>
      </c>
      <c r="O3443">
        <v>0.47</v>
      </c>
      <c r="P3443">
        <v>0.36</v>
      </c>
      <c r="Q3443">
        <v>0.2</v>
      </c>
      <c r="R3443">
        <v>0.44</v>
      </c>
      <c r="S3443">
        <v>0.33</v>
      </c>
      <c r="T3443">
        <v>0.21</v>
      </c>
      <c r="U3443">
        <v>0</v>
      </c>
      <c r="V3443">
        <v>0.33</v>
      </c>
    </row>
    <row r="3444" spans="1:22" hidden="1" x14ac:dyDescent="0.35">
      <c r="A3444">
        <v>239080</v>
      </c>
      <c r="B3444" t="s">
        <v>1015</v>
      </c>
      <c r="C3444">
        <v>0</v>
      </c>
      <c r="D3444">
        <v>0.47</v>
      </c>
      <c r="E3444" s="1">
        <v>0.2</v>
      </c>
      <c r="F3444" t="s">
        <v>5096</v>
      </c>
      <c r="G3444" t="s">
        <v>5097</v>
      </c>
      <c r="H3444">
        <f>N3444-E3444</f>
        <v>-0.03</v>
      </c>
      <c r="I3444" t="s">
        <v>19</v>
      </c>
      <c r="J3444" t="s">
        <v>17</v>
      </c>
      <c r="K3444" t="s">
        <v>5096</v>
      </c>
      <c r="L3444" t="s">
        <v>23</v>
      </c>
      <c r="M3444">
        <v>0.45</v>
      </c>
      <c r="N3444" s="1">
        <v>0.17</v>
      </c>
      <c r="O3444">
        <v>0.45</v>
      </c>
      <c r="P3444">
        <v>0.17</v>
      </c>
      <c r="Q3444">
        <v>0.12</v>
      </c>
      <c r="R3444">
        <v>0.28000000000000003</v>
      </c>
      <c r="S3444">
        <v>0.31</v>
      </c>
      <c r="T3444">
        <v>0.55000000000000004</v>
      </c>
      <c r="U3444">
        <v>0.65</v>
      </c>
      <c r="V3444">
        <v>0.33</v>
      </c>
    </row>
    <row r="3445" spans="1:22" hidden="1" x14ac:dyDescent="0.35">
      <c r="A3445">
        <v>239105</v>
      </c>
      <c r="B3445" t="s">
        <v>3430</v>
      </c>
      <c r="C3445">
        <v>20</v>
      </c>
      <c r="D3445">
        <v>0.81</v>
      </c>
      <c r="E3445" s="1">
        <v>0.68</v>
      </c>
      <c r="F3445" t="s">
        <v>5096</v>
      </c>
      <c r="G3445">
        <v>2016</v>
      </c>
      <c r="H3445">
        <f>N3445-E3445</f>
        <v>8.9999999999999969E-2</v>
      </c>
      <c r="I3445" t="s">
        <v>19</v>
      </c>
      <c r="J3445" t="s">
        <v>17</v>
      </c>
      <c r="K3445" t="s">
        <v>5096</v>
      </c>
      <c r="L3445">
        <v>2017</v>
      </c>
      <c r="M3445">
        <v>0.8</v>
      </c>
      <c r="N3445" s="1">
        <v>0.77</v>
      </c>
      <c r="O3445">
        <v>0.8</v>
      </c>
      <c r="P3445">
        <v>0.77</v>
      </c>
      <c r="Q3445">
        <v>0.73</v>
      </c>
      <c r="R3445">
        <v>0.79</v>
      </c>
      <c r="S3445" t="s">
        <v>25</v>
      </c>
      <c r="T3445" t="s">
        <v>25</v>
      </c>
      <c r="U3445" t="s">
        <v>25</v>
      </c>
      <c r="V3445" t="s">
        <v>25</v>
      </c>
    </row>
    <row r="3446" spans="1:22" hidden="1" x14ac:dyDescent="0.35">
      <c r="A3446">
        <v>239169</v>
      </c>
      <c r="B3446" t="s">
        <v>3431</v>
      </c>
      <c r="C3446">
        <v>0</v>
      </c>
      <c r="D3446" t="s">
        <v>25</v>
      </c>
      <c r="E3446" s="1" t="s">
        <v>25</v>
      </c>
      <c r="F3446" t="s">
        <v>5096</v>
      </c>
      <c r="G3446" t="s">
        <v>25</v>
      </c>
      <c r="H3446" t="s">
        <v>25</v>
      </c>
      <c r="I3446" t="s">
        <v>19</v>
      </c>
      <c r="J3446" t="s">
        <v>17</v>
      </c>
      <c r="K3446" t="s">
        <v>5096</v>
      </c>
      <c r="L3446" t="s">
        <v>25</v>
      </c>
      <c r="M3446" t="s">
        <v>25</v>
      </c>
      <c r="N3446" s="1" t="s">
        <v>25</v>
      </c>
      <c r="O3446" t="s">
        <v>25</v>
      </c>
      <c r="P3446" t="s">
        <v>25</v>
      </c>
      <c r="Q3446" t="s">
        <v>25</v>
      </c>
      <c r="R3446" t="s">
        <v>25</v>
      </c>
      <c r="S3446" t="s">
        <v>25</v>
      </c>
      <c r="T3446" t="s">
        <v>25</v>
      </c>
      <c r="U3446" t="s">
        <v>25</v>
      </c>
      <c r="V3446" t="s">
        <v>25</v>
      </c>
    </row>
    <row r="3447" spans="1:22" hidden="1" x14ac:dyDescent="0.35">
      <c r="A3447">
        <v>239220</v>
      </c>
      <c r="B3447" t="s">
        <v>3432</v>
      </c>
      <c r="C3447">
        <v>0</v>
      </c>
      <c r="D3447" t="s">
        <v>25</v>
      </c>
      <c r="E3447" s="1" t="s">
        <v>25</v>
      </c>
      <c r="F3447" t="s">
        <v>5096</v>
      </c>
      <c r="G3447" t="s">
        <v>5097</v>
      </c>
      <c r="H3447" t="s">
        <v>25</v>
      </c>
      <c r="I3447" t="s">
        <v>19</v>
      </c>
      <c r="J3447" t="s">
        <v>28</v>
      </c>
      <c r="K3447" t="s">
        <v>5096</v>
      </c>
      <c r="L3447" t="s">
        <v>23</v>
      </c>
      <c r="M3447" t="s">
        <v>25</v>
      </c>
      <c r="N3447" s="1" t="s">
        <v>25</v>
      </c>
      <c r="O3447">
        <v>0.34</v>
      </c>
      <c r="P3447">
        <v>0.08</v>
      </c>
      <c r="Q3447">
        <v>0</v>
      </c>
      <c r="R3447">
        <v>0.19</v>
      </c>
      <c r="S3447" t="s">
        <v>25</v>
      </c>
      <c r="T3447" t="s">
        <v>25</v>
      </c>
      <c r="U3447" t="s">
        <v>25</v>
      </c>
      <c r="V3447" t="s">
        <v>25</v>
      </c>
    </row>
    <row r="3448" spans="1:22" hidden="1" x14ac:dyDescent="0.35">
      <c r="A3448">
        <v>239248</v>
      </c>
      <c r="B3448" t="s">
        <v>3433</v>
      </c>
      <c r="C3448">
        <v>3</v>
      </c>
      <c r="D3448">
        <v>0.23</v>
      </c>
      <c r="E3448" s="1">
        <v>0.18</v>
      </c>
      <c r="F3448" t="s">
        <v>5096</v>
      </c>
      <c r="G3448">
        <v>2016</v>
      </c>
      <c r="H3448">
        <f>N3448-E3448</f>
        <v>2.0000000000000018E-2</v>
      </c>
      <c r="I3448" t="s">
        <v>19</v>
      </c>
      <c r="J3448" t="s">
        <v>28</v>
      </c>
      <c r="K3448" t="s">
        <v>5096</v>
      </c>
      <c r="L3448">
        <v>2017</v>
      </c>
      <c r="M3448">
        <v>0.21</v>
      </c>
      <c r="N3448" s="1">
        <v>0.2</v>
      </c>
      <c r="O3448">
        <v>0.11</v>
      </c>
      <c r="P3448">
        <v>0.11</v>
      </c>
      <c r="Q3448">
        <v>0.13</v>
      </c>
      <c r="R3448">
        <v>0.06</v>
      </c>
      <c r="S3448">
        <v>0.21</v>
      </c>
      <c r="T3448">
        <v>0.18</v>
      </c>
      <c r="U3448">
        <v>0.21</v>
      </c>
      <c r="V3448">
        <v>0.13</v>
      </c>
    </row>
    <row r="3449" spans="1:22" hidden="1" x14ac:dyDescent="0.35">
      <c r="A3449">
        <v>239309</v>
      </c>
      <c r="B3449" t="s">
        <v>3434</v>
      </c>
      <c r="C3449">
        <v>0</v>
      </c>
      <c r="D3449">
        <v>0.56000000000000005</v>
      </c>
      <c r="E3449" s="1">
        <v>0.41</v>
      </c>
      <c r="F3449" t="s">
        <v>5096</v>
      </c>
      <c r="G3449" t="s">
        <v>5097</v>
      </c>
      <c r="H3449">
        <f>N3449-E3449</f>
        <v>1.0000000000000009E-2</v>
      </c>
      <c r="I3449" t="s">
        <v>19</v>
      </c>
      <c r="J3449" t="s">
        <v>17</v>
      </c>
      <c r="K3449" t="s">
        <v>5096</v>
      </c>
      <c r="L3449" t="s">
        <v>23</v>
      </c>
      <c r="M3449">
        <v>0.56000000000000005</v>
      </c>
      <c r="N3449" s="1">
        <v>0.42</v>
      </c>
      <c r="O3449">
        <v>0.56000000000000005</v>
      </c>
      <c r="P3449">
        <v>0.42</v>
      </c>
      <c r="Q3449">
        <v>0.48</v>
      </c>
      <c r="R3449">
        <v>0.39</v>
      </c>
      <c r="S3449" t="s">
        <v>25</v>
      </c>
      <c r="T3449" t="s">
        <v>25</v>
      </c>
      <c r="U3449" t="s">
        <v>25</v>
      </c>
      <c r="V3449" t="s">
        <v>25</v>
      </c>
    </row>
    <row r="3450" spans="1:22" hidden="1" x14ac:dyDescent="0.35">
      <c r="A3450">
        <v>239318</v>
      </c>
      <c r="B3450" t="s">
        <v>3435</v>
      </c>
      <c r="C3450">
        <v>5</v>
      </c>
      <c r="D3450">
        <v>0.61</v>
      </c>
      <c r="E3450" s="1">
        <v>0.4</v>
      </c>
      <c r="F3450" t="s">
        <v>5096</v>
      </c>
      <c r="G3450" t="s">
        <v>5097</v>
      </c>
      <c r="H3450">
        <f>N3450-E3450</f>
        <v>9.9999999999999534E-3</v>
      </c>
      <c r="I3450" t="s">
        <v>19</v>
      </c>
      <c r="J3450" t="s">
        <v>17</v>
      </c>
      <c r="K3450" t="s">
        <v>5096</v>
      </c>
      <c r="L3450" t="s">
        <v>23</v>
      </c>
      <c r="M3450">
        <v>0.65</v>
      </c>
      <c r="N3450" s="1">
        <v>0.41</v>
      </c>
      <c r="O3450">
        <v>0.65</v>
      </c>
      <c r="P3450">
        <v>0.41</v>
      </c>
      <c r="Q3450">
        <v>0.28000000000000003</v>
      </c>
      <c r="R3450">
        <v>0.49</v>
      </c>
      <c r="S3450">
        <v>0.27</v>
      </c>
      <c r="T3450">
        <v>0.34</v>
      </c>
      <c r="U3450">
        <v>0.36</v>
      </c>
      <c r="V3450">
        <v>0.33</v>
      </c>
    </row>
    <row r="3451" spans="1:22" hidden="1" x14ac:dyDescent="0.35">
      <c r="A3451">
        <v>239372</v>
      </c>
      <c r="B3451" t="s">
        <v>3436</v>
      </c>
      <c r="C3451">
        <v>0</v>
      </c>
      <c r="D3451" t="s">
        <v>25</v>
      </c>
      <c r="E3451" s="1" t="s">
        <v>25</v>
      </c>
      <c r="F3451" t="s">
        <v>5096</v>
      </c>
      <c r="G3451" t="s">
        <v>5097</v>
      </c>
      <c r="H3451" t="s">
        <v>25</v>
      </c>
      <c r="I3451" t="s">
        <v>19</v>
      </c>
      <c r="J3451" t="s">
        <v>28</v>
      </c>
      <c r="K3451" t="s">
        <v>5096</v>
      </c>
      <c r="L3451" t="s">
        <v>23</v>
      </c>
      <c r="M3451" t="s">
        <v>25</v>
      </c>
      <c r="N3451" s="1" t="s">
        <v>25</v>
      </c>
      <c r="O3451">
        <v>0.54</v>
      </c>
      <c r="P3451">
        <v>0.56000000000000005</v>
      </c>
      <c r="Q3451">
        <v>0.55000000000000004</v>
      </c>
      <c r="R3451">
        <v>0.56999999999999995</v>
      </c>
      <c r="S3451" t="s">
        <v>25</v>
      </c>
      <c r="T3451" t="s">
        <v>25</v>
      </c>
      <c r="U3451" t="s">
        <v>25</v>
      </c>
      <c r="V3451" t="s">
        <v>25</v>
      </c>
    </row>
    <row r="3452" spans="1:22" hidden="1" x14ac:dyDescent="0.35">
      <c r="A3452">
        <v>239390</v>
      </c>
      <c r="B3452" t="s">
        <v>3437</v>
      </c>
      <c r="C3452">
        <v>0</v>
      </c>
      <c r="D3452">
        <v>0.46</v>
      </c>
      <c r="E3452" s="1">
        <v>0.41</v>
      </c>
      <c r="F3452" t="s">
        <v>5096</v>
      </c>
      <c r="G3452" t="s">
        <v>5097</v>
      </c>
      <c r="H3452">
        <f>N3452-E3452</f>
        <v>-4.9999999999999989E-2</v>
      </c>
      <c r="I3452" t="s">
        <v>19</v>
      </c>
      <c r="J3452" t="s">
        <v>17</v>
      </c>
      <c r="K3452" t="s">
        <v>5096</v>
      </c>
      <c r="L3452" t="s">
        <v>23</v>
      </c>
      <c r="M3452">
        <v>0.42</v>
      </c>
      <c r="N3452" s="1">
        <v>0.36</v>
      </c>
      <c r="O3452">
        <v>0.42</v>
      </c>
      <c r="P3452">
        <v>0.36</v>
      </c>
      <c r="Q3452">
        <v>0.32</v>
      </c>
      <c r="R3452">
        <v>0.42</v>
      </c>
      <c r="S3452">
        <v>0.38</v>
      </c>
      <c r="T3452">
        <v>0.43</v>
      </c>
      <c r="U3452">
        <v>0.47</v>
      </c>
      <c r="V3452">
        <v>0.35</v>
      </c>
    </row>
    <row r="3453" spans="1:22" hidden="1" x14ac:dyDescent="0.35">
      <c r="A3453">
        <v>239424</v>
      </c>
      <c r="B3453" t="s">
        <v>3438</v>
      </c>
      <c r="C3453">
        <v>0</v>
      </c>
      <c r="D3453" t="s">
        <v>25</v>
      </c>
      <c r="E3453" s="1" t="s">
        <v>25</v>
      </c>
      <c r="F3453" t="s">
        <v>5096</v>
      </c>
      <c r="G3453" t="s">
        <v>25</v>
      </c>
      <c r="H3453" t="s">
        <v>25</v>
      </c>
      <c r="I3453" t="s">
        <v>19</v>
      </c>
      <c r="J3453" t="s">
        <v>17</v>
      </c>
      <c r="K3453" t="s">
        <v>5096</v>
      </c>
      <c r="L3453" t="s">
        <v>25</v>
      </c>
      <c r="M3453" t="s">
        <v>25</v>
      </c>
      <c r="N3453" s="1" t="s">
        <v>25</v>
      </c>
      <c r="O3453" t="s">
        <v>25</v>
      </c>
      <c r="P3453" t="s">
        <v>25</v>
      </c>
      <c r="Q3453" t="s">
        <v>25</v>
      </c>
      <c r="R3453" t="s">
        <v>25</v>
      </c>
      <c r="S3453" t="s">
        <v>25</v>
      </c>
      <c r="T3453" t="s">
        <v>25</v>
      </c>
      <c r="U3453" t="s">
        <v>25</v>
      </c>
      <c r="V3453" t="s">
        <v>25</v>
      </c>
    </row>
    <row r="3454" spans="1:22" hidden="1" x14ac:dyDescent="0.35">
      <c r="A3454">
        <v>239442</v>
      </c>
      <c r="B3454" t="s">
        <v>3439</v>
      </c>
      <c r="C3454">
        <v>0</v>
      </c>
      <c r="D3454">
        <v>0.43</v>
      </c>
      <c r="E3454" s="1">
        <v>0.5</v>
      </c>
      <c r="F3454" t="s">
        <v>5096</v>
      </c>
      <c r="G3454" t="s">
        <v>5097</v>
      </c>
      <c r="H3454">
        <f>N3454-E3454</f>
        <v>0</v>
      </c>
      <c r="I3454" t="s">
        <v>19</v>
      </c>
      <c r="J3454" t="s">
        <v>28</v>
      </c>
      <c r="K3454" t="s">
        <v>5096</v>
      </c>
      <c r="L3454" t="s">
        <v>23</v>
      </c>
      <c r="M3454">
        <v>0.46</v>
      </c>
      <c r="N3454" s="1">
        <v>0.5</v>
      </c>
      <c r="O3454">
        <v>0.38</v>
      </c>
      <c r="P3454">
        <v>0.33</v>
      </c>
      <c r="Q3454">
        <v>0.25</v>
      </c>
      <c r="R3454">
        <v>0.5</v>
      </c>
      <c r="S3454">
        <v>0.16</v>
      </c>
      <c r="T3454">
        <v>0.33</v>
      </c>
      <c r="U3454">
        <v>0.5</v>
      </c>
      <c r="V3454">
        <v>0</v>
      </c>
    </row>
    <row r="3455" spans="1:22" hidden="1" x14ac:dyDescent="0.35">
      <c r="A3455">
        <v>239460</v>
      </c>
      <c r="B3455" t="s">
        <v>3440</v>
      </c>
      <c r="C3455">
        <v>0</v>
      </c>
      <c r="D3455">
        <v>0.37</v>
      </c>
      <c r="E3455" s="1">
        <v>0.27</v>
      </c>
      <c r="F3455" t="s">
        <v>5096</v>
      </c>
      <c r="G3455" t="s">
        <v>5097</v>
      </c>
      <c r="H3455">
        <f>N3455-E3455</f>
        <v>1.0000000000000009E-2</v>
      </c>
      <c r="I3455" t="s">
        <v>19</v>
      </c>
      <c r="J3455" t="s">
        <v>28</v>
      </c>
      <c r="K3455" t="s">
        <v>5096</v>
      </c>
      <c r="L3455" t="s">
        <v>23</v>
      </c>
      <c r="M3455">
        <v>0.39</v>
      </c>
      <c r="N3455" s="1">
        <v>0.28000000000000003</v>
      </c>
      <c r="O3455">
        <v>0.34</v>
      </c>
      <c r="P3455">
        <v>0.21</v>
      </c>
      <c r="Q3455">
        <v>0.12</v>
      </c>
      <c r="R3455">
        <v>0.3</v>
      </c>
      <c r="S3455">
        <v>0.1</v>
      </c>
      <c r="T3455">
        <v>0.12</v>
      </c>
      <c r="U3455">
        <v>0.15</v>
      </c>
      <c r="V3455">
        <v>0.1</v>
      </c>
    </row>
    <row r="3456" spans="1:22" hidden="1" x14ac:dyDescent="0.35">
      <c r="A3456">
        <v>239488</v>
      </c>
      <c r="B3456" t="s">
        <v>3441</v>
      </c>
      <c r="C3456">
        <v>0</v>
      </c>
      <c r="D3456" t="s">
        <v>25</v>
      </c>
      <c r="E3456" s="1" t="s">
        <v>25</v>
      </c>
      <c r="F3456" t="s">
        <v>5096</v>
      </c>
      <c r="G3456" t="s">
        <v>5097</v>
      </c>
      <c r="H3456" t="s">
        <v>25</v>
      </c>
      <c r="I3456" t="s">
        <v>19</v>
      </c>
      <c r="J3456" t="s">
        <v>28</v>
      </c>
      <c r="K3456" t="s">
        <v>5096</v>
      </c>
      <c r="L3456" t="s">
        <v>23</v>
      </c>
      <c r="M3456" t="s">
        <v>25</v>
      </c>
      <c r="N3456" s="1" t="s">
        <v>25</v>
      </c>
      <c r="O3456">
        <v>0.42</v>
      </c>
      <c r="P3456">
        <v>0.27</v>
      </c>
      <c r="Q3456">
        <v>7.0000000000000007E-2</v>
      </c>
      <c r="R3456">
        <v>0.38</v>
      </c>
      <c r="S3456" t="s">
        <v>25</v>
      </c>
      <c r="T3456" t="s">
        <v>25</v>
      </c>
      <c r="U3456" t="s">
        <v>25</v>
      </c>
      <c r="V3456" t="s">
        <v>25</v>
      </c>
    </row>
    <row r="3457" spans="1:22" hidden="1" x14ac:dyDescent="0.35">
      <c r="A3457">
        <v>239512</v>
      </c>
      <c r="B3457" t="s">
        <v>3442</v>
      </c>
      <c r="C3457">
        <v>0</v>
      </c>
      <c r="D3457">
        <v>0.51</v>
      </c>
      <c r="E3457" s="1">
        <v>0.47</v>
      </c>
      <c r="F3457" t="s">
        <v>5096</v>
      </c>
      <c r="G3457" t="s">
        <v>5097</v>
      </c>
      <c r="H3457">
        <f>N3457-E3457</f>
        <v>-4.9999999999999989E-2</v>
      </c>
      <c r="I3457" t="s">
        <v>19</v>
      </c>
      <c r="J3457" t="s">
        <v>17</v>
      </c>
      <c r="K3457" t="s">
        <v>5096</v>
      </c>
      <c r="L3457" t="s">
        <v>23</v>
      </c>
      <c r="M3457">
        <v>0.57999999999999996</v>
      </c>
      <c r="N3457" s="1">
        <v>0.42</v>
      </c>
      <c r="O3457">
        <v>0.57999999999999996</v>
      </c>
      <c r="P3457">
        <v>0.42</v>
      </c>
      <c r="Q3457">
        <v>0.2</v>
      </c>
      <c r="R3457">
        <v>0.46</v>
      </c>
      <c r="S3457" t="s">
        <v>25</v>
      </c>
      <c r="T3457" t="s">
        <v>25</v>
      </c>
      <c r="U3457" t="s">
        <v>25</v>
      </c>
      <c r="V3457" t="s">
        <v>25</v>
      </c>
    </row>
    <row r="3458" spans="1:22" hidden="1" x14ac:dyDescent="0.35">
      <c r="A3458">
        <v>239628</v>
      </c>
      <c r="B3458" t="s">
        <v>3443</v>
      </c>
      <c r="C3458">
        <v>16</v>
      </c>
      <c r="D3458">
        <v>0.68</v>
      </c>
      <c r="E3458" s="1">
        <v>0.57999999999999996</v>
      </c>
      <c r="F3458" t="s">
        <v>5096</v>
      </c>
      <c r="G3458" t="s">
        <v>5097</v>
      </c>
      <c r="H3458">
        <f>N3458-E3458</f>
        <v>-1.9999999999999907E-2</v>
      </c>
      <c r="I3458" t="s">
        <v>19</v>
      </c>
      <c r="J3458" t="s">
        <v>17</v>
      </c>
      <c r="K3458" t="s">
        <v>5096</v>
      </c>
      <c r="L3458" t="s">
        <v>23</v>
      </c>
      <c r="M3458">
        <v>0.68</v>
      </c>
      <c r="N3458" s="1">
        <v>0.56000000000000005</v>
      </c>
      <c r="O3458">
        <v>0.68</v>
      </c>
      <c r="P3458">
        <v>0.56000000000000005</v>
      </c>
      <c r="Q3458">
        <v>0.38</v>
      </c>
      <c r="R3458">
        <v>0.68</v>
      </c>
      <c r="S3458" t="s">
        <v>25</v>
      </c>
      <c r="T3458" t="s">
        <v>25</v>
      </c>
      <c r="U3458" t="s">
        <v>25</v>
      </c>
      <c r="V3458" t="s">
        <v>25</v>
      </c>
    </row>
    <row r="3459" spans="1:22" hidden="1" x14ac:dyDescent="0.35">
      <c r="A3459">
        <v>239637</v>
      </c>
      <c r="B3459" t="s">
        <v>3444</v>
      </c>
      <c r="C3459">
        <v>0</v>
      </c>
      <c r="D3459" t="s">
        <v>25</v>
      </c>
      <c r="E3459" s="1" t="s">
        <v>25</v>
      </c>
      <c r="F3459" t="s">
        <v>5096</v>
      </c>
      <c r="G3459" t="s">
        <v>25</v>
      </c>
      <c r="H3459" t="s">
        <v>25</v>
      </c>
      <c r="I3459" t="s">
        <v>19</v>
      </c>
      <c r="J3459" t="s">
        <v>17</v>
      </c>
      <c r="K3459" t="s">
        <v>5096</v>
      </c>
      <c r="L3459" t="s">
        <v>25</v>
      </c>
      <c r="M3459" t="s">
        <v>25</v>
      </c>
      <c r="N3459" s="1" t="s">
        <v>25</v>
      </c>
      <c r="O3459" t="s">
        <v>25</v>
      </c>
      <c r="P3459" t="s">
        <v>25</v>
      </c>
      <c r="Q3459" t="s">
        <v>25</v>
      </c>
      <c r="R3459" t="s">
        <v>25</v>
      </c>
      <c r="S3459" t="s">
        <v>25</v>
      </c>
      <c r="T3459" t="s">
        <v>25</v>
      </c>
      <c r="U3459" t="s">
        <v>25</v>
      </c>
      <c r="V3459" t="s">
        <v>25</v>
      </c>
    </row>
    <row r="3460" spans="1:22" hidden="1" x14ac:dyDescent="0.35">
      <c r="A3460">
        <v>239716</v>
      </c>
      <c r="B3460" t="s">
        <v>3445</v>
      </c>
      <c r="C3460">
        <v>1</v>
      </c>
      <c r="D3460">
        <v>0.72</v>
      </c>
      <c r="E3460" s="1">
        <v>0.5</v>
      </c>
      <c r="F3460" t="s">
        <v>5096</v>
      </c>
      <c r="G3460" t="s">
        <v>5097</v>
      </c>
      <c r="H3460">
        <f>N3460-E3460</f>
        <v>-1.0000000000000009E-2</v>
      </c>
      <c r="I3460" t="s">
        <v>19</v>
      </c>
      <c r="J3460" t="s">
        <v>17</v>
      </c>
      <c r="K3460" t="s">
        <v>5096</v>
      </c>
      <c r="L3460" t="s">
        <v>23</v>
      </c>
      <c r="M3460">
        <v>0.73</v>
      </c>
      <c r="N3460" s="1">
        <v>0.49</v>
      </c>
      <c r="O3460">
        <v>0.73</v>
      </c>
      <c r="P3460">
        <v>0.49</v>
      </c>
      <c r="Q3460">
        <v>0.4</v>
      </c>
      <c r="R3460">
        <v>0.52</v>
      </c>
      <c r="S3460" t="s">
        <v>25</v>
      </c>
      <c r="T3460" t="s">
        <v>25</v>
      </c>
      <c r="U3460" t="s">
        <v>25</v>
      </c>
      <c r="V3460" t="s">
        <v>25</v>
      </c>
    </row>
    <row r="3461" spans="1:22" hidden="1" x14ac:dyDescent="0.35">
      <c r="A3461">
        <v>239743</v>
      </c>
      <c r="B3461" t="s">
        <v>3446</v>
      </c>
      <c r="C3461">
        <v>1</v>
      </c>
      <c r="D3461">
        <v>0.41</v>
      </c>
      <c r="E3461" s="1">
        <v>0.31</v>
      </c>
      <c r="F3461" t="s">
        <v>5096</v>
      </c>
      <c r="G3461" t="s">
        <v>5097</v>
      </c>
      <c r="H3461">
        <f>N3461-E3461</f>
        <v>-0.19</v>
      </c>
      <c r="I3461" t="s">
        <v>19</v>
      </c>
      <c r="J3461" t="s">
        <v>17</v>
      </c>
      <c r="K3461" t="s">
        <v>5096</v>
      </c>
      <c r="L3461" t="s">
        <v>23</v>
      </c>
      <c r="M3461">
        <v>0.49</v>
      </c>
      <c r="N3461" s="1">
        <v>0.12</v>
      </c>
      <c r="O3461">
        <v>0.49</v>
      </c>
      <c r="P3461">
        <v>0.12</v>
      </c>
      <c r="Q3461">
        <v>7.0000000000000007E-2</v>
      </c>
      <c r="R3461">
        <v>0.33</v>
      </c>
      <c r="S3461" t="s">
        <v>25</v>
      </c>
      <c r="T3461" t="s">
        <v>25</v>
      </c>
      <c r="U3461" t="s">
        <v>25</v>
      </c>
      <c r="V3461" t="s">
        <v>25</v>
      </c>
    </row>
    <row r="3462" spans="1:22" hidden="1" x14ac:dyDescent="0.35">
      <c r="A3462">
        <v>239910</v>
      </c>
      <c r="B3462" t="s">
        <v>3447</v>
      </c>
      <c r="C3462">
        <v>0</v>
      </c>
      <c r="D3462" t="s">
        <v>25</v>
      </c>
      <c r="E3462" s="1" t="s">
        <v>25</v>
      </c>
      <c r="F3462" t="s">
        <v>5096</v>
      </c>
      <c r="G3462" t="s">
        <v>5097</v>
      </c>
      <c r="H3462" t="s">
        <v>25</v>
      </c>
      <c r="I3462" t="s">
        <v>19</v>
      </c>
      <c r="J3462" t="s">
        <v>28</v>
      </c>
      <c r="K3462" t="s">
        <v>5096</v>
      </c>
      <c r="L3462" t="s">
        <v>23</v>
      </c>
      <c r="M3462" t="s">
        <v>25</v>
      </c>
      <c r="N3462" s="1" t="s">
        <v>25</v>
      </c>
      <c r="O3462">
        <v>0.56999999999999995</v>
      </c>
      <c r="P3462">
        <v>0.5</v>
      </c>
      <c r="Q3462">
        <v>0.14000000000000001</v>
      </c>
      <c r="R3462">
        <v>0.86</v>
      </c>
      <c r="S3462" t="s">
        <v>25</v>
      </c>
      <c r="T3462" t="s">
        <v>25</v>
      </c>
      <c r="U3462" t="s">
        <v>25</v>
      </c>
      <c r="V3462" t="s">
        <v>25</v>
      </c>
    </row>
    <row r="3463" spans="1:22" hidden="1" x14ac:dyDescent="0.35">
      <c r="A3463">
        <v>239929</v>
      </c>
      <c r="B3463" t="s">
        <v>3448</v>
      </c>
      <c r="C3463">
        <v>0</v>
      </c>
      <c r="D3463" t="s">
        <v>25</v>
      </c>
      <c r="E3463" s="1" t="s">
        <v>25</v>
      </c>
      <c r="F3463" t="s">
        <v>5096</v>
      </c>
      <c r="G3463" t="s">
        <v>25</v>
      </c>
      <c r="H3463" t="s">
        <v>25</v>
      </c>
      <c r="I3463" t="s">
        <v>19</v>
      </c>
      <c r="J3463" t="s">
        <v>17</v>
      </c>
      <c r="K3463" t="s">
        <v>5096</v>
      </c>
      <c r="L3463" t="s">
        <v>25</v>
      </c>
      <c r="M3463" t="s">
        <v>25</v>
      </c>
      <c r="N3463" s="1" t="s">
        <v>25</v>
      </c>
      <c r="O3463" t="s">
        <v>25</v>
      </c>
      <c r="P3463" t="s">
        <v>25</v>
      </c>
      <c r="Q3463" t="s">
        <v>25</v>
      </c>
      <c r="R3463" t="s">
        <v>25</v>
      </c>
      <c r="S3463" t="s">
        <v>25</v>
      </c>
      <c r="T3463" t="s">
        <v>25</v>
      </c>
      <c r="U3463" t="s">
        <v>25</v>
      </c>
      <c r="V3463" t="s">
        <v>25</v>
      </c>
    </row>
    <row r="3464" spans="1:22" hidden="1" x14ac:dyDescent="0.35">
      <c r="A3464">
        <v>240055</v>
      </c>
      <c r="B3464" t="s">
        <v>3449</v>
      </c>
      <c r="C3464">
        <v>1</v>
      </c>
      <c r="D3464">
        <v>0.23</v>
      </c>
      <c r="E3464" s="1">
        <v>0.15</v>
      </c>
      <c r="F3464" t="s">
        <v>5096</v>
      </c>
      <c r="G3464">
        <v>2015</v>
      </c>
      <c r="H3464">
        <f>N3464-E3464</f>
        <v>0</v>
      </c>
      <c r="I3464" t="s">
        <v>19</v>
      </c>
      <c r="J3464" t="s">
        <v>17</v>
      </c>
      <c r="K3464" t="s">
        <v>5096</v>
      </c>
      <c r="L3464">
        <v>2015</v>
      </c>
      <c r="M3464">
        <v>0.23</v>
      </c>
      <c r="N3464" s="1">
        <v>0.15</v>
      </c>
      <c r="O3464">
        <v>0.23</v>
      </c>
      <c r="P3464">
        <v>0.15</v>
      </c>
      <c r="Q3464">
        <v>0.05</v>
      </c>
      <c r="R3464">
        <v>0.19</v>
      </c>
      <c r="S3464">
        <v>0.39</v>
      </c>
      <c r="T3464">
        <v>0.25</v>
      </c>
      <c r="U3464">
        <v>0.18</v>
      </c>
      <c r="V3464">
        <v>0.27</v>
      </c>
    </row>
    <row r="3465" spans="1:22" hidden="1" x14ac:dyDescent="0.35">
      <c r="A3465">
        <v>240107</v>
      </c>
      <c r="B3465" t="s">
        <v>3450</v>
      </c>
      <c r="C3465">
        <v>0</v>
      </c>
      <c r="D3465">
        <v>0.49</v>
      </c>
      <c r="E3465" s="1">
        <v>0.34</v>
      </c>
      <c r="F3465" t="s">
        <v>5096</v>
      </c>
      <c r="G3465" t="s">
        <v>5097</v>
      </c>
      <c r="H3465">
        <f>N3465-E3465</f>
        <v>0.06</v>
      </c>
      <c r="I3465" t="s">
        <v>19</v>
      </c>
      <c r="J3465" t="s">
        <v>17</v>
      </c>
      <c r="K3465" t="s">
        <v>5096</v>
      </c>
      <c r="L3465" t="s">
        <v>23</v>
      </c>
      <c r="M3465">
        <v>0.51</v>
      </c>
      <c r="N3465" s="1">
        <v>0.4</v>
      </c>
      <c r="O3465">
        <v>0.51</v>
      </c>
      <c r="P3465">
        <v>0.4</v>
      </c>
      <c r="Q3465">
        <v>0.43</v>
      </c>
      <c r="R3465">
        <v>0.37</v>
      </c>
      <c r="S3465" t="s">
        <v>25</v>
      </c>
      <c r="T3465" t="s">
        <v>25</v>
      </c>
      <c r="U3465" t="s">
        <v>25</v>
      </c>
      <c r="V3465" t="s">
        <v>25</v>
      </c>
    </row>
    <row r="3466" spans="1:22" hidden="1" x14ac:dyDescent="0.35">
      <c r="A3466">
        <v>240116</v>
      </c>
      <c r="B3466" t="s">
        <v>3451</v>
      </c>
      <c r="C3466">
        <v>0</v>
      </c>
      <c r="D3466">
        <v>0.42</v>
      </c>
      <c r="E3466" s="1">
        <v>0.22</v>
      </c>
      <c r="F3466" t="s">
        <v>5096</v>
      </c>
      <c r="G3466" t="s">
        <v>5097</v>
      </c>
      <c r="H3466">
        <f>N3466-E3466</f>
        <v>4.0000000000000008E-2</v>
      </c>
      <c r="I3466" t="s">
        <v>19</v>
      </c>
      <c r="J3466" t="s">
        <v>28</v>
      </c>
      <c r="K3466" t="s">
        <v>5096</v>
      </c>
      <c r="L3466" t="s">
        <v>23</v>
      </c>
      <c r="M3466">
        <v>0.45</v>
      </c>
      <c r="N3466" s="1">
        <v>0.26</v>
      </c>
      <c r="O3466">
        <v>0.39</v>
      </c>
      <c r="P3466">
        <v>0.18</v>
      </c>
      <c r="Q3466">
        <v>0.17</v>
      </c>
      <c r="R3466">
        <v>0.18</v>
      </c>
      <c r="S3466">
        <v>0.12</v>
      </c>
      <c r="T3466">
        <v>0.16</v>
      </c>
      <c r="U3466">
        <v>0.13</v>
      </c>
      <c r="V3466">
        <v>0.17</v>
      </c>
    </row>
    <row r="3467" spans="1:22" hidden="1" x14ac:dyDescent="0.35">
      <c r="A3467">
        <v>240125</v>
      </c>
      <c r="B3467" t="s">
        <v>3452</v>
      </c>
      <c r="C3467">
        <v>0</v>
      </c>
      <c r="D3467">
        <v>0.4</v>
      </c>
      <c r="E3467" s="1">
        <v>0.27</v>
      </c>
      <c r="F3467" t="s">
        <v>5096</v>
      </c>
      <c r="G3467" t="s">
        <v>5097</v>
      </c>
      <c r="H3467">
        <f>N3467-E3467</f>
        <v>2.9999999999999971E-2</v>
      </c>
      <c r="I3467" t="s">
        <v>19</v>
      </c>
      <c r="J3467" t="s">
        <v>28</v>
      </c>
      <c r="K3467" t="s">
        <v>5096</v>
      </c>
      <c r="L3467" t="s">
        <v>23</v>
      </c>
      <c r="M3467">
        <v>0.42</v>
      </c>
      <c r="N3467" s="1">
        <v>0.3</v>
      </c>
      <c r="O3467">
        <v>0.38</v>
      </c>
      <c r="P3467">
        <v>0.25</v>
      </c>
      <c r="Q3467">
        <v>0.21</v>
      </c>
      <c r="R3467">
        <v>0.33</v>
      </c>
      <c r="S3467">
        <v>7.0000000000000007E-2</v>
      </c>
      <c r="T3467">
        <v>0.09</v>
      </c>
      <c r="U3467">
        <v>0.09</v>
      </c>
      <c r="V3467">
        <v>0.09</v>
      </c>
    </row>
    <row r="3468" spans="1:22" hidden="1" x14ac:dyDescent="0.35">
      <c r="A3468">
        <v>240170</v>
      </c>
      <c r="B3468" t="s">
        <v>3075</v>
      </c>
      <c r="C3468">
        <v>0</v>
      </c>
      <c r="D3468">
        <v>0.43</v>
      </c>
      <c r="E3468" s="1">
        <v>0.23</v>
      </c>
      <c r="F3468" t="s">
        <v>5096</v>
      </c>
      <c r="G3468" t="s">
        <v>5097</v>
      </c>
      <c r="H3468">
        <f>N3468-E3468</f>
        <v>-2.0000000000000018E-2</v>
      </c>
      <c r="I3468" t="s">
        <v>19</v>
      </c>
      <c r="J3468" t="s">
        <v>28</v>
      </c>
      <c r="K3468" t="s">
        <v>5096</v>
      </c>
      <c r="L3468" t="s">
        <v>23</v>
      </c>
      <c r="M3468">
        <v>0.46</v>
      </c>
      <c r="N3468" s="1">
        <v>0.21</v>
      </c>
      <c r="O3468">
        <v>0.34</v>
      </c>
      <c r="P3468">
        <v>0.1</v>
      </c>
      <c r="Q3468">
        <v>7.0000000000000007E-2</v>
      </c>
      <c r="R3468">
        <v>0.14000000000000001</v>
      </c>
      <c r="S3468">
        <v>0.23</v>
      </c>
      <c r="T3468">
        <v>0.21</v>
      </c>
      <c r="U3468">
        <v>0.17</v>
      </c>
      <c r="V3468">
        <v>0.25</v>
      </c>
    </row>
    <row r="3469" spans="1:22" hidden="1" x14ac:dyDescent="0.35">
      <c r="A3469">
        <v>240189</v>
      </c>
      <c r="B3469" t="s">
        <v>3453</v>
      </c>
      <c r="C3469">
        <v>0</v>
      </c>
      <c r="D3469">
        <v>0.56999999999999995</v>
      </c>
      <c r="E3469" s="1">
        <v>0.36</v>
      </c>
      <c r="F3469" t="s">
        <v>5096</v>
      </c>
      <c r="G3469">
        <v>2016</v>
      </c>
      <c r="H3469">
        <f>N3469-E3469</f>
        <v>9.0000000000000024E-2</v>
      </c>
      <c r="I3469" t="s">
        <v>19</v>
      </c>
      <c r="J3469" t="s">
        <v>17</v>
      </c>
      <c r="K3469" t="s">
        <v>5096</v>
      </c>
      <c r="L3469">
        <v>2017</v>
      </c>
      <c r="M3469">
        <v>0.62</v>
      </c>
      <c r="N3469" s="1">
        <v>0.45</v>
      </c>
      <c r="O3469">
        <v>0.62</v>
      </c>
      <c r="P3469">
        <v>0.45</v>
      </c>
      <c r="Q3469">
        <v>0.38</v>
      </c>
      <c r="R3469">
        <v>0.55000000000000004</v>
      </c>
      <c r="S3469" t="s">
        <v>25</v>
      </c>
      <c r="T3469" t="s">
        <v>25</v>
      </c>
      <c r="U3469" t="s">
        <v>25</v>
      </c>
      <c r="V3469" t="s">
        <v>25</v>
      </c>
    </row>
    <row r="3470" spans="1:22" hidden="1" x14ac:dyDescent="0.35">
      <c r="A3470">
        <v>240198</v>
      </c>
      <c r="B3470" t="s">
        <v>3454</v>
      </c>
      <c r="C3470">
        <v>0</v>
      </c>
      <c r="D3470" t="s">
        <v>25</v>
      </c>
      <c r="E3470" s="1" t="s">
        <v>25</v>
      </c>
      <c r="F3470" t="s">
        <v>5096</v>
      </c>
      <c r="G3470" t="s">
        <v>5097</v>
      </c>
      <c r="H3470" t="s">
        <v>25</v>
      </c>
      <c r="I3470" t="s">
        <v>19</v>
      </c>
      <c r="J3470" t="s">
        <v>28</v>
      </c>
      <c r="K3470" t="s">
        <v>5096</v>
      </c>
      <c r="L3470" t="s">
        <v>23</v>
      </c>
      <c r="M3470" t="s">
        <v>25</v>
      </c>
      <c r="N3470" s="1" t="s">
        <v>25</v>
      </c>
      <c r="O3470">
        <v>0.56000000000000005</v>
      </c>
      <c r="P3470">
        <v>0.36</v>
      </c>
      <c r="Q3470">
        <v>0.38</v>
      </c>
      <c r="R3470">
        <v>0.33</v>
      </c>
      <c r="S3470" t="s">
        <v>25</v>
      </c>
      <c r="T3470" t="s">
        <v>25</v>
      </c>
      <c r="U3470" t="s">
        <v>25</v>
      </c>
      <c r="V3470" t="s">
        <v>25</v>
      </c>
    </row>
    <row r="3471" spans="1:22" hidden="1" x14ac:dyDescent="0.35">
      <c r="A3471">
        <v>240213</v>
      </c>
      <c r="B3471" t="s">
        <v>3455</v>
      </c>
      <c r="C3471">
        <v>0</v>
      </c>
      <c r="D3471" t="s">
        <v>25</v>
      </c>
      <c r="E3471" s="1" t="s">
        <v>25</v>
      </c>
      <c r="F3471" t="s">
        <v>5096</v>
      </c>
      <c r="G3471" t="s">
        <v>25</v>
      </c>
      <c r="H3471" t="s">
        <v>25</v>
      </c>
      <c r="I3471" t="s">
        <v>19</v>
      </c>
      <c r="J3471" t="s">
        <v>17</v>
      </c>
      <c r="K3471" t="s">
        <v>5096</v>
      </c>
      <c r="L3471" t="s">
        <v>25</v>
      </c>
      <c r="M3471" t="s">
        <v>25</v>
      </c>
      <c r="N3471" s="1" t="s">
        <v>25</v>
      </c>
      <c r="O3471" t="s">
        <v>25</v>
      </c>
      <c r="P3471" t="s">
        <v>25</v>
      </c>
      <c r="Q3471" t="s">
        <v>25</v>
      </c>
      <c r="R3471" t="s">
        <v>25</v>
      </c>
      <c r="S3471" t="s">
        <v>25</v>
      </c>
      <c r="T3471" t="s">
        <v>25</v>
      </c>
      <c r="U3471" t="s">
        <v>25</v>
      </c>
      <c r="V3471" t="s">
        <v>25</v>
      </c>
    </row>
    <row r="3472" spans="1:22" hidden="1" x14ac:dyDescent="0.35">
      <c r="A3472">
        <v>240268</v>
      </c>
      <c r="B3472" t="s">
        <v>3456</v>
      </c>
      <c r="C3472">
        <v>0</v>
      </c>
      <c r="D3472">
        <v>0.67</v>
      </c>
      <c r="E3472" s="1">
        <v>0.55000000000000004</v>
      </c>
      <c r="F3472" t="s">
        <v>5096</v>
      </c>
      <c r="G3472" t="s">
        <v>5097</v>
      </c>
      <c r="H3472">
        <f>N3472-E3472</f>
        <v>0</v>
      </c>
      <c r="I3472" t="s">
        <v>19</v>
      </c>
      <c r="J3472" t="s">
        <v>17</v>
      </c>
      <c r="K3472" t="s">
        <v>5096</v>
      </c>
      <c r="L3472" t="s">
        <v>23</v>
      </c>
      <c r="M3472">
        <v>0.66</v>
      </c>
      <c r="N3472" s="1">
        <v>0.55000000000000004</v>
      </c>
      <c r="O3472">
        <v>0.66</v>
      </c>
      <c r="P3472">
        <v>0.55000000000000004</v>
      </c>
      <c r="Q3472">
        <v>0.49</v>
      </c>
      <c r="R3472">
        <v>0.56999999999999995</v>
      </c>
      <c r="S3472" t="s">
        <v>25</v>
      </c>
      <c r="T3472" t="s">
        <v>25</v>
      </c>
      <c r="U3472" t="s">
        <v>25</v>
      </c>
      <c r="V3472" t="s">
        <v>25</v>
      </c>
    </row>
    <row r="3473" spans="1:22" hidden="1" x14ac:dyDescent="0.35">
      <c r="A3473">
        <v>240277</v>
      </c>
      <c r="B3473" t="s">
        <v>3457</v>
      </c>
      <c r="C3473">
        <v>0</v>
      </c>
      <c r="D3473">
        <v>0.48</v>
      </c>
      <c r="E3473" s="1">
        <v>0.38</v>
      </c>
      <c r="F3473" t="s">
        <v>5096</v>
      </c>
      <c r="G3473" t="s">
        <v>5097</v>
      </c>
      <c r="H3473">
        <f>N3473-E3473</f>
        <v>1.0000000000000009E-2</v>
      </c>
      <c r="I3473" t="s">
        <v>19</v>
      </c>
      <c r="J3473" t="s">
        <v>17</v>
      </c>
      <c r="K3473" t="s">
        <v>5096</v>
      </c>
      <c r="L3473" t="s">
        <v>23</v>
      </c>
      <c r="M3473">
        <v>0.48</v>
      </c>
      <c r="N3473" s="1">
        <v>0.39</v>
      </c>
      <c r="O3473">
        <v>0.48</v>
      </c>
      <c r="P3473">
        <v>0.39</v>
      </c>
      <c r="Q3473">
        <v>0.41</v>
      </c>
      <c r="R3473">
        <v>0.38</v>
      </c>
      <c r="S3473" t="s">
        <v>25</v>
      </c>
      <c r="T3473" t="s">
        <v>25</v>
      </c>
      <c r="U3473" t="s">
        <v>25</v>
      </c>
      <c r="V3473" t="s">
        <v>25</v>
      </c>
    </row>
    <row r="3474" spans="1:22" hidden="1" x14ac:dyDescent="0.35">
      <c r="A3474">
        <v>240329</v>
      </c>
      <c r="B3474" t="s">
        <v>3458</v>
      </c>
      <c r="C3474">
        <v>1</v>
      </c>
      <c r="D3474">
        <v>0.68</v>
      </c>
      <c r="E3474" s="1">
        <v>0.55000000000000004</v>
      </c>
      <c r="F3474" t="s">
        <v>5096</v>
      </c>
      <c r="G3474" t="s">
        <v>5097</v>
      </c>
      <c r="H3474">
        <f>N3474-E3474</f>
        <v>0</v>
      </c>
      <c r="I3474" t="s">
        <v>19</v>
      </c>
      <c r="J3474" t="s">
        <v>17</v>
      </c>
      <c r="K3474" t="s">
        <v>5096</v>
      </c>
      <c r="L3474" t="s">
        <v>23</v>
      </c>
      <c r="M3474">
        <v>0.69</v>
      </c>
      <c r="N3474" s="1">
        <v>0.55000000000000004</v>
      </c>
      <c r="O3474">
        <v>0.69</v>
      </c>
      <c r="P3474">
        <v>0.55000000000000004</v>
      </c>
      <c r="Q3474">
        <v>0.43</v>
      </c>
      <c r="R3474">
        <v>0.57999999999999996</v>
      </c>
      <c r="S3474" t="s">
        <v>25</v>
      </c>
      <c r="T3474" t="s">
        <v>25</v>
      </c>
      <c r="U3474" t="s">
        <v>25</v>
      </c>
      <c r="V3474" t="s">
        <v>25</v>
      </c>
    </row>
    <row r="3475" spans="1:22" hidden="1" x14ac:dyDescent="0.35">
      <c r="A3475">
        <v>240338</v>
      </c>
      <c r="B3475" t="s">
        <v>3459</v>
      </c>
      <c r="C3475">
        <v>0</v>
      </c>
      <c r="D3475">
        <v>0.62</v>
      </c>
      <c r="E3475" s="1">
        <v>0.32</v>
      </c>
      <c r="F3475" t="s">
        <v>5096</v>
      </c>
      <c r="G3475" t="s">
        <v>5097</v>
      </c>
      <c r="H3475">
        <f>N3475-E3475</f>
        <v>1.0000000000000009E-2</v>
      </c>
      <c r="I3475" t="s">
        <v>19</v>
      </c>
      <c r="J3475" t="s">
        <v>17</v>
      </c>
      <c r="K3475" t="s">
        <v>5096</v>
      </c>
      <c r="L3475" t="s">
        <v>23</v>
      </c>
      <c r="M3475">
        <v>0.64</v>
      </c>
      <c r="N3475" s="1">
        <v>0.33</v>
      </c>
      <c r="O3475">
        <v>0.64</v>
      </c>
      <c r="P3475">
        <v>0.33</v>
      </c>
      <c r="Q3475">
        <v>0.28999999999999998</v>
      </c>
      <c r="R3475">
        <v>0.38</v>
      </c>
      <c r="S3475" t="s">
        <v>25</v>
      </c>
      <c r="T3475" t="s">
        <v>25</v>
      </c>
      <c r="U3475" t="s">
        <v>25</v>
      </c>
      <c r="V3475" t="s">
        <v>25</v>
      </c>
    </row>
    <row r="3476" spans="1:22" hidden="1" x14ac:dyDescent="0.35">
      <c r="A3476">
        <v>240365</v>
      </c>
      <c r="B3476" t="s">
        <v>3460</v>
      </c>
      <c r="C3476">
        <v>1</v>
      </c>
      <c r="D3476">
        <v>0.53</v>
      </c>
      <c r="E3476" s="1">
        <v>0.27</v>
      </c>
      <c r="F3476" t="s">
        <v>5096</v>
      </c>
      <c r="G3476">
        <v>2016</v>
      </c>
      <c r="H3476">
        <f>N3476-E3476</f>
        <v>2.9999999999999971E-2</v>
      </c>
      <c r="I3476" t="s">
        <v>19</v>
      </c>
      <c r="J3476" t="s">
        <v>17</v>
      </c>
      <c r="K3476" t="s">
        <v>5096</v>
      </c>
      <c r="L3476">
        <v>2017</v>
      </c>
      <c r="M3476">
        <v>0.52</v>
      </c>
      <c r="N3476" s="1">
        <v>0.3</v>
      </c>
      <c r="O3476">
        <v>0.52</v>
      </c>
      <c r="P3476">
        <v>0.3</v>
      </c>
      <c r="Q3476">
        <v>0.26</v>
      </c>
      <c r="R3476">
        <v>0.35</v>
      </c>
      <c r="S3476" t="s">
        <v>25</v>
      </c>
      <c r="T3476" t="s">
        <v>25</v>
      </c>
      <c r="U3476" t="s">
        <v>25</v>
      </c>
      <c r="V3476" t="s">
        <v>25</v>
      </c>
    </row>
    <row r="3477" spans="1:22" hidden="1" x14ac:dyDescent="0.35">
      <c r="A3477">
        <v>240374</v>
      </c>
      <c r="B3477" t="s">
        <v>3461</v>
      </c>
      <c r="C3477">
        <v>1</v>
      </c>
      <c r="D3477">
        <v>0.3</v>
      </c>
      <c r="E3477" s="1">
        <v>0.23</v>
      </c>
      <c r="F3477" t="s">
        <v>5096</v>
      </c>
      <c r="G3477" t="s">
        <v>5097</v>
      </c>
      <c r="H3477">
        <f>N3477-E3477</f>
        <v>9.9999999999999811E-3</v>
      </c>
      <c r="I3477" t="s">
        <v>19</v>
      </c>
      <c r="J3477" t="s">
        <v>17</v>
      </c>
      <c r="K3477" t="s">
        <v>5096</v>
      </c>
      <c r="L3477" t="s">
        <v>23</v>
      </c>
      <c r="M3477">
        <v>0.31</v>
      </c>
      <c r="N3477" s="1">
        <v>0.24</v>
      </c>
      <c r="O3477">
        <v>0.31</v>
      </c>
      <c r="P3477">
        <v>0.24</v>
      </c>
      <c r="Q3477">
        <v>0.19</v>
      </c>
      <c r="R3477">
        <v>0.3</v>
      </c>
      <c r="S3477" t="s">
        <v>25</v>
      </c>
      <c r="T3477" t="s">
        <v>25</v>
      </c>
      <c r="U3477" t="s">
        <v>25</v>
      </c>
      <c r="V3477" t="s">
        <v>25</v>
      </c>
    </row>
    <row r="3478" spans="1:22" hidden="1" x14ac:dyDescent="0.35">
      <c r="A3478">
        <v>240392</v>
      </c>
      <c r="B3478" t="s">
        <v>3462</v>
      </c>
      <c r="C3478">
        <v>0</v>
      </c>
      <c r="D3478">
        <v>0.33</v>
      </c>
      <c r="E3478" s="1">
        <v>0.16</v>
      </c>
      <c r="F3478" t="s">
        <v>5096</v>
      </c>
      <c r="G3478" t="s">
        <v>5097</v>
      </c>
      <c r="H3478">
        <f>N3478-E3478</f>
        <v>-0.03</v>
      </c>
      <c r="I3478" t="s">
        <v>19</v>
      </c>
      <c r="J3478" t="s">
        <v>17</v>
      </c>
      <c r="K3478" t="s">
        <v>5096</v>
      </c>
      <c r="L3478" t="s">
        <v>23</v>
      </c>
      <c r="M3478">
        <v>0.28000000000000003</v>
      </c>
      <c r="N3478" s="1">
        <v>0.13</v>
      </c>
      <c r="O3478">
        <v>0.28000000000000003</v>
      </c>
      <c r="P3478">
        <v>0.13</v>
      </c>
      <c r="Q3478">
        <v>0.05</v>
      </c>
      <c r="R3478">
        <v>0.27</v>
      </c>
      <c r="S3478" t="s">
        <v>25</v>
      </c>
      <c r="T3478" t="s">
        <v>25</v>
      </c>
      <c r="U3478" t="s">
        <v>25</v>
      </c>
      <c r="V3478" t="s">
        <v>25</v>
      </c>
    </row>
    <row r="3479" spans="1:22" hidden="1" x14ac:dyDescent="0.35">
      <c r="A3479">
        <v>240417</v>
      </c>
      <c r="B3479" t="s">
        <v>3463</v>
      </c>
      <c r="C3479">
        <v>0</v>
      </c>
      <c r="D3479">
        <v>0.55000000000000004</v>
      </c>
      <c r="E3479" s="1">
        <v>0.39</v>
      </c>
      <c r="F3479" t="s">
        <v>5096</v>
      </c>
      <c r="G3479" t="s">
        <v>5097</v>
      </c>
      <c r="H3479">
        <f>N3479-E3479</f>
        <v>4.9999999999999989E-2</v>
      </c>
      <c r="I3479" t="s">
        <v>19</v>
      </c>
      <c r="J3479" t="s">
        <v>17</v>
      </c>
      <c r="K3479" t="s">
        <v>5096</v>
      </c>
      <c r="L3479" t="s">
        <v>23</v>
      </c>
      <c r="M3479">
        <v>0.55000000000000004</v>
      </c>
      <c r="N3479" s="1">
        <v>0.44</v>
      </c>
      <c r="O3479">
        <v>0.55000000000000004</v>
      </c>
      <c r="P3479">
        <v>0.44</v>
      </c>
      <c r="Q3479">
        <v>0.35</v>
      </c>
      <c r="R3479">
        <v>0.47</v>
      </c>
      <c r="S3479" t="s">
        <v>25</v>
      </c>
      <c r="T3479" t="s">
        <v>25</v>
      </c>
      <c r="U3479" t="s">
        <v>25</v>
      </c>
      <c r="V3479" t="s">
        <v>25</v>
      </c>
    </row>
    <row r="3480" spans="1:22" hidden="1" x14ac:dyDescent="0.35">
      <c r="A3480">
        <v>240426</v>
      </c>
      <c r="B3480" t="s">
        <v>3464</v>
      </c>
      <c r="C3480">
        <v>0</v>
      </c>
      <c r="D3480">
        <v>0.42</v>
      </c>
      <c r="E3480" s="1">
        <v>0.43</v>
      </c>
      <c r="F3480" t="s">
        <v>5096</v>
      </c>
      <c r="G3480" t="s">
        <v>5097</v>
      </c>
      <c r="H3480">
        <f>N3480-E3480</f>
        <v>-4.9999999999999989E-2</v>
      </c>
      <c r="I3480" t="s">
        <v>19</v>
      </c>
      <c r="J3480" t="s">
        <v>17</v>
      </c>
      <c r="K3480" t="s">
        <v>5096</v>
      </c>
      <c r="L3480" t="s">
        <v>23</v>
      </c>
      <c r="M3480">
        <v>0.42</v>
      </c>
      <c r="N3480" s="1">
        <v>0.38</v>
      </c>
      <c r="O3480">
        <v>0.42</v>
      </c>
      <c r="P3480">
        <v>0.38</v>
      </c>
      <c r="Q3480">
        <v>0.38</v>
      </c>
      <c r="R3480">
        <v>0.38</v>
      </c>
      <c r="S3480" t="s">
        <v>25</v>
      </c>
      <c r="T3480" t="s">
        <v>25</v>
      </c>
      <c r="U3480" t="s">
        <v>25</v>
      </c>
      <c r="V3480" t="s">
        <v>25</v>
      </c>
    </row>
    <row r="3481" spans="1:22" hidden="1" x14ac:dyDescent="0.35">
      <c r="A3481">
        <v>240444</v>
      </c>
      <c r="B3481" t="s">
        <v>3465</v>
      </c>
      <c r="C3481">
        <v>71</v>
      </c>
      <c r="D3481">
        <v>0.85</v>
      </c>
      <c r="E3481" s="1">
        <v>0.77</v>
      </c>
      <c r="F3481" t="s">
        <v>5096</v>
      </c>
      <c r="G3481">
        <v>2016</v>
      </c>
      <c r="H3481">
        <f>N3481-E3481</f>
        <v>3.0000000000000027E-2</v>
      </c>
      <c r="I3481" t="s">
        <v>19</v>
      </c>
      <c r="J3481" t="s">
        <v>17</v>
      </c>
      <c r="K3481" t="s">
        <v>5096</v>
      </c>
      <c r="L3481">
        <v>2017</v>
      </c>
      <c r="M3481">
        <v>0.87</v>
      </c>
      <c r="N3481" s="1">
        <v>0.8</v>
      </c>
      <c r="O3481">
        <v>0.87</v>
      </c>
      <c r="P3481">
        <v>0.8</v>
      </c>
      <c r="Q3481">
        <v>0.77</v>
      </c>
      <c r="R3481">
        <v>0.81</v>
      </c>
      <c r="S3481" t="s">
        <v>25</v>
      </c>
      <c r="T3481" t="s">
        <v>25</v>
      </c>
      <c r="U3481" t="s">
        <v>25</v>
      </c>
      <c r="V3481" t="s">
        <v>25</v>
      </c>
    </row>
    <row r="3482" spans="1:22" hidden="1" x14ac:dyDescent="0.35">
      <c r="A3482">
        <v>240453</v>
      </c>
      <c r="B3482" t="s">
        <v>3466</v>
      </c>
      <c r="C3482">
        <v>1</v>
      </c>
      <c r="D3482">
        <v>0.4</v>
      </c>
      <c r="E3482" s="1">
        <v>0.26</v>
      </c>
      <c r="F3482" t="s">
        <v>5096</v>
      </c>
      <c r="G3482">
        <v>2016</v>
      </c>
      <c r="H3482">
        <f>N3482-E3482</f>
        <v>-4.0000000000000008E-2</v>
      </c>
      <c r="I3482" t="s">
        <v>19</v>
      </c>
      <c r="J3482" t="s">
        <v>17</v>
      </c>
      <c r="K3482" t="s">
        <v>5096</v>
      </c>
      <c r="L3482">
        <v>2017</v>
      </c>
      <c r="M3482">
        <v>0.41</v>
      </c>
      <c r="N3482" s="1">
        <v>0.22</v>
      </c>
      <c r="O3482">
        <v>0.41</v>
      </c>
      <c r="P3482">
        <v>0.22</v>
      </c>
      <c r="Q3482">
        <v>0.16</v>
      </c>
      <c r="R3482">
        <v>0.28000000000000003</v>
      </c>
      <c r="S3482" t="s">
        <v>25</v>
      </c>
      <c r="T3482" t="s">
        <v>25</v>
      </c>
      <c r="U3482" t="s">
        <v>25</v>
      </c>
      <c r="V3482" t="s">
        <v>25</v>
      </c>
    </row>
    <row r="3483" spans="1:22" hidden="1" x14ac:dyDescent="0.35">
      <c r="A3483">
        <v>240462</v>
      </c>
      <c r="B3483" t="s">
        <v>3467</v>
      </c>
      <c r="C3483">
        <v>0</v>
      </c>
      <c r="D3483">
        <v>0.53</v>
      </c>
      <c r="E3483" s="1">
        <v>0.25</v>
      </c>
      <c r="F3483" t="s">
        <v>5096</v>
      </c>
      <c r="G3483" t="s">
        <v>5097</v>
      </c>
      <c r="H3483">
        <f>N3483-E3483</f>
        <v>2.0000000000000018E-2</v>
      </c>
      <c r="I3483" t="s">
        <v>19</v>
      </c>
      <c r="J3483" t="s">
        <v>17</v>
      </c>
      <c r="K3483" t="s">
        <v>5096</v>
      </c>
      <c r="L3483" t="s">
        <v>23</v>
      </c>
      <c r="M3483">
        <v>0.54</v>
      </c>
      <c r="N3483" s="1">
        <v>0.27</v>
      </c>
      <c r="O3483">
        <v>0.54</v>
      </c>
      <c r="P3483">
        <v>0.27</v>
      </c>
      <c r="Q3483">
        <v>0.16</v>
      </c>
      <c r="R3483">
        <v>0.41</v>
      </c>
      <c r="S3483" t="s">
        <v>25</v>
      </c>
      <c r="T3483" t="s">
        <v>25</v>
      </c>
      <c r="U3483" t="s">
        <v>25</v>
      </c>
      <c r="V3483" t="s">
        <v>25</v>
      </c>
    </row>
    <row r="3484" spans="1:22" hidden="1" x14ac:dyDescent="0.35">
      <c r="A3484">
        <v>240471</v>
      </c>
      <c r="B3484" t="s">
        <v>3468</v>
      </c>
      <c r="C3484">
        <v>0</v>
      </c>
      <c r="D3484">
        <v>0.55000000000000004</v>
      </c>
      <c r="E3484" s="1">
        <v>0.34</v>
      </c>
      <c r="F3484" t="s">
        <v>5096</v>
      </c>
      <c r="G3484" t="s">
        <v>5097</v>
      </c>
      <c r="H3484">
        <f>N3484-E3484</f>
        <v>-1.0000000000000009E-2</v>
      </c>
      <c r="I3484" t="s">
        <v>19</v>
      </c>
      <c r="J3484" t="s">
        <v>17</v>
      </c>
      <c r="K3484" t="s">
        <v>5096</v>
      </c>
      <c r="L3484" t="s">
        <v>23</v>
      </c>
      <c r="M3484">
        <v>0.55000000000000004</v>
      </c>
      <c r="N3484" s="1">
        <v>0.33</v>
      </c>
      <c r="O3484">
        <v>0.55000000000000004</v>
      </c>
      <c r="P3484">
        <v>0.33</v>
      </c>
      <c r="Q3484">
        <v>0.22</v>
      </c>
      <c r="R3484">
        <v>0.43</v>
      </c>
      <c r="S3484" t="s">
        <v>25</v>
      </c>
      <c r="T3484" t="s">
        <v>25</v>
      </c>
      <c r="U3484" t="s">
        <v>25</v>
      </c>
      <c r="V3484" t="s">
        <v>25</v>
      </c>
    </row>
    <row r="3485" spans="1:22" hidden="1" x14ac:dyDescent="0.35">
      <c r="A3485">
        <v>240480</v>
      </c>
      <c r="B3485" t="s">
        <v>3469</v>
      </c>
      <c r="C3485">
        <v>0</v>
      </c>
      <c r="D3485">
        <v>0.62</v>
      </c>
      <c r="E3485" s="1">
        <v>0.48</v>
      </c>
      <c r="F3485" t="s">
        <v>5096</v>
      </c>
      <c r="G3485" t="s">
        <v>5097</v>
      </c>
      <c r="H3485">
        <f>N3485-E3485</f>
        <v>3.0000000000000027E-2</v>
      </c>
      <c r="I3485" t="s">
        <v>19</v>
      </c>
      <c r="J3485" t="s">
        <v>17</v>
      </c>
      <c r="K3485" t="s">
        <v>5096</v>
      </c>
      <c r="L3485" t="s">
        <v>23</v>
      </c>
      <c r="M3485">
        <v>0.64</v>
      </c>
      <c r="N3485" s="1">
        <v>0.51</v>
      </c>
      <c r="O3485">
        <v>0.64</v>
      </c>
      <c r="P3485">
        <v>0.51</v>
      </c>
      <c r="Q3485">
        <v>0.41</v>
      </c>
      <c r="R3485">
        <v>0.55000000000000004</v>
      </c>
      <c r="S3485" t="s">
        <v>25</v>
      </c>
      <c r="T3485" t="s">
        <v>25</v>
      </c>
      <c r="U3485" t="s">
        <v>25</v>
      </c>
      <c r="V3485" t="s">
        <v>25</v>
      </c>
    </row>
    <row r="3486" spans="1:22" hidden="1" x14ac:dyDescent="0.35">
      <c r="A3486">
        <v>240505</v>
      </c>
      <c r="B3486" t="s">
        <v>3470</v>
      </c>
      <c r="C3486">
        <v>0</v>
      </c>
      <c r="D3486">
        <v>0.4</v>
      </c>
      <c r="E3486" s="1">
        <v>0.28000000000000003</v>
      </c>
      <c r="F3486" t="s">
        <v>5096</v>
      </c>
      <c r="G3486" t="s">
        <v>5097</v>
      </c>
      <c r="H3486">
        <f>N3486-E3486</f>
        <v>6.9999999999999951E-2</v>
      </c>
      <c r="I3486" t="s">
        <v>19</v>
      </c>
      <c r="J3486" t="s">
        <v>28</v>
      </c>
      <c r="K3486" t="s">
        <v>5096</v>
      </c>
      <c r="L3486" t="s">
        <v>23</v>
      </c>
      <c r="M3486">
        <v>0.42</v>
      </c>
      <c r="N3486" s="1">
        <v>0.35</v>
      </c>
      <c r="O3486">
        <v>0.33</v>
      </c>
      <c r="P3486">
        <v>0.21</v>
      </c>
      <c r="Q3486">
        <v>0.18</v>
      </c>
      <c r="R3486">
        <v>0.22</v>
      </c>
      <c r="S3486">
        <v>0.18</v>
      </c>
      <c r="T3486">
        <v>0.28000000000000003</v>
      </c>
      <c r="U3486">
        <v>0.53</v>
      </c>
      <c r="V3486">
        <v>0.2</v>
      </c>
    </row>
    <row r="3487" spans="1:22" hidden="1" x14ac:dyDescent="0.35">
      <c r="A3487">
        <v>240514</v>
      </c>
      <c r="B3487" t="s">
        <v>3471</v>
      </c>
      <c r="C3487">
        <v>0</v>
      </c>
      <c r="D3487">
        <v>0.36</v>
      </c>
      <c r="E3487" s="1">
        <v>0.37</v>
      </c>
      <c r="F3487" t="s">
        <v>5096</v>
      </c>
      <c r="G3487" t="s">
        <v>5097</v>
      </c>
      <c r="H3487">
        <f>N3487-E3487</f>
        <v>-3.999999999999998E-2</v>
      </c>
      <c r="I3487" t="s">
        <v>19</v>
      </c>
      <c r="J3487" t="s">
        <v>28</v>
      </c>
      <c r="K3487" t="s">
        <v>5096</v>
      </c>
      <c r="L3487" t="s">
        <v>23</v>
      </c>
      <c r="M3487">
        <v>0.38</v>
      </c>
      <c r="N3487" s="1">
        <v>0.33</v>
      </c>
      <c r="O3487">
        <v>0.28999999999999998</v>
      </c>
      <c r="P3487">
        <v>0.15</v>
      </c>
      <c r="Q3487">
        <v>0.06</v>
      </c>
      <c r="R3487">
        <v>0.17</v>
      </c>
      <c r="S3487">
        <v>0.18</v>
      </c>
      <c r="T3487">
        <v>0.36</v>
      </c>
      <c r="U3487">
        <v>0.69</v>
      </c>
      <c r="V3487">
        <v>0.28000000000000003</v>
      </c>
    </row>
    <row r="3488" spans="1:22" hidden="1" x14ac:dyDescent="0.35">
      <c r="A3488">
        <v>240596</v>
      </c>
      <c r="B3488" t="s">
        <v>3472</v>
      </c>
      <c r="C3488">
        <v>0</v>
      </c>
      <c r="D3488">
        <v>0.47</v>
      </c>
      <c r="E3488" s="1">
        <v>0.44</v>
      </c>
      <c r="F3488" t="s">
        <v>5096</v>
      </c>
      <c r="G3488" t="s">
        <v>5097</v>
      </c>
      <c r="H3488">
        <f>N3488-E3488</f>
        <v>2.0000000000000018E-2</v>
      </c>
      <c r="I3488" t="s">
        <v>19</v>
      </c>
      <c r="J3488" t="s">
        <v>28</v>
      </c>
      <c r="K3488" t="s">
        <v>5096</v>
      </c>
      <c r="L3488" t="s">
        <v>23</v>
      </c>
      <c r="M3488">
        <v>0.52</v>
      </c>
      <c r="N3488" s="1">
        <v>0.46</v>
      </c>
      <c r="O3488">
        <v>0.41</v>
      </c>
      <c r="P3488">
        <v>0.33</v>
      </c>
      <c r="Q3488">
        <v>0.26</v>
      </c>
      <c r="R3488">
        <v>0.37</v>
      </c>
      <c r="S3488">
        <v>0.21</v>
      </c>
      <c r="T3488">
        <v>0.26</v>
      </c>
      <c r="U3488">
        <v>0.48</v>
      </c>
      <c r="V3488">
        <v>0.15</v>
      </c>
    </row>
    <row r="3489" spans="1:22" hidden="1" x14ac:dyDescent="0.35">
      <c r="A3489">
        <v>240620</v>
      </c>
      <c r="B3489" t="s">
        <v>3473</v>
      </c>
      <c r="C3489">
        <v>0</v>
      </c>
      <c r="D3489">
        <v>0.34</v>
      </c>
      <c r="E3489" s="1">
        <v>0.24</v>
      </c>
      <c r="F3489" t="s">
        <v>5096</v>
      </c>
      <c r="G3489" t="s">
        <v>5097</v>
      </c>
      <c r="H3489">
        <f>N3489-E3489</f>
        <v>8.0000000000000016E-2</v>
      </c>
      <c r="I3489" t="s">
        <v>19</v>
      </c>
      <c r="J3489" t="s">
        <v>28</v>
      </c>
      <c r="K3489" t="s">
        <v>5096</v>
      </c>
      <c r="L3489" t="s">
        <v>23</v>
      </c>
      <c r="M3489">
        <v>0.36</v>
      </c>
      <c r="N3489" s="1">
        <v>0.32</v>
      </c>
      <c r="O3489">
        <v>0.24</v>
      </c>
      <c r="P3489">
        <v>0.22</v>
      </c>
      <c r="Q3489">
        <v>0.25</v>
      </c>
      <c r="R3489">
        <v>0.21</v>
      </c>
      <c r="S3489">
        <v>0.24</v>
      </c>
      <c r="T3489">
        <v>0.2</v>
      </c>
      <c r="U3489">
        <v>0.28000000000000003</v>
      </c>
      <c r="V3489">
        <v>0.18</v>
      </c>
    </row>
    <row r="3490" spans="1:22" hidden="1" x14ac:dyDescent="0.35">
      <c r="A3490">
        <v>240657</v>
      </c>
      <c r="B3490" t="s">
        <v>3474</v>
      </c>
      <c r="C3490">
        <v>0</v>
      </c>
      <c r="D3490">
        <v>0.44</v>
      </c>
      <c r="E3490" s="1">
        <v>0.38</v>
      </c>
      <c r="F3490" t="s">
        <v>5096</v>
      </c>
      <c r="G3490" t="s">
        <v>5097</v>
      </c>
      <c r="H3490">
        <f>N3490-E3490</f>
        <v>0</v>
      </c>
      <c r="I3490" t="s">
        <v>19</v>
      </c>
      <c r="J3490" t="s">
        <v>28</v>
      </c>
      <c r="K3490" t="s">
        <v>5096</v>
      </c>
      <c r="L3490" t="s">
        <v>23</v>
      </c>
      <c r="M3490">
        <v>0.45</v>
      </c>
      <c r="N3490" s="1">
        <v>0.38</v>
      </c>
      <c r="O3490">
        <v>0.35</v>
      </c>
      <c r="P3490">
        <v>0.24</v>
      </c>
      <c r="Q3490">
        <v>0.3</v>
      </c>
      <c r="R3490">
        <v>0.23</v>
      </c>
      <c r="S3490">
        <v>0.21</v>
      </c>
      <c r="T3490">
        <v>0.28000000000000003</v>
      </c>
      <c r="U3490">
        <v>0.4</v>
      </c>
      <c r="V3490">
        <v>0.27</v>
      </c>
    </row>
    <row r="3491" spans="1:22" hidden="1" x14ac:dyDescent="0.35">
      <c r="A3491">
        <v>240666</v>
      </c>
      <c r="B3491" t="s">
        <v>3475</v>
      </c>
      <c r="C3491">
        <v>0</v>
      </c>
      <c r="D3491">
        <v>0.42</v>
      </c>
      <c r="E3491" s="1">
        <v>0.41</v>
      </c>
      <c r="F3491" t="s">
        <v>5096</v>
      </c>
      <c r="G3491" t="s">
        <v>5097</v>
      </c>
      <c r="H3491">
        <f>N3491-E3491</f>
        <v>3.0000000000000027E-2</v>
      </c>
      <c r="I3491" t="s">
        <v>19</v>
      </c>
      <c r="J3491" t="s">
        <v>28</v>
      </c>
      <c r="K3491" t="s">
        <v>5096</v>
      </c>
      <c r="L3491" t="s">
        <v>23</v>
      </c>
      <c r="M3491">
        <v>0.47</v>
      </c>
      <c r="N3491" s="1">
        <v>0.44</v>
      </c>
      <c r="O3491">
        <v>0.38</v>
      </c>
      <c r="P3491">
        <v>0.3</v>
      </c>
      <c r="Q3491">
        <v>0.19</v>
      </c>
      <c r="R3491">
        <v>0.35</v>
      </c>
      <c r="S3491">
        <v>0.18</v>
      </c>
      <c r="T3491">
        <v>0.28000000000000003</v>
      </c>
      <c r="U3491">
        <v>0.57999999999999996</v>
      </c>
      <c r="V3491">
        <v>0.17</v>
      </c>
    </row>
    <row r="3492" spans="1:22" hidden="1" x14ac:dyDescent="0.35">
      <c r="A3492">
        <v>240693</v>
      </c>
      <c r="B3492" t="s">
        <v>3476</v>
      </c>
      <c r="C3492">
        <v>0</v>
      </c>
      <c r="D3492">
        <v>0.47</v>
      </c>
      <c r="E3492" s="1">
        <v>0.4</v>
      </c>
      <c r="F3492" t="s">
        <v>5096</v>
      </c>
      <c r="G3492" t="s">
        <v>5097</v>
      </c>
      <c r="H3492">
        <f>N3492-E3492</f>
        <v>0.10999999999999999</v>
      </c>
      <c r="I3492" t="s">
        <v>19</v>
      </c>
      <c r="J3492" t="s">
        <v>28</v>
      </c>
      <c r="K3492" t="s">
        <v>5096</v>
      </c>
      <c r="L3492" t="s">
        <v>23</v>
      </c>
      <c r="M3492">
        <v>0.45</v>
      </c>
      <c r="N3492" s="1">
        <v>0.51</v>
      </c>
      <c r="O3492">
        <v>0.4</v>
      </c>
      <c r="P3492">
        <v>0.45</v>
      </c>
      <c r="Q3492">
        <v>0.46</v>
      </c>
      <c r="R3492">
        <v>0.45</v>
      </c>
      <c r="S3492">
        <v>0.1</v>
      </c>
      <c r="T3492">
        <v>0.12</v>
      </c>
      <c r="U3492">
        <v>0.12</v>
      </c>
      <c r="V3492">
        <v>0.12</v>
      </c>
    </row>
    <row r="3493" spans="1:22" hidden="1" x14ac:dyDescent="0.35">
      <c r="A3493">
        <v>240718</v>
      </c>
      <c r="B3493" t="s">
        <v>3477</v>
      </c>
      <c r="C3493">
        <v>0</v>
      </c>
      <c r="D3493" t="s">
        <v>25</v>
      </c>
      <c r="E3493" s="1" t="s">
        <v>25</v>
      </c>
      <c r="F3493" t="s">
        <v>5096</v>
      </c>
      <c r="G3493">
        <v>2016</v>
      </c>
      <c r="H3493" t="s">
        <v>25</v>
      </c>
      <c r="I3493" t="s">
        <v>19</v>
      </c>
      <c r="J3493" t="s">
        <v>28</v>
      </c>
      <c r="K3493" t="s">
        <v>5096</v>
      </c>
      <c r="L3493" t="s">
        <v>23</v>
      </c>
      <c r="M3493" t="s">
        <v>25</v>
      </c>
      <c r="N3493" s="1" t="s">
        <v>25</v>
      </c>
      <c r="O3493">
        <v>0.79</v>
      </c>
      <c r="P3493">
        <v>0.76</v>
      </c>
      <c r="Q3493">
        <v>0.74</v>
      </c>
      <c r="R3493">
        <v>0.76</v>
      </c>
      <c r="S3493" t="s">
        <v>25</v>
      </c>
      <c r="T3493" t="s">
        <v>25</v>
      </c>
      <c r="U3493" t="s">
        <v>25</v>
      </c>
      <c r="V3493" t="s">
        <v>25</v>
      </c>
    </row>
    <row r="3494" spans="1:22" hidden="1" x14ac:dyDescent="0.35">
      <c r="A3494">
        <v>240727</v>
      </c>
      <c r="B3494" t="s">
        <v>3478</v>
      </c>
      <c r="C3494">
        <v>0</v>
      </c>
      <c r="D3494">
        <v>0.55000000000000004</v>
      </c>
      <c r="E3494" s="1">
        <v>0.41</v>
      </c>
      <c r="F3494" t="s">
        <v>5096</v>
      </c>
      <c r="G3494">
        <v>2016</v>
      </c>
      <c r="H3494">
        <f>N3494-E3494</f>
        <v>0.14000000000000007</v>
      </c>
      <c r="I3494" t="s">
        <v>19</v>
      </c>
      <c r="J3494" t="s">
        <v>17</v>
      </c>
      <c r="K3494" t="s">
        <v>5096</v>
      </c>
      <c r="L3494">
        <v>2017</v>
      </c>
      <c r="M3494">
        <v>0.57999999999999996</v>
      </c>
      <c r="N3494" s="1">
        <v>0.55000000000000004</v>
      </c>
      <c r="O3494">
        <v>0.57999999999999996</v>
      </c>
      <c r="P3494">
        <v>0.55000000000000004</v>
      </c>
      <c r="Q3494">
        <v>0.46</v>
      </c>
      <c r="R3494">
        <v>0.56000000000000005</v>
      </c>
      <c r="S3494">
        <v>0.25</v>
      </c>
      <c r="T3494">
        <v>0.3</v>
      </c>
      <c r="U3494">
        <v>0.46</v>
      </c>
      <c r="V3494">
        <v>0.28000000000000003</v>
      </c>
    </row>
    <row r="3495" spans="1:22" hidden="1" x14ac:dyDescent="0.35">
      <c r="A3495">
        <v>240736</v>
      </c>
      <c r="B3495" t="s">
        <v>3479</v>
      </c>
      <c r="C3495">
        <v>0</v>
      </c>
      <c r="D3495" t="s">
        <v>25</v>
      </c>
      <c r="E3495" s="1" t="s">
        <v>25</v>
      </c>
      <c r="F3495" t="s">
        <v>5096</v>
      </c>
      <c r="G3495" t="s">
        <v>25</v>
      </c>
      <c r="H3495" t="s">
        <v>25</v>
      </c>
      <c r="I3495" t="s">
        <v>19</v>
      </c>
      <c r="J3495" t="s">
        <v>17</v>
      </c>
      <c r="K3495" t="s">
        <v>5096</v>
      </c>
      <c r="L3495" t="s">
        <v>25</v>
      </c>
      <c r="M3495" t="s">
        <v>25</v>
      </c>
      <c r="N3495" s="1" t="s">
        <v>25</v>
      </c>
      <c r="O3495" t="s">
        <v>25</v>
      </c>
      <c r="P3495" t="s">
        <v>25</v>
      </c>
      <c r="Q3495" t="s">
        <v>25</v>
      </c>
      <c r="R3495" t="s">
        <v>25</v>
      </c>
      <c r="S3495" t="s">
        <v>25</v>
      </c>
      <c r="T3495" t="s">
        <v>25</v>
      </c>
      <c r="U3495" t="s">
        <v>25</v>
      </c>
      <c r="V3495" t="s">
        <v>25</v>
      </c>
    </row>
    <row r="3496" spans="1:22" hidden="1" x14ac:dyDescent="0.35">
      <c r="A3496">
        <v>240745</v>
      </c>
      <c r="B3496" t="s">
        <v>3480</v>
      </c>
      <c r="C3496">
        <v>0</v>
      </c>
      <c r="D3496" t="s">
        <v>25</v>
      </c>
      <c r="E3496" s="1" t="s">
        <v>25</v>
      </c>
      <c r="F3496" t="s">
        <v>5096</v>
      </c>
      <c r="G3496" t="s">
        <v>5097</v>
      </c>
      <c r="H3496" t="s">
        <v>25</v>
      </c>
      <c r="I3496" t="s">
        <v>19</v>
      </c>
      <c r="J3496" t="s">
        <v>28</v>
      </c>
      <c r="K3496" t="s">
        <v>5096</v>
      </c>
      <c r="L3496" t="s">
        <v>23</v>
      </c>
      <c r="M3496" t="s">
        <v>25</v>
      </c>
      <c r="N3496" s="1" t="s">
        <v>25</v>
      </c>
      <c r="O3496">
        <v>0.17</v>
      </c>
      <c r="P3496">
        <v>0.12</v>
      </c>
      <c r="Q3496">
        <v>0.12</v>
      </c>
      <c r="R3496">
        <v>0</v>
      </c>
      <c r="S3496" t="s">
        <v>25</v>
      </c>
      <c r="T3496" t="s">
        <v>25</v>
      </c>
      <c r="U3496" t="s">
        <v>25</v>
      </c>
      <c r="V3496" t="s">
        <v>25</v>
      </c>
    </row>
    <row r="3497" spans="1:22" hidden="1" x14ac:dyDescent="0.35">
      <c r="A3497">
        <v>240754</v>
      </c>
      <c r="B3497" t="s">
        <v>3481</v>
      </c>
      <c r="C3497">
        <v>0</v>
      </c>
      <c r="D3497">
        <v>0.28999999999999998</v>
      </c>
      <c r="E3497" s="1">
        <v>0.14000000000000001</v>
      </c>
      <c r="F3497" t="s">
        <v>5096</v>
      </c>
      <c r="G3497" t="s">
        <v>5097</v>
      </c>
      <c r="H3497">
        <f>N3497-E3497</f>
        <v>0.03</v>
      </c>
      <c r="I3497" t="s">
        <v>19</v>
      </c>
      <c r="J3497" t="s">
        <v>17</v>
      </c>
      <c r="K3497" t="s">
        <v>5096</v>
      </c>
      <c r="L3497" t="s">
        <v>23</v>
      </c>
      <c r="M3497">
        <v>0.31</v>
      </c>
      <c r="N3497" s="1">
        <v>0.17</v>
      </c>
      <c r="O3497">
        <v>0.31</v>
      </c>
      <c r="P3497">
        <v>0.17</v>
      </c>
      <c r="Q3497">
        <v>0.17</v>
      </c>
      <c r="R3497">
        <v>0.17</v>
      </c>
      <c r="S3497" t="s">
        <v>25</v>
      </c>
      <c r="T3497" t="s">
        <v>25</v>
      </c>
      <c r="U3497" t="s">
        <v>25</v>
      </c>
      <c r="V3497" t="s">
        <v>25</v>
      </c>
    </row>
    <row r="3498" spans="1:22" hidden="1" x14ac:dyDescent="0.35">
      <c r="A3498">
        <v>240790</v>
      </c>
      <c r="B3498" t="s">
        <v>3482</v>
      </c>
      <c r="C3498">
        <v>0</v>
      </c>
      <c r="D3498">
        <v>0.13</v>
      </c>
      <c r="E3498" s="1" t="s">
        <v>25</v>
      </c>
      <c r="F3498" t="s">
        <v>5096</v>
      </c>
      <c r="G3498" t="s">
        <v>5097</v>
      </c>
      <c r="H3498" t="s">
        <v>25</v>
      </c>
      <c r="I3498" t="s">
        <v>19</v>
      </c>
      <c r="J3498" t="s">
        <v>17</v>
      </c>
      <c r="K3498" t="s">
        <v>5096</v>
      </c>
      <c r="L3498" t="s">
        <v>23</v>
      </c>
      <c r="M3498">
        <v>0.14000000000000001</v>
      </c>
      <c r="N3498" s="1" t="s">
        <v>25</v>
      </c>
      <c r="O3498">
        <v>0.14000000000000001</v>
      </c>
      <c r="P3498" t="s">
        <v>25</v>
      </c>
      <c r="Q3498" t="s">
        <v>25</v>
      </c>
      <c r="R3498" t="s">
        <v>25</v>
      </c>
      <c r="S3498" t="s">
        <v>25</v>
      </c>
      <c r="T3498" t="s">
        <v>25</v>
      </c>
      <c r="U3498" t="s">
        <v>25</v>
      </c>
      <c r="V3498" t="s">
        <v>25</v>
      </c>
    </row>
    <row r="3499" spans="1:22" hidden="1" x14ac:dyDescent="0.35">
      <c r="A3499">
        <v>240985</v>
      </c>
      <c r="B3499" t="s">
        <v>3483</v>
      </c>
      <c r="C3499">
        <v>0</v>
      </c>
      <c r="D3499" t="s">
        <v>25</v>
      </c>
      <c r="E3499" s="1" t="s">
        <v>25</v>
      </c>
      <c r="F3499" t="s">
        <v>5096</v>
      </c>
      <c r="G3499">
        <v>2016</v>
      </c>
      <c r="H3499" t="s">
        <v>25</v>
      </c>
      <c r="I3499" t="s">
        <v>19</v>
      </c>
      <c r="J3499" t="s">
        <v>28</v>
      </c>
      <c r="K3499" t="s">
        <v>5096</v>
      </c>
      <c r="L3499" t="s">
        <v>21</v>
      </c>
      <c r="M3499" t="s">
        <v>25</v>
      </c>
      <c r="N3499" s="1" t="s">
        <v>25</v>
      </c>
      <c r="O3499">
        <v>0.6</v>
      </c>
      <c r="P3499">
        <v>0.6</v>
      </c>
      <c r="Q3499" t="s">
        <v>25</v>
      </c>
      <c r="R3499">
        <v>0.6</v>
      </c>
      <c r="S3499" t="s">
        <v>25</v>
      </c>
      <c r="T3499" t="s">
        <v>25</v>
      </c>
      <c r="U3499" t="s">
        <v>25</v>
      </c>
      <c r="V3499" t="s">
        <v>25</v>
      </c>
    </row>
    <row r="3500" spans="1:22" hidden="1" x14ac:dyDescent="0.35">
      <c r="A3500">
        <v>241100</v>
      </c>
      <c r="B3500" t="s">
        <v>3484</v>
      </c>
      <c r="C3500">
        <v>0</v>
      </c>
      <c r="D3500">
        <v>0.27</v>
      </c>
      <c r="E3500" s="1">
        <v>0.27</v>
      </c>
      <c r="F3500" t="s">
        <v>5096</v>
      </c>
      <c r="G3500" t="s">
        <v>5097</v>
      </c>
      <c r="H3500">
        <f>N3500-E3500</f>
        <v>3.999999999999998E-2</v>
      </c>
      <c r="I3500" t="s">
        <v>19</v>
      </c>
      <c r="J3500" t="s">
        <v>17</v>
      </c>
      <c r="K3500" t="s">
        <v>5096</v>
      </c>
      <c r="L3500" t="s">
        <v>23</v>
      </c>
      <c r="M3500">
        <v>0.31</v>
      </c>
      <c r="N3500" s="1">
        <v>0.31</v>
      </c>
      <c r="O3500">
        <v>0.31</v>
      </c>
      <c r="P3500">
        <v>0.31</v>
      </c>
      <c r="Q3500" t="s">
        <v>25</v>
      </c>
      <c r="R3500">
        <v>0.31</v>
      </c>
      <c r="S3500" t="s">
        <v>25</v>
      </c>
      <c r="T3500" t="s">
        <v>25</v>
      </c>
      <c r="U3500" t="s">
        <v>25</v>
      </c>
      <c r="V3500" t="s">
        <v>25</v>
      </c>
    </row>
    <row r="3501" spans="1:22" hidden="1" x14ac:dyDescent="0.35">
      <c r="A3501">
        <v>241128</v>
      </c>
      <c r="B3501" t="s">
        <v>3484</v>
      </c>
      <c r="C3501">
        <v>0</v>
      </c>
      <c r="D3501">
        <v>0.3</v>
      </c>
      <c r="E3501" s="1">
        <v>0.3</v>
      </c>
      <c r="F3501" t="s">
        <v>5096</v>
      </c>
      <c r="G3501" t="s">
        <v>5097</v>
      </c>
      <c r="H3501">
        <f>N3501-E3501</f>
        <v>2.0000000000000018E-2</v>
      </c>
      <c r="I3501" t="s">
        <v>19</v>
      </c>
      <c r="J3501" t="s">
        <v>17</v>
      </c>
      <c r="K3501" t="s">
        <v>5096</v>
      </c>
      <c r="L3501" t="s">
        <v>23</v>
      </c>
      <c r="M3501">
        <v>0.32</v>
      </c>
      <c r="N3501" s="1">
        <v>0.32</v>
      </c>
      <c r="O3501">
        <v>0.32</v>
      </c>
      <c r="P3501">
        <v>0.32</v>
      </c>
      <c r="Q3501" t="s">
        <v>25</v>
      </c>
      <c r="R3501">
        <v>0.32</v>
      </c>
      <c r="S3501" t="s">
        <v>25</v>
      </c>
      <c r="T3501" t="s">
        <v>25</v>
      </c>
      <c r="U3501" t="s">
        <v>25</v>
      </c>
      <c r="V3501" t="s">
        <v>25</v>
      </c>
    </row>
    <row r="3502" spans="1:22" hidden="1" x14ac:dyDescent="0.35">
      <c r="A3502">
        <v>241182</v>
      </c>
      <c r="B3502" t="s">
        <v>3485</v>
      </c>
      <c r="C3502">
        <v>0</v>
      </c>
      <c r="D3502" t="s">
        <v>25</v>
      </c>
      <c r="E3502" s="1" t="s">
        <v>25</v>
      </c>
      <c r="F3502" t="s">
        <v>5096</v>
      </c>
      <c r="G3502">
        <v>2016</v>
      </c>
      <c r="H3502" t="s">
        <v>25</v>
      </c>
      <c r="I3502" t="s">
        <v>19</v>
      </c>
      <c r="J3502" t="s">
        <v>28</v>
      </c>
      <c r="K3502" t="s">
        <v>5096</v>
      </c>
      <c r="L3502" t="s">
        <v>21</v>
      </c>
      <c r="M3502" t="s">
        <v>25</v>
      </c>
      <c r="N3502" s="1" t="s">
        <v>25</v>
      </c>
      <c r="O3502">
        <v>0.35</v>
      </c>
      <c r="P3502">
        <v>0.35</v>
      </c>
      <c r="Q3502" t="s">
        <v>25</v>
      </c>
      <c r="R3502">
        <v>0.35</v>
      </c>
      <c r="S3502" t="s">
        <v>25</v>
      </c>
      <c r="T3502" t="s">
        <v>25</v>
      </c>
      <c r="U3502" t="s">
        <v>25</v>
      </c>
      <c r="V3502" t="s">
        <v>25</v>
      </c>
    </row>
    <row r="3503" spans="1:22" hidden="1" x14ac:dyDescent="0.35">
      <c r="A3503">
        <v>241191</v>
      </c>
      <c r="B3503" t="s">
        <v>3486</v>
      </c>
      <c r="C3503">
        <v>0</v>
      </c>
      <c r="D3503">
        <v>0.34</v>
      </c>
      <c r="E3503" s="1">
        <v>0.34</v>
      </c>
      <c r="F3503" t="s">
        <v>5096</v>
      </c>
      <c r="G3503" t="s">
        <v>5097</v>
      </c>
      <c r="H3503">
        <f>N3503-E3503</f>
        <v>9.9999999999999534E-3</v>
      </c>
      <c r="I3503" t="s">
        <v>19</v>
      </c>
      <c r="J3503" t="s">
        <v>17</v>
      </c>
      <c r="K3503" t="s">
        <v>5096</v>
      </c>
      <c r="L3503" t="s">
        <v>23</v>
      </c>
      <c r="M3503">
        <v>0.35</v>
      </c>
      <c r="N3503" s="1">
        <v>0.35</v>
      </c>
      <c r="O3503">
        <v>0.35</v>
      </c>
      <c r="P3503">
        <v>0.35</v>
      </c>
      <c r="Q3503">
        <v>0.5</v>
      </c>
      <c r="R3503">
        <v>0.35</v>
      </c>
      <c r="S3503">
        <v>0.19</v>
      </c>
      <c r="T3503">
        <v>0.2</v>
      </c>
      <c r="U3503">
        <v>0</v>
      </c>
      <c r="V3503">
        <v>0.2</v>
      </c>
    </row>
    <row r="3504" spans="1:22" hidden="1" x14ac:dyDescent="0.35">
      <c r="A3504">
        <v>241216</v>
      </c>
      <c r="B3504" t="s">
        <v>3487</v>
      </c>
      <c r="C3504">
        <v>0</v>
      </c>
      <c r="D3504">
        <v>0.34</v>
      </c>
      <c r="E3504" s="1">
        <v>0.34</v>
      </c>
      <c r="F3504" t="s">
        <v>5096</v>
      </c>
      <c r="G3504" t="s">
        <v>5097</v>
      </c>
      <c r="H3504">
        <f>N3504-E3504</f>
        <v>-2.0000000000000018E-2</v>
      </c>
      <c r="I3504" t="s">
        <v>19</v>
      </c>
      <c r="J3504" t="s">
        <v>17</v>
      </c>
      <c r="K3504" t="s">
        <v>5096</v>
      </c>
      <c r="L3504" t="s">
        <v>23</v>
      </c>
      <c r="M3504">
        <v>0.32</v>
      </c>
      <c r="N3504" s="1">
        <v>0.32</v>
      </c>
      <c r="O3504">
        <v>0.32</v>
      </c>
      <c r="P3504">
        <v>0.32</v>
      </c>
      <c r="Q3504" t="s">
        <v>25</v>
      </c>
      <c r="R3504">
        <v>0.32</v>
      </c>
      <c r="S3504" t="s">
        <v>25</v>
      </c>
      <c r="T3504" t="s">
        <v>25</v>
      </c>
      <c r="U3504" t="s">
        <v>25</v>
      </c>
      <c r="V3504" t="s">
        <v>25</v>
      </c>
    </row>
    <row r="3505" spans="1:22" hidden="1" x14ac:dyDescent="0.35">
      <c r="A3505">
        <v>241225</v>
      </c>
      <c r="B3505" t="s">
        <v>3488</v>
      </c>
      <c r="C3505">
        <v>0</v>
      </c>
      <c r="D3505">
        <v>0.13</v>
      </c>
      <c r="E3505" s="1">
        <v>0.13</v>
      </c>
      <c r="F3505" t="s">
        <v>5096</v>
      </c>
      <c r="G3505" t="s">
        <v>5097</v>
      </c>
      <c r="H3505">
        <f>N3505-E3505</f>
        <v>1.0000000000000009E-2</v>
      </c>
      <c r="I3505" t="s">
        <v>19</v>
      </c>
      <c r="J3505" t="s">
        <v>17</v>
      </c>
      <c r="K3505" t="s">
        <v>5096</v>
      </c>
      <c r="L3505" t="s">
        <v>23</v>
      </c>
      <c r="M3505">
        <v>0.14000000000000001</v>
      </c>
      <c r="N3505" s="1">
        <v>0.14000000000000001</v>
      </c>
      <c r="O3505">
        <v>0.14000000000000001</v>
      </c>
      <c r="P3505">
        <v>0.14000000000000001</v>
      </c>
      <c r="Q3505" t="s">
        <v>25</v>
      </c>
      <c r="R3505">
        <v>0.14000000000000001</v>
      </c>
      <c r="S3505" t="s">
        <v>25</v>
      </c>
      <c r="T3505" t="s">
        <v>25</v>
      </c>
      <c r="U3505" t="s">
        <v>25</v>
      </c>
      <c r="V3505" t="s">
        <v>25</v>
      </c>
    </row>
    <row r="3506" spans="1:22" hidden="1" x14ac:dyDescent="0.35">
      <c r="A3506">
        <v>241304</v>
      </c>
      <c r="B3506" t="s">
        <v>3489</v>
      </c>
      <c r="C3506">
        <v>0</v>
      </c>
      <c r="D3506">
        <v>0.25</v>
      </c>
      <c r="E3506" s="1">
        <v>0.25</v>
      </c>
      <c r="F3506" t="s">
        <v>5096</v>
      </c>
      <c r="G3506">
        <v>2015</v>
      </c>
      <c r="H3506">
        <f>N3506-E3506</f>
        <v>0</v>
      </c>
      <c r="I3506" t="s">
        <v>19</v>
      </c>
      <c r="J3506" t="s">
        <v>17</v>
      </c>
      <c r="K3506" t="s">
        <v>5096</v>
      </c>
      <c r="L3506">
        <v>2015</v>
      </c>
      <c r="M3506">
        <v>0.25</v>
      </c>
      <c r="N3506" s="1">
        <v>0.25</v>
      </c>
      <c r="O3506">
        <v>0.25</v>
      </c>
      <c r="P3506">
        <v>0.25</v>
      </c>
      <c r="Q3506" t="s">
        <v>25</v>
      </c>
      <c r="R3506">
        <v>0.25</v>
      </c>
      <c r="S3506" t="s">
        <v>25</v>
      </c>
      <c r="T3506" t="s">
        <v>25</v>
      </c>
      <c r="U3506" t="s">
        <v>25</v>
      </c>
      <c r="V3506" t="s">
        <v>25</v>
      </c>
    </row>
    <row r="3507" spans="1:22" hidden="1" x14ac:dyDescent="0.35">
      <c r="A3507">
        <v>241331</v>
      </c>
      <c r="B3507" t="s">
        <v>3490</v>
      </c>
      <c r="C3507">
        <v>0</v>
      </c>
      <c r="D3507" t="s">
        <v>25</v>
      </c>
      <c r="E3507" s="1" t="s">
        <v>25</v>
      </c>
      <c r="F3507" t="s">
        <v>5096</v>
      </c>
      <c r="G3507" t="s">
        <v>25</v>
      </c>
      <c r="H3507" t="s">
        <v>25</v>
      </c>
      <c r="I3507" t="s">
        <v>19</v>
      </c>
      <c r="J3507" t="s">
        <v>17</v>
      </c>
      <c r="K3507" t="s">
        <v>5096</v>
      </c>
      <c r="L3507" t="s">
        <v>25</v>
      </c>
      <c r="M3507" t="s">
        <v>25</v>
      </c>
      <c r="N3507" s="1" t="s">
        <v>25</v>
      </c>
      <c r="O3507" t="s">
        <v>25</v>
      </c>
      <c r="P3507" t="s">
        <v>25</v>
      </c>
      <c r="Q3507" t="s">
        <v>25</v>
      </c>
      <c r="R3507" t="s">
        <v>25</v>
      </c>
      <c r="S3507" t="s">
        <v>25</v>
      </c>
      <c r="T3507" t="s">
        <v>25</v>
      </c>
      <c r="U3507" t="s">
        <v>25</v>
      </c>
      <c r="V3507" t="s">
        <v>25</v>
      </c>
    </row>
    <row r="3508" spans="1:22" hidden="1" x14ac:dyDescent="0.35">
      <c r="A3508">
        <v>241377</v>
      </c>
      <c r="B3508" t="s">
        <v>3491</v>
      </c>
      <c r="C3508">
        <v>0</v>
      </c>
      <c r="D3508">
        <v>0.26</v>
      </c>
      <c r="E3508" s="1">
        <v>0.26</v>
      </c>
      <c r="F3508" t="s">
        <v>5096</v>
      </c>
      <c r="G3508" t="s">
        <v>5097</v>
      </c>
      <c r="H3508">
        <f>N3508-E3508</f>
        <v>2.0000000000000018E-2</v>
      </c>
      <c r="I3508" t="s">
        <v>19</v>
      </c>
      <c r="J3508" t="s">
        <v>17</v>
      </c>
      <c r="K3508" t="s">
        <v>5096</v>
      </c>
      <c r="L3508" t="s">
        <v>23</v>
      </c>
      <c r="M3508">
        <v>0.28000000000000003</v>
      </c>
      <c r="N3508" s="1">
        <v>0.28000000000000003</v>
      </c>
      <c r="O3508">
        <v>0.28000000000000003</v>
      </c>
      <c r="P3508">
        <v>0.28000000000000003</v>
      </c>
      <c r="Q3508" t="s">
        <v>25</v>
      </c>
      <c r="R3508">
        <v>0.28000000000000003</v>
      </c>
      <c r="S3508">
        <v>0.06</v>
      </c>
      <c r="T3508">
        <v>0.06</v>
      </c>
      <c r="U3508" t="s">
        <v>25</v>
      </c>
      <c r="V3508">
        <v>0.06</v>
      </c>
    </row>
    <row r="3509" spans="1:22" hidden="1" x14ac:dyDescent="0.35">
      <c r="A3509">
        <v>241386</v>
      </c>
      <c r="B3509" t="s">
        <v>3492</v>
      </c>
      <c r="C3509">
        <v>0</v>
      </c>
      <c r="D3509">
        <v>0.17</v>
      </c>
      <c r="E3509" s="1">
        <v>0.17</v>
      </c>
      <c r="F3509" t="s">
        <v>5096</v>
      </c>
      <c r="G3509" t="s">
        <v>5097</v>
      </c>
      <c r="H3509">
        <f>N3509-E3509</f>
        <v>0</v>
      </c>
      <c r="I3509" t="s">
        <v>19</v>
      </c>
      <c r="J3509" t="s">
        <v>17</v>
      </c>
      <c r="K3509" t="s">
        <v>5096</v>
      </c>
      <c r="L3509" t="s">
        <v>23</v>
      </c>
      <c r="M3509">
        <v>0.17</v>
      </c>
      <c r="N3509" s="1">
        <v>0.17</v>
      </c>
      <c r="O3509">
        <v>0.17</v>
      </c>
      <c r="P3509">
        <v>0.17</v>
      </c>
      <c r="Q3509" t="s">
        <v>25</v>
      </c>
      <c r="R3509">
        <v>0.17</v>
      </c>
      <c r="S3509">
        <v>0.04</v>
      </c>
      <c r="T3509">
        <v>0.04</v>
      </c>
      <c r="U3509" t="s">
        <v>25</v>
      </c>
      <c r="V3509">
        <v>0.04</v>
      </c>
    </row>
    <row r="3510" spans="1:22" hidden="1" x14ac:dyDescent="0.35">
      <c r="A3510">
        <v>241395</v>
      </c>
      <c r="B3510" t="s">
        <v>3493</v>
      </c>
      <c r="C3510">
        <v>0</v>
      </c>
      <c r="D3510">
        <v>0.28999999999999998</v>
      </c>
      <c r="E3510" s="1">
        <v>0.28999999999999998</v>
      </c>
      <c r="F3510" t="s">
        <v>5096</v>
      </c>
      <c r="G3510" t="s">
        <v>5097</v>
      </c>
      <c r="H3510">
        <f>N3510-E3510</f>
        <v>4.0000000000000036E-2</v>
      </c>
      <c r="I3510" t="s">
        <v>19</v>
      </c>
      <c r="J3510" t="s">
        <v>17</v>
      </c>
      <c r="K3510" t="s">
        <v>5096</v>
      </c>
      <c r="L3510" t="s">
        <v>23</v>
      </c>
      <c r="M3510">
        <v>0.32</v>
      </c>
      <c r="N3510" s="1">
        <v>0.33</v>
      </c>
      <c r="O3510">
        <v>0.32</v>
      </c>
      <c r="P3510">
        <v>0.33</v>
      </c>
      <c r="Q3510" t="s">
        <v>25</v>
      </c>
      <c r="R3510">
        <v>0.33</v>
      </c>
      <c r="S3510" t="s">
        <v>25</v>
      </c>
      <c r="T3510" t="s">
        <v>25</v>
      </c>
      <c r="U3510" t="s">
        <v>25</v>
      </c>
      <c r="V3510" t="s">
        <v>25</v>
      </c>
    </row>
    <row r="3511" spans="1:22" hidden="1" x14ac:dyDescent="0.35">
      <c r="A3511">
        <v>241410</v>
      </c>
      <c r="B3511" t="s">
        <v>3494</v>
      </c>
      <c r="C3511">
        <v>0</v>
      </c>
      <c r="D3511">
        <v>0.4</v>
      </c>
      <c r="E3511" s="1">
        <v>0.4</v>
      </c>
      <c r="F3511" t="s">
        <v>5096</v>
      </c>
      <c r="G3511">
        <v>2016</v>
      </c>
      <c r="H3511">
        <f>N3511-E3511</f>
        <v>-1.0000000000000009E-2</v>
      </c>
      <c r="I3511" t="s">
        <v>19</v>
      </c>
      <c r="J3511" t="s">
        <v>17</v>
      </c>
      <c r="K3511" t="s">
        <v>5096</v>
      </c>
      <c r="L3511">
        <v>2017</v>
      </c>
      <c r="M3511">
        <v>0.39</v>
      </c>
      <c r="N3511" s="1">
        <v>0.39</v>
      </c>
      <c r="O3511">
        <v>0.39</v>
      </c>
      <c r="P3511">
        <v>0.39</v>
      </c>
      <c r="Q3511" t="s">
        <v>25</v>
      </c>
      <c r="R3511">
        <v>0.39</v>
      </c>
      <c r="S3511">
        <v>0.09</v>
      </c>
      <c r="T3511">
        <v>0.09</v>
      </c>
      <c r="U3511" t="s">
        <v>25</v>
      </c>
      <c r="V3511">
        <v>0.09</v>
      </c>
    </row>
    <row r="3512" spans="1:22" hidden="1" x14ac:dyDescent="0.35">
      <c r="A3512">
        <v>241517</v>
      </c>
      <c r="B3512" t="s">
        <v>3495</v>
      </c>
      <c r="C3512">
        <v>0</v>
      </c>
      <c r="D3512" t="s">
        <v>25</v>
      </c>
      <c r="E3512" s="1" t="s">
        <v>25</v>
      </c>
      <c r="F3512" t="s">
        <v>5096</v>
      </c>
      <c r="G3512" t="s">
        <v>25</v>
      </c>
      <c r="H3512" t="s">
        <v>25</v>
      </c>
      <c r="I3512" t="s">
        <v>19</v>
      </c>
      <c r="J3512" t="s">
        <v>17</v>
      </c>
      <c r="K3512" t="s">
        <v>5096</v>
      </c>
      <c r="L3512">
        <v>2017</v>
      </c>
      <c r="M3512">
        <v>0.76</v>
      </c>
      <c r="N3512" s="1">
        <v>0.76</v>
      </c>
      <c r="O3512">
        <v>0.76</v>
      </c>
      <c r="P3512">
        <v>0.76</v>
      </c>
      <c r="Q3512" t="s">
        <v>25</v>
      </c>
      <c r="R3512">
        <v>0.76</v>
      </c>
      <c r="S3512" t="s">
        <v>25</v>
      </c>
      <c r="T3512" t="s">
        <v>25</v>
      </c>
      <c r="U3512" t="s">
        <v>25</v>
      </c>
      <c r="V3512" t="s">
        <v>25</v>
      </c>
    </row>
    <row r="3513" spans="1:22" hidden="1" x14ac:dyDescent="0.35">
      <c r="A3513">
        <v>241614</v>
      </c>
      <c r="B3513" t="s">
        <v>3496</v>
      </c>
      <c r="C3513">
        <v>0</v>
      </c>
      <c r="D3513">
        <v>0.2</v>
      </c>
      <c r="E3513" s="1">
        <v>0.2</v>
      </c>
      <c r="F3513" t="s">
        <v>5096</v>
      </c>
      <c r="G3513">
        <v>2016</v>
      </c>
      <c r="H3513">
        <f>N3513-E3513</f>
        <v>0.14999999999999997</v>
      </c>
      <c r="I3513" t="s">
        <v>19</v>
      </c>
      <c r="J3513" t="s">
        <v>17</v>
      </c>
      <c r="K3513" t="s">
        <v>5096</v>
      </c>
      <c r="L3513" t="s">
        <v>21</v>
      </c>
      <c r="M3513">
        <v>0.35</v>
      </c>
      <c r="N3513" s="1">
        <v>0.35</v>
      </c>
      <c r="O3513">
        <v>0.35</v>
      </c>
      <c r="P3513">
        <v>0.35</v>
      </c>
      <c r="Q3513" t="s">
        <v>25</v>
      </c>
      <c r="R3513">
        <v>0.35</v>
      </c>
      <c r="S3513" t="s">
        <v>25</v>
      </c>
      <c r="T3513" t="s">
        <v>25</v>
      </c>
      <c r="U3513" t="s">
        <v>25</v>
      </c>
      <c r="V3513" t="s">
        <v>25</v>
      </c>
    </row>
    <row r="3514" spans="1:22" hidden="1" x14ac:dyDescent="0.35">
      <c r="A3514">
        <v>241720</v>
      </c>
      <c r="B3514" t="s">
        <v>3497</v>
      </c>
      <c r="C3514">
        <v>0</v>
      </c>
      <c r="D3514">
        <v>0.49</v>
      </c>
      <c r="E3514" s="1">
        <v>0.49</v>
      </c>
      <c r="F3514" t="s">
        <v>5096</v>
      </c>
      <c r="G3514" t="s">
        <v>5097</v>
      </c>
      <c r="H3514">
        <f>N3514-E3514</f>
        <v>-0.14999999999999997</v>
      </c>
      <c r="I3514" t="s">
        <v>19</v>
      </c>
      <c r="J3514" t="s">
        <v>17</v>
      </c>
      <c r="K3514" t="s">
        <v>5096</v>
      </c>
      <c r="L3514" t="s">
        <v>23</v>
      </c>
      <c r="M3514">
        <v>0.34</v>
      </c>
      <c r="N3514" s="1">
        <v>0.34</v>
      </c>
      <c r="O3514">
        <v>0.34</v>
      </c>
      <c r="P3514">
        <v>0.34</v>
      </c>
      <c r="Q3514" t="s">
        <v>25</v>
      </c>
      <c r="R3514">
        <v>0.34</v>
      </c>
      <c r="S3514">
        <v>0.12</v>
      </c>
      <c r="T3514">
        <v>0.12</v>
      </c>
      <c r="U3514" t="s">
        <v>25</v>
      </c>
      <c r="V3514">
        <v>0.12</v>
      </c>
    </row>
    <row r="3515" spans="1:22" hidden="1" x14ac:dyDescent="0.35">
      <c r="A3515">
        <v>241739</v>
      </c>
      <c r="B3515" t="s">
        <v>3498</v>
      </c>
      <c r="C3515">
        <v>0</v>
      </c>
      <c r="D3515">
        <v>0.3</v>
      </c>
      <c r="E3515" s="1">
        <v>0.3</v>
      </c>
      <c r="F3515" t="s">
        <v>5096</v>
      </c>
      <c r="G3515">
        <v>2016</v>
      </c>
      <c r="H3515">
        <f>N3515-E3515</f>
        <v>1.0000000000000009E-2</v>
      </c>
      <c r="I3515" t="s">
        <v>19</v>
      </c>
      <c r="J3515" t="s">
        <v>17</v>
      </c>
      <c r="K3515" t="s">
        <v>5096</v>
      </c>
      <c r="L3515">
        <v>2017</v>
      </c>
      <c r="M3515">
        <v>0.31</v>
      </c>
      <c r="N3515" s="1">
        <v>0.31</v>
      </c>
      <c r="O3515">
        <v>0.31</v>
      </c>
      <c r="P3515">
        <v>0.31</v>
      </c>
      <c r="Q3515" t="s">
        <v>25</v>
      </c>
      <c r="R3515">
        <v>0.31</v>
      </c>
      <c r="S3515">
        <v>0.09</v>
      </c>
      <c r="T3515">
        <v>0.09</v>
      </c>
      <c r="U3515" t="s">
        <v>25</v>
      </c>
      <c r="V3515">
        <v>0.09</v>
      </c>
    </row>
    <row r="3516" spans="1:22" hidden="1" x14ac:dyDescent="0.35">
      <c r="A3516">
        <v>241766</v>
      </c>
      <c r="B3516" t="s">
        <v>3499</v>
      </c>
      <c r="C3516">
        <v>0</v>
      </c>
      <c r="D3516">
        <v>0.49</v>
      </c>
      <c r="E3516" s="1">
        <v>0.49</v>
      </c>
      <c r="F3516" t="s">
        <v>5096</v>
      </c>
      <c r="G3516" t="s">
        <v>5098</v>
      </c>
      <c r="H3516">
        <f>N3516-E3516</f>
        <v>3.0000000000000027E-2</v>
      </c>
      <c r="I3516" t="s">
        <v>19</v>
      </c>
      <c r="J3516" t="s">
        <v>17</v>
      </c>
      <c r="K3516" t="s">
        <v>5096</v>
      </c>
      <c r="L3516" t="s">
        <v>23</v>
      </c>
      <c r="M3516">
        <v>0.51</v>
      </c>
      <c r="N3516" s="1">
        <v>0.52</v>
      </c>
      <c r="O3516">
        <v>0.51</v>
      </c>
      <c r="P3516">
        <v>0.52</v>
      </c>
      <c r="Q3516" t="s">
        <v>25</v>
      </c>
      <c r="R3516">
        <v>0.52</v>
      </c>
      <c r="S3516">
        <v>0.27</v>
      </c>
      <c r="T3516">
        <v>0.25</v>
      </c>
      <c r="U3516" t="s">
        <v>25</v>
      </c>
      <c r="V3516">
        <v>0.25</v>
      </c>
    </row>
    <row r="3517" spans="1:22" hidden="1" x14ac:dyDescent="0.35">
      <c r="A3517">
        <v>241793</v>
      </c>
      <c r="B3517" t="s">
        <v>3500</v>
      </c>
      <c r="C3517">
        <v>0</v>
      </c>
      <c r="D3517" t="s">
        <v>25</v>
      </c>
      <c r="E3517" s="1" t="s">
        <v>25</v>
      </c>
      <c r="F3517" t="s">
        <v>5096</v>
      </c>
      <c r="G3517" t="s">
        <v>25</v>
      </c>
      <c r="H3517" t="s">
        <v>25</v>
      </c>
      <c r="I3517" t="s">
        <v>19</v>
      </c>
      <c r="J3517" t="s">
        <v>17</v>
      </c>
      <c r="K3517" t="s">
        <v>5096</v>
      </c>
      <c r="L3517" t="s">
        <v>25</v>
      </c>
      <c r="M3517" t="s">
        <v>25</v>
      </c>
      <c r="N3517" s="1" t="s">
        <v>25</v>
      </c>
      <c r="O3517" t="s">
        <v>25</v>
      </c>
      <c r="P3517" t="s">
        <v>25</v>
      </c>
      <c r="Q3517" t="s">
        <v>25</v>
      </c>
      <c r="R3517" t="s">
        <v>25</v>
      </c>
      <c r="S3517" t="s">
        <v>25</v>
      </c>
      <c r="T3517" t="s">
        <v>25</v>
      </c>
      <c r="U3517" t="s">
        <v>25</v>
      </c>
      <c r="V3517" t="s">
        <v>25</v>
      </c>
    </row>
    <row r="3518" spans="1:22" hidden="1" x14ac:dyDescent="0.35">
      <c r="A3518">
        <v>241836</v>
      </c>
      <c r="B3518" t="s">
        <v>3501</v>
      </c>
      <c r="C3518">
        <v>0</v>
      </c>
      <c r="D3518">
        <v>0.38</v>
      </c>
      <c r="E3518" s="1">
        <v>0.38</v>
      </c>
      <c r="F3518" t="s">
        <v>5096</v>
      </c>
      <c r="G3518" t="s">
        <v>5097</v>
      </c>
      <c r="H3518">
        <f>N3518-E3518</f>
        <v>-0.2</v>
      </c>
      <c r="I3518" t="s">
        <v>19</v>
      </c>
      <c r="J3518" t="s">
        <v>17</v>
      </c>
      <c r="K3518" t="s">
        <v>5096</v>
      </c>
      <c r="L3518" t="s">
        <v>23</v>
      </c>
      <c r="M3518">
        <v>0.18</v>
      </c>
      <c r="N3518" s="1">
        <v>0.18</v>
      </c>
      <c r="O3518">
        <v>0.18</v>
      </c>
      <c r="P3518">
        <v>0.18</v>
      </c>
      <c r="Q3518" t="s">
        <v>25</v>
      </c>
      <c r="R3518">
        <v>0.18</v>
      </c>
      <c r="S3518" t="s">
        <v>25</v>
      </c>
      <c r="T3518" t="s">
        <v>25</v>
      </c>
      <c r="U3518" t="s">
        <v>25</v>
      </c>
      <c r="V3518" t="s">
        <v>25</v>
      </c>
    </row>
    <row r="3519" spans="1:22" hidden="1" x14ac:dyDescent="0.35">
      <c r="A3519">
        <v>241951</v>
      </c>
      <c r="B3519" t="s">
        <v>3502</v>
      </c>
      <c r="C3519">
        <v>0</v>
      </c>
      <c r="D3519">
        <v>0.35</v>
      </c>
      <c r="E3519" s="1">
        <v>0.35</v>
      </c>
      <c r="F3519" t="s">
        <v>5096</v>
      </c>
      <c r="G3519" t="s">
        <v>5097</v>
      </c>
      <c r="H3519">
        <f>N3519-E3519</f>
        <v>-9.9999999999999534E-3</v>
      </c>
      <c r="I3519" t="s">
        <v>19</v>
      </c>
      <c r="J3519" t="s">
        <v>17</v>
      </c>
      <c r="K3519" t="s">
        <v>5096</v>
      </c>
      <c r="L3519" t="s">
        <v>23</v>
      </c>
      <c r="M3519">
        <v>0.34</v>
      </c>
      <c r="N3519" s="1">
        <v>0.34</v>
      </c>
      <c r="O3519">
        <v>0.34</v>
      </c>
      <c r="P3519">
        <v>0.34</v>
      </c>
      <c r="Q3519" t="s">
        <v>25</v>
      </c>
      <c r="R3519">
        <v>0.34</v>
      </c>
      <c r="S3519">
        <v>0.21</v>
      </c>
      <c r="T3519">
        <v>0.21</v>
      </c>
      <c r="U3519" t="s">
        <v>25</v>
      </c>
      <c r="V3519">
        <v>0.21</v>
      </c>
    </row>
    <row r="3520" spans="1:22" hidden="1" x14ac:dyDescent="0.35">
      <c r="A3520">
        <v>242042</v>
      </c>
      <c r="B3520" t="s">
        <v>3503</v>
      </c>
      <c r="C3520">
        <v>0</v>
      </c>
      <c r="D3520" t="s">
        <v>25</v>
      </c>
      <c r="E3520" s="1" t="s">
        <v>25</v>
      </c>
      <c r="F3520" t="s">
        <v>5096</v>
      </c>
      <c r="G3520" t="s">
        <v>5097</v>
      </c>
      <c r="H3520" t="s">
        <v>25</v>
      </c>
      <c r="I3520" t="s">
        <v>19</v>
      </c>
      <c r="J3520" t="s">
        <v>28</v>
      </c>
      <c r="K3520" t="s">
        <v>5096</v>
      </c>
      <c r="L3520" t="s">
        <v>23</v>
      </c>
      <c r="M3520" t="s">
        <v>25</v>
      </c>
      <c r="N3520" s="1" t="s">
        <v>25</v>
      </c>
      <c r="O3520">
        <v>0.71</v>
      </c>
      <c r="P3520">
        <v>0.71</v>
      </c>
      <c r="Q3520" t="s">
        <v>25</v>
      </c>
      <c r="R3520">
        <v>0.71</v>
      </c>
      <c r="S3520" t="s">
        <v>25</v>
      </c>
      <c r="T3520" t="s">
        <v>25</v>
      </c>
      <c r="U3520" t="s">
        <v>25</v>
      </c>
      <c r="V3520" t="s">
        <v>25</v>
      </c>
    </row>
    <row r="3521" spans="1:22" hidden="1" x14ac:dyDescent="0.35">
      <c r="A3521">
        <v>242112</v>
      </c>
      <c r="B3521" t="s">
        <v>3504</v>
      </c>
      <c r="C3521">
        <v>0</v>
      </c>
      <c r="D3521">
        <v>0.41</v>
      </c>
      <c r="E3521" s="1">
        <v>0.41</v>
      </c>
      <c r="F3521" t="s">
        <v>5096</v>
      </c>
      <c r="G3521">
        <v>2014</v>
      </c>
      <c r="H3521" t="s">
        <v>25</v>
      </c>
      <c r="I3521" t="s">
        <v>19</v>
      </c>
      <c r="J3521" t="s">
        <v>17</v>
      </c>
      <c r="K3521" t="s">
        <v>5096</v>
      </c>
      <c r="L3521" t="s">
        <v>25</v>
      </c>
      <c r="M3521" t="s">
        <v>25</v>
      </c>
      <c r="N3521" s="1" t="s">
        <v>25</v>
      </c>
      <c r="O3521" t="s">
        <v>25</v>
      </c>
      <c r="P3521" t="s">
        <v>25</v>
      </c>
      <c r="Q3521" t="s">
        <v>25</v>
      </c>
      <c r="R3521" t="s">
        <v>25</v>
      </c>
      <c r="S3521" t="s">
        <v>25</v>
      </c>
      <c r="T3521" t="s">
        <v>25</v>
      </c>
      <c r="U3521" t="s">
        <v>25</v>
      </c>
      <c r="V3521" t="s">
        <v>25</v>
      </c>
    </row>
    <row r="3522" spans="1:22" hidden="1" x14ac:dyDescent="0.35">
      <c r="A3522">
        <v>242121</v>
      </c>
      <c r="B3522" t="s">
        <v>3505</v>
      </c>
      <c r="C3522">
        <v>0</v>
      </c>
      <c r="D3522">
        <v>0.3</v>
      </c>
      <c r="E3522" s="1">
        <v>0.3</v>
      </c>
      <c r="F3522" t="s">
        <v>5096</v>
      </c>
      <c r="G3522">
        <v>2016</v>
      </c>
      <c r="H3522">
        <f>N3522-E3522</f>
        <v>1.0000000000000009E-2</v>
      </c>
      <c r="I3522" t="s">
        <v>19</v>
      </c>
      <c r="J3522" t="s">
        <v>17</v>
      </c>
      <c r="K3522" t="s">
        <v>5096</v>
      </c>
      <c r="L3522" t="s">
        <v>21</v>
      </c>
      <c r="M3522">
        <v>0.31</v>
      </c>
      <c r="N3522" s="1">
        <v>0.31</v>
      </c>
      <c r="O3522">
        <v>0.31</v>
      </c>
      <c r="P3522">
        <v>0.31</v>
      </c>
      <c r="Q3522" t="s">
        <v>25</v>
      </c>
      <c r="R3522">
        <v>0.31</v>
      </c>
      <c r="S3522" t="s">
        <v>25</v>
      </c>
      <c r="T3522" t="s">
        <v>25</v>
      </c>
      <c r="U3522" t="s">
        <v>25</v>
      </c>
      <c r="V3522" t="s">
        <v>25</v>
      </c>
    </row>
    <row r="3523" spans="1:22" hidden="1" x14ac:dyDescent="0.35">
      <c r="A3523">
        <v>242130</v>
      </c>
      <c r="B3523" t="s">
        <v>3506</v>
      </c>
      <c r="C3523">
        <v>0</v>
      </c>
      <c r="D3523" t="s">
        <v>25</v>
      </c>
      <c r="E3523" s="1" t="s">
        <v>25</v>
      </c>
      <c r="F3523" t="s">
        <v>5096</v>
      </c>
      <c r="G3523" t="s">
        <v>5097</v>
      </c>
      <c r="H3523" t="s">
        <v>25</v>
      </c>
      <c r="I3523" t="s">
        <v>19</v>
      </c>
      <c r="J3523" t="s">
        <v>28</v>
      </c>
      <c r="K3523" t="s">
        <v>5096</v>
      </c>
      <c r="L3523" t="s">
        <v>23</v>
      </c>
      <c r="M3523" t="s">
        <v>25</v>
      </c>
      <c r="N3523" s="1" t="s">
        <v>25</v>
      </c>
      <c r="O3523">
        <v>0.33</v>
      </c>
      <c r="P3523">
        <v>0.33</v>
      </c>
      <c r="Q3523" t="s">
        <v>25</v>
      </c>
      <c r="R3523">
        <v>0.33</v>
      </c>
      <c r="S3523" t="s">
        <v>25</v>
      </c>
      <c r="T3523" t="s">
        <v>25</v>
      </c>
      <c r="U3523" t="s">
        <v>25</v>
      </c>
      <c r="V3523" t="s">
        <v>25</v>
      </c>
    </row>
    <row r="3524" spans="1:22" hidden="1" x14ac:dyDescent="0.35">
      <c r="A3524">
        <v>242149</v>
      </c>
      <c r="B3524" t="s">
        <v>3507</v>
      </c>
      <c r="C3524">
        <v>0</v>
      </c>
      <c r="D3524" t="s">
        <v>25</v>
      </c>
      <c r="E3524" s="1" t="s">
        <v>25</v>
      </c>
      <c r="F3524" t="s">
        <v>5096</v>
      </c>
      <c r="G3524" t="s">
        <v>5097</v>
      </c>
      <c r="H3524" t="s">
        <v>25</v>
      </c>
      <c r="I3524" t="s">
        <v>19</v>
      </c>
      <c r="J3524" t="s">
        <v>28</v>
      </c>
      <c r="K3524" t="s">
        <v>5096</v>
      </c>
      <c r="L3524" t="s">
        <v>23</v>
      </c>
      <c r="M3524" t="s">
        <v>25</v>
      </c>
      <c r="N3524" s="1" t="s">
        <v>25</v>
      </c>
      <c r="O3524">
        <v>0.33</v>
      </c>
      <c r="P3524">
        <v>0.33</v>
      </c>
      <c r="Q3524" t="s">
        <v>25</v>
      </c>
      <c r="R3524">
        <v>0.33</v>
      </c>
      <c r="S3524" t="s">
        <v>25</v>
      </c>
      <c r="T3524" t="s">
        <v>25</v>
      </c>
      <c r="U3524" t="s">
        <v>25</v>
      </c>
      <c r="V3524" t="s">
        <v>25</v>
      </c>
    </row>
    <row r="3525" spans="1:22" hidden="1" x14ac:dyDescent="0.35">
      <c r="A3525">
        <v>242422</v>
      </c>
      <c r="B3525" t="s">
        <v>3508</v>
      </c>
      <c r="C3525">
        <v>0</v>
      </c>
      <c r="D3525">
        <v>0.56000000000000005</v>
      </c>
      <c r="E3525" s="1">
        <v>0.56000000000000005</v>
      </c>
      <c r="F3525" t="s">
        <v>5096</v>
      </c>
      <c r="G3525">
        <v>2016</v>
      </c>
      <c r="H3525">
        <f>N3525-E3525</f>
        <v>1.9999999999999907E-2</v>
      </c>
      <c r="I3525" t="s">
        <v>19</v>
      </c>
      <c r="J3525" t="s">
        <v>28</v>
      </c>
      <c r="K3525" t="s">
        <v>5096</v>
      </c>
      <c r="L3525">
        <v>2017</v>
      </c>
      <c r="M3525">
        <v>0.57999999999999996</v>
      </c>
      <c r="N3525" s="1">
        <v>0.57999999999999996</v>
      </c>
      <c r="O3525">
        <v>0.57999999999999996</v>
      </c>
      <c r="P3525">
        <v>0.56999999999999995</v>
      </c>
      <c r="Q3525" t="s">
        <v>25</v>
      </c>
      <c r="R3525">
        <v>0.56999999999999995</v>
      </c>
      <c r="S3525">
        <v>0.01</v>
      </c>
      <c r="T3525">
        <v>0.01</v>
      </c>
      <c r="U3525" t="s">
        <v>25</v>
      </c>
      <c r="V3525">
        <v>0.01</v>
      </c>
    </row>
    <row r="3526" spans="1:22" hidden="1" x14ac:dyDescent="0.35">
      <c r="A3526">
        <v>242556</v>
      </c>
      <c r="B3526" t="s">
        <v>3509</v>
      </c>
      <c r="C3526">
        <v>0</v>
      </c>
      <c r="D3526" t="s">
        <v>25</v>
      </c>
      <c r="E3526" s="1" t="s">
        <v>25</v>
      </c>
      <c r="F3526" t="s">
        <v>5096</v>
      </c>
      <c r="G3526" t="s">
        <v>5097</v>
      </c>
      <c r="H3526" t="s">
        <v>25</v>
      </c>
      <c r="I3526" t="s">
        <v>19</v>
      </c>
      <c r="J3526" t="s">
        <v>28</v>
      </c>
      <c r="K3526" t="s">
        <v>5096</v>
      </c>
      <c r="L3526">
        <v>2017</v>
      </c>
      <c r="M3526">
        <v>0.97</v>
      </c>
      <c r="N3526" s="1">
        <v>0.97</v>
      </c>
      <c r="O3526">
        <v>0.96</v>
      </c>
      <c r="P3526">
        <v>0.96</v>
      </c>
      <c r="Q3526" t="s">
        <v>25</v>
      </c>
      <c r="R3526">
        <v>0.96</v>
      </c>
      <c r="S3526">
        <v>0.02</v>
      </c>
      <c r="T3526">
        <v>0.02</v>
      </c>
      <c r="U3526" t="s">
        <v>25</v>
      </c>
      <c r="V3526">
        <v>0.02</v>
      </c>
    </row>
    <row r="3527" spans="1:22" hidden="1" x14ac:dyDescent="0.35">
      <c r="A3527">
        <v>242565</v>
      </c>
      <c r="B3527" t="s">
        <v>3510</v>
      </c>
      <c r="C3527">
        <v>0</v>
      </c>
      <c r="D3527" t="s">
        <v>25</v>
      </c>
      <c r="E3527" s="1" t="s">
        <v>25</v>
      </c>
      <c r="F3527" t="s">
        <v>5096</v>
      </c>
      <c r="G3527" t="s">
        <v>5097</v>
      </c>
      <c r="H3527" t="s">
        <v>25</v>
      </c>
      <c r="I3527" t="s">
        <v>19</v>
      </c>
      <c r="J3527" t="s">
        <v>28</v>
      </c>
      <c r="K3527" t="s">
        <v>5096</v>
      </c>
      <c r="L3527" t="s">
        <v>23</v>
      </c>
      <c r="M3527" t="s">
        <v>25</v>
      </c>
      <c r="N3527" s="1" t="s">
        <v>25</v>
      </c>
      <c r="O3527">
        <v>0.42</v>
      </c>
      <c r="P3527">
        <v>0.42</v>
      </c>
      <c r="Q3527" t="s">
        <v>25</v>
      </c>
      <c r="R3527">
        <v>0.42</v>
      </c>
      <c r="S3527" t="s">
        <v>25</v>
      </c>
      <c r="T3527" t="s">
        <v>25</v>
      </c>
      <c r="U3527" t="s">
        <v>25</v>
      </c>
      <c r="V3527" t="s">
        <v>25</v>
      </c>
    </row>
    <row r="3528" spans="1:22" hidden="1" x14ac:dyDescent="0.35">
      <c r="A3528">
        <v>242583</v>
      </c>
      <c r="B3528" t="s">
        <v>3511</v>
      </c>
      <c r="C3528">
        <v>0</v>
      </c>
      <c r="D3528" t="s">
        <v>25</v>
      </c>
      <c r="E3528" s="1" t="s">
        <v>25</v>
      </c>
      <c r="F3528" t="s">
        <v>5096</v>
      </c>
      <c r="G3528" t="s">
        <v>5097</v>
      </c>
      <c r="H3528" t="s">
        <v>25</v>
      </c>
      <c r="I3528" t="s">
        <v>19</v>
      </c>
      <c r="J3528" t="s">
        <v>28</v>
      </c>
      <c r="K3528" t="s">
        <v>5096</v>
      </c>
      <c r="L3528" t="s">
        <v>23</v>
      </c>
      <c r="M3528" t="s">
        <v>25</v>
      </c>
      <c r="N3528" s="1" t="s">
        <v>25</v>
      </c>
      <c r="O3528">
        <v>0.57999999999999996</v>
      </c>
      <c r="P3528">
        <v>0.57999999999999996</v>
      </c>
      <c r="Q3528" t="s">
        <v>25</v>
      </c>
      <c r="R3528">
        <v>0.57999999999999996</v>
      </c>
      <c r="S3528" t="s">
        <v>25</v>
      </c>
      <c r="T3528" t="s">
        <v>25</v>
      </c>
      <c r="U3528" t="s">
        <v>25</v>
      </c>
      <c r="V3528" t="s">
        <v>25</v>
      </c>
    </row>
    <row r="3529" spans="1:22" hidden="1" x14ac:dyDescent="0.35">
      <c r="A3529">
        <v>242617</v>
      </c>
      <c r="B3529" t="s">
        <v>3512</v>
      </c>
      <c r="C3529">
        <v>0</v>
      </c>
      <c r="D3529">
        <v>0.35</v>
      </c>
      <c r="E3529" s="1">
        <v>0.35</v>
      </c>
      <c r="F3529" t="s">
        <v>5096</v>
      </c>
      <c r="G3529" t="s">
        <v>5097</v>
      </c>
      <c r="H3529">
        <f>N3529-E3529</f>
        <v>1.0000000000000009E-2</v>
      </c>
      <c r="I3529" t="s">
        <v>19</v>
      </c>
      <c r="J3529" t="s">
        <v>17</v>
      </c>
      <c r="K3529" t="s">
        <v>5096</v>
      </c>
      <c r="L3529" t="s">
        <v>23</v>
      </c>
      <c r="M3529">
        <v>0.36</v>
      </c>
      <c r="N3529" s="1">
        <v>0.36</v>
      </c>
      <c r="O3529">
        <v>0.36</v>
      </c>
      <c r="P3529">
        <v>0.36</v>
      </c>
      <c r="Q3529" t="s">
        <v>25</v>
      </c>
      <c r="R3529">
        <v>0.36</v>
      </c>
      <c r="S3529">
        <v>0.03</v>
      </c>
      <c r="T3529">
        <v>0.03</v>
      </c>
      <c r="U3529" t="s">
        <v>25</v>
      </c>
      <c r="V3529">
        <v>0.03</v>
      </c>
    </row>
    <row r="3530" spans="1:22" hidden="1" x14ac:dyDescent="0.35">
      <c r="A3530">
        <v>242626</v>
      </c>
      <c r="B3530" t="s">
        <v>3513</v>
      </c>
      <c r="C3530">
        <v>0</v>
      </c>
      <c r="D3530">
        <v>0.27</v>
      </c>
      <c r="E3530" s="1">
        <v>0.27</v>
      </c>
      <c r="F3530" t="s">
        <v>5096</v>
      </c>
      <c r="G3530" t="s">
        <v>5097</v>
      </c>
      <c r="H3530">
        <f>N3530-E3530</f>
        <v>-1.0000000000000009E-2</v>
      </c>
      <c r="I3530" t="s">
        <v>19</v>
      </c>
      <c r="J3530" t="s">
        <v>17</v>
      </c>
      <c r="K3530" t="s">
        <v>5096</v>
      </c>
      <c r="L3530" t="s">
        <v>23</v>
      </c>
      <c r="M3530">
        <v>0.26</v>
      </c>
      <c r="N3530" s="1">
        <v>0.26</v>
      </c>
      <c r="O3530">
        <v>0.26</v>
      </c>
      <c r="P3530">
        <v>0.26</v>
      </c>
      <c r="Q3530" t="s">
        <v>25</v>
      </c>
      <c r="R3530">
        <v>0.26</v>
      </c>
      <c r="S3530">
        <v>0.02</v>
      </c>
      <c r="T3530">
        <v>0.02</v>
      </c>
      <c r="U3530" t="s">
        <v>25</v>
      </c>
      <c r="V3530">
        <v>0.02</v>
      </c>
    </row>
    <row r="3531" spans="1:22" hidden="1" x14ac:dyDescent="0.35">
      <c r="A3531">
        <v>242635</v>
      </c>
      <c r="B3531" t="s">
        <v>3514</v>
      </c>
      <c r="C3531">
        <v>0</v>
      </c>
      <c r="D3531">
        <v>0.31</v>
      </c>
      <c r="E3531" s="1">
        <v>0.31</v>
      </c>
      <c r="F3531" t="s">
        <v>5096</v>
      </c>
      <c r="G3531" t="s">
        <v>5097</v>
      </c>
      <c r="H3531">
        <f>N3531-E3531</f>
        <v>4.9999999999999989E-2</v>
      </c>
      <c r="I3531" t="s">
        <v>19</v>
      </c>
      <c r="J3531" t="s">
        <v>17</v>
      </c>
      <c r="K3531" t="s">
        <v>5096</v>
      </c>
      <c r="L3531" t="s">
        <v>23</v>
      </c>
      <c r="M3531">
        <v>0.36</v>
      </c>
      <c r="N3531" s="1">
        <v>0.36</v>
      </c>
      <c r="O3531">
        <v>0.36</v>
      </c>
      <c r="P3531">
        <v>0.36</v>
      </c>
      <c r="Q3531" t="s">
        <v>25</v>
      </c>
      <c r="R3531">
        <v>0.36</v>
      </c>
      <c r="S3531">
        <v>0.04</v>
      </c>
      <c r="T3531">
        <v>0.04</v>
      </c>
      <c r="U3531" t="s">
        <v>25</v>
      </c>
      <c r="V3531">
        <v>0.04</v>
      </c>
    </row>
    <row r="3532" spans="1:22" hidden="1" x14ac:dyDescent="0.35">
      <c r="A3532">
        <v>242644</v>
      </c>
      <c r="B3532" t="s">
        <v>3515</v>
      </c>
      <c r="C3532">
        <v>0</v>
      </c>
      <c r="D3532">
        <v>0.42</v>
      </c>
      <c r="E3532" s="1">
        <v>0.42</v>
      </c>
      <c r="F3532" t="s">
        <v>5096</v>
      </c>
      <c r="G3532" t="s">
        <v>5097</v>
      </c>
      <c r="H3532">
        <f>N3532-E3532</f>
        <v>0</v>
      </c>
      <c r="I3532" t="s">
        <v>19</v>
      </c>
      <c r="J3532" t="s">
        <v>17</v>
      </c>
      <c r="K3532" t="s">
        <v>5096</v>
      </c>
      <c r="L3532" t="s">
        <v>23</v>
      </c>
      <c r="M3532">
        <v>0.42</v>
      </c>
      <c r="N3532" s="1">
        <v>0.42</v>
      </c>
      <c r="O3532">
        <v>0.42</v>
      </c>
      <c r="P3532">
        <v>0.42</v>
      </c>
      <c r="Q3532" t="s">
        <v>25</v>
      </c>
      <c r="R3532">
        <v>0.42</v>
      </c>
      <c r="S3532">
        <v>0.04</v>
      </c>
      <c r="T3532">
        <v>0.04</v>
      </c>
      <c r="U3532" t="s">
        <v>25</v>
      </c>
      <c r="V3532">
        <v>0.04</v>
      </c>
    </row>
    <row r="3533" spans="1:22" hidden="1" x14ac:dyDescent="0.35">
      <c r="A3533">
        <v>242653</v>
      </c>
      <c r="B3533" t="s">
        <v>3516</v>
      </c>
      <c r="C3533">
        <v>0</v>
      </c>
      <c r="D3533">
        <v>0.33</v>
      </c>
      <c r="E3533" s="1">
        <v>0.33</v>
      </c>
      <c r="F3533" t="s">
        <v>5096</v>
      </c>
      <c r="G3533" t="s">
        <v>5097</v>
      </c>
      <c r="H3533">
        <f>N3533-E3533</f>
        <v>1.0000000000000009E-2</v>
      </c>
      <c r="I3533" t="s">
        <v>19</v>
      </c>
      <c r="J3533" t="s">
        <v>17</v>
      </c>
      <c r="K3533" t="s">
        <v>5096</v>
      </c>
      <c r="L3533" t="s">
        <v>23</v>
      </c>
      <c r="M3533">
        <v>0.35</v>
      </c>
      <c r="N3533" s="1">
        <v>0.34</v>
      </c>
      <c r="O3533">
        <v>0.35</v>
      </c>
      <c r="P3533">
        <v>0.34</v>
      </c>
      <c r="Q3533">
        <v>1</v>
      </c>
      <c r="R3533">
        <v>0.34</v>
      </c>
      <c r="S3533">
        <v>0.01</v>
      </c>
      <c r="T3533">
        <v>0.01</v>
      </c>
      <c r="U3533">
        <v>0</v>
      </c>
      <c r="V3533">
        <v>0.01</v>
      </c>
    </row>
    <row r="3534" spans="1:22" hidden="1" x14ac:dyDescent="0.35">
      <c r="A3534">
        <v>242662</v>
      </c>
      <c r="B3534" t="s">
        <v>3517</v>
      </c>
      <c r="C3534">
        <v>0</v>
      </c>
      <c r="D3534">
        <v>0.28000000000000003</v>
      </c>
      <c r="E3534" s="1">
        <v>0.28000000000000003</v>
      </c>
      <c r="F3534" t="s">
        <v>5096</v>
      </c>
      <c r="G3534" t="s">
        <v>5097</v>
      </c>
      <c r="H3534">
        <f>N3534-E3534</f>
        <v>1.9999999999999962E-2</v>
      </c>
      <c r="I3534" t="s">
        <v>19</v>
      </c>
      <c r="J3534" t="s">
        <v>17</v>
      </c>
      <c r="K3534" t="s">
        <v>5096</v>
      </c>
      <c r="L3534" t="s">
        <v>23</v>
      </c>
      <c r="M3534">
        <v>0.3</v>
      </c>
      <c r="N3534" s="1">
        <v>0.3</v>
      </c>
      <c r="O3534">
        <v>0.3</v>
      </c>
      <c r="P3534">
        <v>0.3</v>
      </c>
      <c r="Q3534" t="s">
        <v>25</v>
      </c>
      <c r="R3534">
        <v>0.3</v>
      </c>
      <c r="S3534">
        <v>0.02</v>
      </c>
      <c r="T3534">
        <v>0.02</v>
      </c>
      <c r="U3534" t="s">
        <v>25</v>
      </c>
      <c r="V3534">
        <v>0.02</v>
      </c>
    </row>
    <row r="3535" spans="1:22" hidden="1" x14ac:dyDescent="0.35">
      <c r="A3535">
        <v>242680</v>
      </c>
      <c r="B3535" t="s">
        <v>3518</v>
      </c>
      <c r="C3535">
        <v>0</v>
      </c>
      <c r="D3535">
        <v>0.26</v>
      </c>
      <c r="E3535" s="1">
        <v>0.26</v>
      </c>
      <c r="F3535" t="s">
        <v>5096</v>
      </c>
      <c r="G3535" t="s">
        <v>5097</v>
      </c>
      <c r="H3535">
        <f>N3535-E3535</f>
        <v>1.0000000000000009E-2</v>
      </c>
      <c r="I3535" t="s">
        <v>19</v>
      </c>
      <c r="J3535" t="s">
        <v>17</v>
      </c>
      <c r="K3535" t="s">
        <v>5096</v>
      </c>
      <c r="L3535" t="s">
        <v>23</v>
      </c>
      <c r="M3535">
        <v>0.27</v>
      </c>
      <c r="N3535" s="1">
        <v>0.27</v>
      </c>
      <c r="O3535">
        <v>0.27</v>
      </c>
      <c r="P3535">
        <v>0.27</v>
      </c>
      <c r="Q3535" t="s">
        <v>25</v>
      </c>
      <c r="R3535">
        <v>0.27</v>
      </c>
      <c r="S3535">
        <v>0.03</v>
      </c>
      <c r="T3535">
        <v>0.03</v>
      </c>
      <c r="U3535" t="s">
        <v>25</v>
      </c>
      <c r="V3535">
        <v>0.03</v>
      </c>
    </row>
    <row r="3536" spans="1:22" hidden="1" x14ac:dyDescent="0.35">
      <c r="A3536">
        <v>242699</v>
      </c>
      <c r="B3536" t="s">
        <v>3519</v>
      </c>
      <c r="C3536">
        <v>0</v>
      </c>
      <c r="D3536">
        <v>0.3</v>
      </c>
      <c r="E3536" s="1">
        <v>0.3</v>
      </c>
      <c r="F3536" t="s">
        <v>5096</v>
      </c>
      <c r="G3536" t="s">
        <v>5097</v>
      </c>
      <c r="H3536">
        <f>N3536-E3536</f>
        <v>-1.0000000000000009E-2</v>
      </c>
      <c r="I3536" t="s">
        <v>19</v>
      </c>
      <c r="J3536" t="s">
        <v>17</v>
      </c>
      <c r="K3536" t="s">
        <v>5096</v>
      </c>
      <c r="L3536" t="s">
        <v>23</v>
      </c>
      <c r="M3536">
        <v>0.28999999999999998</v>
      </c>
      <c r="N3536" s="1">
        <v>0.28999999999999998</v>
      </c>
      <c r="O3536">
        <v>0.28999999999999998</v>
      </c>
      <c r="P3536">
        <v>0.28999999999999998</v>
      </c>
      <c r="Q3536" t="s">
        <v>25</v>
      </c>
      <c r="R3536">
        <v>0.28999999999999998</v>
      </c>
      <c r="S3536">
        <v>0.02</v>
      </c>
      <c r="T3536">
        <v>0.02</v>
      </c>
      <c r="U3536" t="s">
        <v>25</v>
      </c>
      <c r="V3536">
        <v>0.02</v>
      </c>
    </row>
    <row r="3537" spans="1:22" hidden="1" x14ac:dyDescent="0.35">
      <c r="A3537">
        <v>242705</v>
      </c>
      <c r="B3537" t="s">
        <v>3520</v>
      </c>
      <c r="C3537">
        <v>0</v>
      </c>
      <c r="D3537">
        <v>0.28000000000000003</v>
      </c>
      <c r="E3537" s="1">
        <v>0.28000000000000003</v>
      </c>
      <c r="F3537" t="s">
        <v>5096</v>
      </c>
      <c r="G3537" t="s">
        <v>5097</v>
      </c>
      <c r="H3537">
        <f>N3537-E3537</f>
        <v>9.9999999999999534E-3</v>
      </c>
      <c r="I3537" t="s">
        <v>19</v>
      </c>
      <c r="J3537" t="s">
        <v>17</v>
      </c>
      <c r="K3537" t="s">
        <v>5096</v>
      </c>
      <c r="L3537">
        <v>2017</v>
      </c>
      <c r="M3537">
        <v>0.28999999999999998</v>
      </c>
      <c r="N3537" s="1">
        <v>0.28999999999999998</v>
      </c>
      <c r="O3537">
        <v>0.28999999999999998</v>
      </c>
      <c r="P3537">
        <v>0.28999999999999998</v>
      </c>
      <c r="Q3537" t="s">
        <v>25</v>
      </c>
      <c r="R3537">
        <v>0.28999999999999998</v>
      </c>
      <c r="S3537">
        <v>0.05</v>
      </c>
      <c r="T3537">
        <v>0.05</v>
      </c>
      <c r="U3537" t="s">
        <v>25</v>
      </c>
      <c r="V3537">
        <v>0.05</v>
      </c>
    </row>
    <row r="3538" spans="1:22" hidden="1" x14ac:dyDescent="0.35">
      <c r="A3538">
        <v>242723</v>
      </c>
      <c r="B3538" t="s">
        <v>3521</v>
      </c>
      <c r="C3538">
        <v>0</v>
      </c>
      <c r="D3538" t="s">
        <v>25</v>
      </c>
      <c r="E3538" s="1" t="s">
        <v>25</v>
      </c>
      <c r="F3538" t="s">
        <v>5096</v>
      </c>
      <c r="G3538" t="s">
        <v>25</v>
      </c>
      <c r="H3538" t="s">
        <v>25</v>
      </c>
      <c r="I3538" t="s">
        <v>19</v>
      </c>
      <c r="J3538" t="s">
        <v>17</v>
      </c>
      <c r="K3538" t="s">
        <v>5096</v>
      </c>
      <c r="L3538" t="s">
        <v>25</v>
      </c>
      <c r="M3538" t="s">
        <v>25</v>
      </c>
      <c r="N3538" s="1" t="s">
        <v>25</v>
      </c>
      <c r="O3538" t="s">
        <v>25</v>
      </c>
      <c r="P3538" t="s">
        <v>25</v>
      </c>
      <c r="Q3538" t="s">
        <v>25</v>
      </c>
      <c r="R3538" t="s">
        <v>25</v>
      </c>
      <c r="S3538" t="s">
        <v>25</v>
      </c>
      <c r="T3538" t="s">
        <v>25</v>
      </c>
      <c r="U3538" t="s">
        <v>25</v>
      </c>
      <c r="V3538" t="s">
        <v>25</v>
      </c>
    </row>
    <row r="3539" spans="1:22" hidden="1" x14ac:dyDescent="0.35">
      <c r="A3539">
        <v>242820</v>
      </c>
      <c r="B3539" t="s">
        <v>3522</v>
      </c>
      <c r="C3539">
        <v>0</v>
      </c>
      <c r="D3539" t="s">
        <v>25</v>
      </c>
      <c r="E3539" s="1" t="s">
        <v>25</v>
      </c>
      <c r="F3539" t="s">
        <v>5096</v>
      </c>
      <c r="G3539" t="s">
        <v>25</v>
      </c>
      <c r="H3539" t="s">
        <v>25</v>
      </c>
      <c r="I3539" t="s">
        <v>19</v>
      </c>
      <c r="J3539" t="s">
        <v>28</v>
      </c>
      <c r="K3539" t="s">
        <v>5096</v>
      </c>
      <c r="L3539">
        <v>2017</v>
      </c>
      <c r="M3539" t="s">
        <v>25</v>
      </c>
      <c r="N3539" s="1" t="s">
        <v>25</v>
      </c>
      <c r="O3539">
        <v>0.5</v>
      </c>
      <c r="P3539">
        <v>0.5</v>
      </c>
      <c r="Q3539" t="s">
        <v>25</v>
      </c>
      <c r="R3539">
        <v>0.5</v>
      </c>
      <c r="S3539" t="s">
        <v>25</v>
      </c>
      <c r="T3539" t="s">
        <v>25</v>
      </c>
      <c r="U3539" t="s">
        <v>25</v>
      </c>
      <c r="V3539" t="s">
        <v>25</v>
      </c>
    </row>
    <row r="3540" spans="1:22" hidden="1" x14ac:dyDescent="0.35">
      <c r="A3540">
        <v>242972</v>
      </c>
      <c r="B3540" t="s">
        <v>3523</v>
      </c>
      <c r="C3540">
        <v>0</v>
      </c>
      <c r="D3540">
        <v>0.17</v>
      </c>
      <c r="E3540" s="1">
        <v>0.17</v>
      </c>
      <c r="F3540" t="s">
        <v>5096</v>
      </c>
      <c r="G3540" t="s">
        <v>5097</v>
      </c>
      <c r="H3540">
        <f>N3540-E3540</f>
        <v>3.999999999999998E-2</v>
      </c>
      <c r="I3540" t="s">
        <v>19</v>
      </c>
      <c r="J3540" t="s">
        <v>17</v>
      </c>
      <c r="K3540" t="s">
        <v>5096</v>
      </c>
      <c r="L3540" t="s">
        <v>23</v>
      </c>
      <c r="M3540">
        <v>0.21</v>
      </c>
      <c r="N3540" s="1">
        <v>0.21</v>
      </c>
      <c r="O3540">
        <v>0.21</v>
      </c>
      <c r="P3540">
        <v>0.21</v>
      </c>
      <c r="Q3540" t="s">
        <v>25</v>
      </c>
      <c r="R3540">
        <v>0.21</v>
      </c>
      <c r="S3540">
        <v>0.03</v>
      </c>
      <c r="T3540">
        <v>0.03</v>
      </c>
      <c r="U3540" t="s">
        <v>25</v>
      </c>
      <c r="V3540">
        <v>0.03</v>
      </c>
    </row>
    <row r="3541" spans="1:22" hidden="1" x14ac:dyDescent="0.35">
      <c r="A3541">
        <v>242981</v>
      </c>
      <c r="B3541" t="s">
        <v>3524</v>
      </c>
      <c r="C3541">
        <v>0</v>
      </c>
      <c r="D3541">
        <v>0.22</v>
      </c>
      <c r="E3541" s="1">
        <v>0.22</v>
      </c>
      <c r="F3541" t="s">
        <v>5096</v>
      </c>
      <c r="G3541" t="s">
        <v>5097</v>
      </c>
      <c r="H3541">
        <f>N3541-E3541</f>
        <v>1.999999999999999E-2</v>
      </c>
      <c r="I3541" t="s">
        <v>19</v>
      </c>
      <c r="J3541" t="s">
        <v>17</v>
      </c>
      <c r="K3541" t="s">
        <v>5096</v>
      </c>
      <c r="L3541">
        <v>2016</v>
      </c>
      <c r="M3541">
        <v>0.24</v>
      </c>
      <c r="N3541" s="1">
        <v>0.24</v>
      </c>
      <c r="O3541">
        <v>0.24</v>
      </c>
      <c r="P3541">
        <v>0.24</v>
      </c>
      <c r="Q3541" t="s">
        <v>25</v>
      </c>
      <c r="R3541">
        <v>0.24</v>
      </c>
      <c r="S3541">
        <v>0.02</v>
      </c>
      <c r="T3541">
        <v>0.02</v>
      </c>
      <c r="U3541" t="s">
        <v>25</v>
      </c>
      <c r="V3541">
        <v>0.02</v>
      </c>
    </row>
    <row r="3542" spans="1:22" hidden="1" x14ac:dyDescent="0.35">
      <c r="A3542">
        <v>243072</v>
      </c>
      <c r="B3542" t="s">
        <v>3525</v>
      </c>
      <c r="C3542">
        <v>0</v>
      </c>
      <c r="D3542" t="s">
        <v>25</v>
      </c>
      <c r="E3542" s="1" t="s">
        <v>25</v>
      </c>
      <c r="F3542" t="s">
        <v>5096</v>
      </c>
      <c r="G3542" t="s">
        <v>5097</v>
      </c>
      <c r="H3542" t="s">
        <v>25</v>
      </c>
      <c r="I3542" t="s">
        <v>19</v>
      </c>
      <c r="J3542" t="s">
        <v>28</v>
      </c>
      <c r="K3542" t="s">
        <v>5096</v>
      </c>
      <c r="L3542" t="s">
        <v>23</v>
      </c>
      <c r="M3542" t="s">
        <v>25</v>
      </c>
      <c r="N3542" s="1" t="s">
        <v>25</v>
      </c>
      <c r="O3542">
        <v>0.45</v>
      </c>
      <c r="P3542">
        <v>0.45</v>
      </c>
      <c r="Q3542" t="s">
        <v>25</v>
      </c>
      <c r="R3542">
        <v>0.45</v>
      </c>
      <c r="S3542" t="s">
        <v>25</v>
      </c>
      <c r="T3542" t="s">
        <v>25</v>
      </c>
      <c r="U3542" t="s">
        <v>25</v>
      </c>
      <c r="V3542" t="s">
        <v>25</v>
      </c>
    </row>
    <row r="3543" spans="1:22" hidden="1" x14ac:dyDescent="0.35">
      <c r="A3543">
        <v>243081</v>
      </c>
      <c r="B3543" t="s">
        <v>3526</v>
      </c>
      <c r="C3543">
        <v>0</v>
      </c>
      <c r="D3543" t="s">
        <v>25</v>
      </c>
      <c r="E3543" s="1" t="s">
        <v>25</v>
      </c>
      <c r="F3543" t="s">
        <v>5096</v>
      </c>
      <c r="G3543" t="s">
        <v>25</v>
      </c>
      <c r="H3543" t="s">
        <v>25</v>
      </c>
      <c r="I3543" t="s">
        <v>19</v>
      </c>
      <c r="J3543" t="s">
        <v>17</v>
      </c>
      <c r="K3543" t="s">
        <v>5096</v>
      </c>
      <c r="L3543" t="s">
        <v>25</v>
      </c>
      <c r="M3543" t="s">
        <v>25</v>
      </c>
      <c r="N3543" s="1" t="s">
        <v>25</v>
      </c>
      <c r="O3543" t="s">
        <v>25</v>
      </c>
      <c r="P3543" t="s">
        <v>25</v>
      </c>
      <c r="Q3543" t="s">
        <v>25</v>
      </c>
      <c r="R3543" t="s">
        <v>25</v>
      </c>
      <c r="S3543" t="s">
        <v>25</v>
      </c>
      <c r="T3543" t="s">
        <v>25</v>
      </c>
      <c r="U3543" t="s">
        <v>25</v>
      </c>
      <c r="V3543" t="s">
        <v>25</v>
      </c>
    </row>
    <row r="3544" spans="1:22" hidden="1" x14ac:dyDescent="0.35">
      <c r="A3544">
        <v>243106</v>
      </c>
      <c r="B3544" t="s">
        <v>3527</v>
      </c>
      <c r="C3544">
        <v>0</v>
      </c>
      <c r="D3544">
        <v>0.38</v>
      </c>
      <c r="E3544" s="1">
        <v>0.38</v>
      </c>
      <c r="F3544" t="s">
        <v>5096</v>
      </c>
      <c r="G3544" t="s">
        <v>5097</v>
      </c>
      <c r="H3544">
        <f>N3544-E3544</f>
        <v>2.0000000000000018E-2</v>
      </c>
      <c r="I3544" t="s">
        <v>19</v>
      </c>
      <c r="J3544" t="s">
        <v>17</v>
      </c>
      <c r="K3544" t="s">
        <v>5096</v>
      </c>
      <c r="L3544" t="s">
        <v>23</v>
      </c>
      <c r="M3544">
        <v>0.4</v>
      </c>
      <c r="N3544" s="1">
        <v>0.4</v>
      </c>
      <c r="O3544">
        <v>0.4</v>
      </c>
      <c r="P3544">
        <v>0.4</v>
      </c>
      <c r="Q3544" t="s">
        <v>25</v>
      </c>
      <c r="R3544">
        <v>0.4</v>
      </c>
      <c r="S3544">
        <v>0.18</v>
      </c>
      <c r="T3544">
        <v>0.18</v>
      </c>
      <c r="U3544" t="s">
        <v>25</v>
      </c>
      <c r="V3544">
        <v>0.18</v>
      </c>
    </row>
    <row r="3545" spans="1:22" hidden="1" x14ac:dyDescent="0.35">
      <c r="A3545">
        <v>243115</v>
      </c>
      <c r="B3545" t="s">
        <v>3528</v>
      </c>
      <c r="C3545">
        <v>0</v>
      </c>
      <c r="D3545">
        <v>0.41</v>
      </c>
      <c r="E3545" s="1">
        <v>0.41</v>
      </c>
      <c r="F3545" t="s">
        <v>5096</v>
      </c>
      <c r="G3545" t="s">
        <v>5097</v>
      </c>
      <c r="H3545">
        <f>N3545-E3545</f>
        <v>4.0000000000000036E-2</v>
      </c>
      <c r="I3545" t="s">
        <v>19</v>
      </c>
      <c r="J3545" t="s">
        <v>17</v>
      </c>
      <c r="K3545" t="s">
        <v>5096</v>
      </c>
      <c r="L3545" t="s">
        <v>23</v>
      </c>
      <c r="M3545">
        <v>0.45</v>
      </c>
      <c r="N3545" s="1">
        <v>0.45</v>
      </c>
      <c r="O3545">
        <v>0.45</v>
      </c>
      <c r="P3545">
        <v>0.45</v>
      </c>
      <c r="Q3545" t="s">
        <v>25</v>
      </c>
      <c r="R3545">
        <v>0.45</v>
      </c>
      <c r="S3545">
        <v>0.09</v>
      </c>
      <c r="T3545">
        <v>0.09</v>
      </c>
      <c r="U3545" t="s">
        <v>25</v>
      </c>
      <c r="V3545">
        <v>0.09</v>
      </c>
    </row>
    <row r="3546" spans="1:22" hidden="1" x14ac:dyDescent="0.35">
      <c r="A3546">
        <v>243133</v>
      </c>
      <c r="B3546" t="s">
        <v>3529</v>
      </c>
      <c r="C3546">
        <v>0</v>
      </c>
      <c r="D3546">
        <v>0.36</v>
      </c>
      <c r="E3546" s="1">
        <v>0.36</v>
      </c>
      <c r="F3546" t="s">
        <v>5096</v>
      </c>
      <c r="G3546" t="s">
        <v>5097</v>
      </c>
      <c r="H3546">
        <f>N3546-E3546</f>
        <v>-1.9999999999999962E-2</v>
      </c>
      <c r="I3546" t="s">
        <v>19</v>
      </c>
      <c r="J3546" t="s">
        <v>17</v>
      </c>
      <c r="K3546" t="s">
        <v>5096</v>
      </c>
      <c r="L3546" t="s">
        <v>23</v>
      </c>
      <c r="M3546">
        <v>0.34</v>
      </c>
      <c r="N3546" s="1">
        <v>0.34</v>
      </c>
      <c r="O3546">
        <v>0.34</v>
      </c>
      <c r="P3546">
        <v>0.34</v>
      </c>
      <c r="Q3546" t="s">
        <v>25</v>
      </c>
      <c r="R3546">
        <v>0.34</v>
      </c>
      <c r="S3546">
        <v>0.19</v>
      </c>
      <c r="T3546">
        <v>0.19</v>
      </c>
      <c r="U3546" t="s">
        <v>25</v>
      </c>
      <c r="V3546">
        <v>0.19</v>
      </c>
    </row>
    <row r="3547" spans="1:22" hidden="1" x14ac:dyDescent="0.35">
      <c r="A3547">
        <v>243142</v>
      </c>
      <c r="B3547" t="s">
        <v>3530</v>
      </c>
      <c r="C3547">
        <v>0</v>
      </c>
      <c r="D3547">
        <v>0.47</v>
      </c>
      <c r="E3547" s="1">
        <v>0.47</v>
      </c>
      <c r="F3547" t="s">
        <v>5096</v>
      </c>
      <c r="G3547" t="s">
        <v>5097</v>
      </c>
      <c r="H3547">
        <f>N3547-E3547</f>
        <v>2.0000000000000018E-2</v>
      </c>
      <c r="I3547" t="s">
        <v>19</v>
      </c>
      <c r="J3547" t="s">
        <v>17</v>
      </c>
      <c r="K3547" t="s">
        <v>5096</v>
      </c>
      <c r="L3547" t="s">
        <v>23</v>
      </c>
      <c r="M3547">
        <v>0.49</v>
      </c>
      <c r="N3547" s="1">
        <v>0.49</v>
      </c>
      <c r="O3547">
        <v>0.49</v>
      </c>
      <c r="P3547">
        <v>0.49</v>
      </c>
      <c r="Q3547">
        <v>0</v>
      </c>
      <c r="R3547">
        <v>0.49</v>
      </c>
      <c r="S3547">
        <v>0.1</v>
      </c>
      <c r="T3547">
        <v>0.1</v>
      </c>
      <c r="U3547">
        <v>0.5</v>
      </c>
      <c r="V3547">
        <v>0.1</v>
      </c>
    </row>
    <row r="3548" spans="1:22" hidden="1" x14ac:dyDescent="0.35">
      <c r="A3548">
        <v>243151</v>
      </c>
      <c r="B3548" t="s">
        <v>3531</v>
      </c>
      <c r="C3548">
        <v>0</v>
      </c>
      <c r="D3548">
        <v>0.47</v>
      </c>
      <c r="E3548" s="1">
        <v>0.47</v>
      </c>
      <c r="F3548" t="s">
        <v>5096</v>
      </c>
      <c r="G3548" t="s">
        <v>5097</v>
      </c>
      <c r="H3548">
        <f>N3548-E3548</f>
        <v>0</v>
      </c>
      <c r="I3548" t="s">
        <v>19</v>
      </c>
      <c r="J3548" t="s">
        <v>17</v>
      </c>
      <c r="K3548" t="s">
        <v>5096</v>
      </c>
      <c r="L3548" t="s">
        <v>23</v>
      </c>
      <c r="M3548">
        <v>0.47</v>
      </c>
      <c r="N3548" s="1">
        <v>0.47</v>
      </c>
      <c r="O3548">
        <v>0.47</v>
      </c>
      <c r="P3548">
        <v>0.47</v>
      </c>
      <c r="Q3548" t="s">
        <v>25</v>
      </c>
      <c r="R3548">
        <v>0.47</v>
      </c>
      <c r="S3548" t="s">
        <v>25</v>
      </c>
      <c r="T3548" t="s">
        <v>25</v>
      </c>
      <c r="U3548" t="s">
        <v>25</v>
      </c>
      <c r="V3548" t="s">
        <v>25</v>
      </c>
    </row>
    <row r="3549" spans="1:22" hidden="1" x14ac:dyDescent="0.35">
      <c r="A3549">
        <v>243179</v>
      </c>
      <c r="B3549" t="s">
        <v>3532</v>
      </c>
      <c r="C3549">
        <v>0</v>
      </c>
      <c r="D3549">
        <v>0.44</v>
      </c>
      <c r="E3549" s="1">
        <v>0.46</v>
      </c>
      <c r="F3549" t="s">
        <v>5096</v>
      </c>
      <c r="G3549" t="s">
        <v>5097</v>
      </c>
      <c r="H3549">
        <f>N3549-E3549</f>
        <v>1.9999999999999962E-2</v>
      </c>
      <c r="I3549" t="s">
        <v>19</v>
      </c>
      <c r="J3549" t="s">
        <v>17</v>
      </c>
      <c r="K3549" t="s">
        <v>5096</v>
      </c>
      <c r="L3549" t="s">
        <v>23</v>
      </c>
      <c r="M3549">
        <v>0.46</v>
      </c>
      <c r="N3549" s="1">
        <v>0.48</v>
      </c>
      <c r="O3549">
        <v>0.46</v>
      </c>
      <c r="P3549">
        <v>0.48</v>
      </c>
      <c r="Q3549">
        <v>0</v>
      </c>
      <c r="R3549">
        <v>0.48</v>
      </c>
      <c r="S3549">
        <v>0.12</v>
      </c>
      <c r="T3549">
        <v>0.12</v>
      </c>
      <c r="U3549">
        <v>0.17</v>
      </c>
      <c r="V3549">
        <v>0.12</v>
      </c>
    </row>
    <row r="3550" spans="1:22" hidden="1" x14ac:dyDescent="0.35">
      <c r="A3550">
        <v>243188</v>
      </c>
      <c r="B3550" t="s">
        <v>3533</v>
      </c>
      <c r="C3550">
        <v>0</v>
      </c>
      <c r="D3550">
        <v>0.19</v>
      </c>
      <c r="E3550" s="1">
        <v>0.21</v>
      </c>
      <c r="F3550" t="s">
        <v>5096</v>
      </c>
      <c r="G3550" t="s">
        <v>5097</v>
      </c>
      <c r="H3550">
        <f>N3550-E3550</f>
        <v>0</v>
      </c>
      <c r="I3550" t="s">
        <v>19</v>
      </c>
      <c r="J3550" t="s">
        <v>17</v>
      </c>
      <c r="K3550" t="s">
        <v>5096</v>
      </c>
      <c r="L3550" t="s">
        <v>23</v>
      </c>
      <c r="M3550">
        <v>0.19</v>
      </c>
      <c r="N3550" s="1">
        <v>0.21</v>
      </c>
      <c r="O3550">
        <v>0.19</v>
      </c>
      <c r="P3550">
        <v>0.21</v>
      </c>
      <c r="Q3550">
        <v>0</v>
      </c>
      <c r="R3550">
        <v>0.22</v>
      </c>
      <c r="S3550">
        <v>0.23</v>
      </c>
      <c r="T3550">
        <v>0.24</v>
      </c>
      <c r="U3550">
        <v>0</v>
      </c>
      <c r="V3550">
        <v>0.24</v>
      </c>
    </row>
    <row r="3551" spans="1:22" hidden="1" x14ac:dyDescent="0.35">
      <c r="A3551">
        <v>243197</v>
      </c>
      <c r="B3551" t="s">
        <v>3534</v>
      </c>
      <c r="C3551">
        <v>0</v>
      </c>
      <c r="D3551">
        <v>0.45</v>
      </c>
      <c r="E3551" s="1">
        <v>0.45</v>
      </c>
      <c r="F3551" t="s">
        <v>5096</v>
      </c>
      <c r="G3551">
        <v>2016</v>
      </c>
      <c r="H3551">
        <f>N3551-E3551</f>
        <v>1.9999999999999962E-2</v>
      </c>
      <c r="I3551" t="s">
        <v>19</v>
      </c>
      <c r="J3551" t="s">
        <v>17</v>
      </c>
      <c r="K3551" t="s">
        <v>5096</v>
      </c>
      <c r="L3551">
        <v>2017</v>
      </c>
      <c r="M3551">
        <v>0.47</v>
      </c>
      <c r="N3551" s="1">
        <v>0.47</v>
      </c>
      <c r="O3551">
        <v>0.47</v>
      </c>
      <c r="P3551">
        <v>0.47</v>
      </c>
      <c r="Q3551" t="s">
        <v>25</v>
      </c>
      <c r="R3551">
        <v>0.47</v>
      </c>
      <c r="S3551" t="s">
        <v>25</v>
      </c>
      <c r="T3551" t="s">
        <v>25</v>
      </c>
      <c r="U3551" t="s">
        <v>25</v>
      </c>
      <c r="V3551" t="s">
        <v>25</v>
      </c>
    </row>
    <row r="3552" spans="1:22" hidden="1" x14ac:dyDescent="0.35">
      <c r="A3552">
        <v>243203</v>
      </c>
      <c r="B3552" t="s">
        <v>3535</v>
      </c>
      <c r="C3552">
        <v>0</v>
      </c>
      <c r="D3552" t="s">
        <v>25</v>
      </c>
      <c r="E3552" s="1" t="s">
        <v>25</v>
      </c>
      <c r="F3552" t="s">
        <v>5096</v>
      </c>
      <c r="G3552" t="s">
        <v>25</v>
      </c>
      <c r="H3552" t="s">
        <v>25</v>
      </c>
      <c r="I3552" t="s">
        <v>19</v>
      </c>
      <c r="J3552" t="s">
        <v>17</v>
      </c>
      <c r="K3552" t="s">
        <v>5096</v>
      </c>
      <c r="L3552" t="s">
        <v>25</v>
      </c>
      <c r="M3552" t="s">
        <v>25</v>
      </c>
      <c r="N3552" s="1" t="s">
        <v>25</v>
      </c>
      <c r="O3552" t="s">
        <v>25</v>
      </c>
      <c r="P3552" t="s">
        <v>25</v>
      </c>
      <c r="Q3552" t="s">
        <v>25</v>
      </c>
      <c r="R3552" t="s">
        <v>25</v>
      </c>
      <c r="S3552" t="s">
        <v>25</v>
      </c>
      <c r="T3552" t="s">
        <v>25</v>
      </c>
      <c r="U3552" t="s">
        <v>25</v>
      </c>
      <c r="V3552" t="s">
        <v>25</v>
      </c>
    </row>
    <row r="3553" spans="1:22" hidden="1" x14ac:dyDescent="0.35">
      <c r="A3553">
        <v>243212</v>
      </c>
      <c r="B3553" t="s">
        <v>3536</v>
      </c>
      <c r="C3553">
        <v>0</v>
      </c>
      <c r="D3553">
        <v>0.43</v>
      </c>
      <c r="E3553" s="1">
        <v>0.43</v>
      </c>
      <c r="F3553" t="s">
        <v>5096</v>
      </c>
      <c r="G3553" t="s">
        <v>5097</v>
      </c>
      <c r="H3553">
        <f>N3553-E3553</f>
        <v>1.0000000000000009E-2</v>
      </c>
      <c r="I3553" t="s">
        <v>19</v>
      </c>
      <c r="J3553" t="s">
        <v>17</v>
      </c>
      <c r="K3553" t="s">
        <v>5096</v>
      </c>
      <c r="L3553" t="s">
        <v>23</v>
      </c>
      <c r="M3553">
        <v>0.44</v>
      </c>
      <c r="N3553" s="1">
        <v>0.44</v>
      </c>
      <c r="O3553">
        <v>0.44</v>
      </c>
      <c r="P3553">
        <v>0.44</v>
      </c>
      <c r="Q3553" t="s">
        <v>25</v>
      </c>
      <c r="R3553">
        <v>0.44</v>
      </c>
      <c r="S3553">
        <v>0.06</v>
      </c>
      <c r="T3553">
        <v>0.06</v>
      </c>
      <c r="U3553" t="s">
        <v>25</v>
      </c>
      <c r="V3553">
        <v>0.06</v>
      </c>
    </row>
    <row r="3554" spans="1:22" hidden="1" x14ac:dyDescent="0.35">
      <c r="A3554">
        <v>243221</v>
      </c>
      <c r="B3554" t="s">
        <v>3537</v>
      </c>
      <c r="C3554">
        <v>0</v>
      </c>
      <c r="D3554">
        <v>0.53</v>
      </c>
      <c r="E3554" s="1">
        <v>0.53</v>
      </c>
      <c r="F3554" t="s">
        <v>5096</v>
      </c>
      <c r="G3554">
        <v>2016</v>
      </c>
      <c r="H3554">
        <f>N3554-E3554</f>
        <v>4.9999999999999933E-2</v>
      </c>
      <c r="I3554" t="s">
        <v>19</v>
      </c>
      <c r="J3554" t="s">
        <v>17</v>
      </c>
      <c r="K3554" t="s">
        <v>5096</v>
      </c>
      <c r="L3554">
        <v>2017</v>
      </c>
      <c r="M3554">
        <v>0.57999999999999996</v>
      </c>
      <c r="N3554" s="1">
        <v>0.57999999999999996</v>
      </c>
      <c r="O3554">
        <v>0.57999999999999996</v>
      </c>
      <c r="P3554">
        <v>0.57999999999999996</v>
      </c>
      <c r="Q3554">
        <v>1</v>
      </c>
      <c r="R3554">
        <v>0.57999999999999996</v>
      </c>
      <c r="S3554" t="s">
        <v>25</v>
      </c>
      <c r="T3554" t="s">
        <v>25</v>
      </c>
      <c r="U3554" t="s">
        <v>25</v>
      </c>
      <c r="V3554" t="s">
        <v>25</v>
      </c>
    </row>
    <row r="3555" spans="1:22" hidden="1" x14ac:dyDescent="0.35">
      <c r="A3555">
        <v>243346</v>
      </c>
      <c r="B3555" t="s">
        <v>3538</v>
      </c>
      <c r="C3555">
        <v>0</v>
      </c>
      <c r="D3555">
        <v>0.28000000000000003</v>
      </c>
      <c r="E3555" s="1">
        <v>0.28000000000000003</v>
      </c>
      <c r="F3555" t="s">
        <v>5096</v>
      </c>
      <c r="G3555">
        <v>2016</v>
      </c>
      <c r="H3555">
        <f>N3555-E3555</f>
        <v>-1.0000000000000009E-2</v>
      </c>
      <c r="I3555" t="s">
        <v>19</v>
      </c>
      <c r="J3555" t="s">
        <v>17</v>
      </c>
      <c r="K3555" t="s">
        <v>5096</v>
      </c>
      <c r="L3555">
        <v>2017</v>
      </c>
      <c r="M3555">
        <v>0.27</v>
      </c>
      <c r="N3555" s="1">
        <v>0.27</v>
      </c>
      <c r="O3555">
        <v>0.27</v>
      </c>
      <c r="P3555">
        <v>0.27</v>
      </c>
      <c r="Q3555" t="s">
        <v>25</v>
      </c>
      <c r="R3555">
        <v>0.27</v>
      </c>
      <c r="S3555">
        <v>7.0000000000000007E-2</v>
      </c>
      <c r="T3555">
        <v>7.0000000000000007E-2</v>
      </c>
      <c r="U3555" t="s">
        <v>25</v>
      </c>
      <c r="V3555">
        <v>7.0000000000000007E-2</v>
      </c>
    </row>
    <row r="3556" spans="1:22" hidden="1" x14ac:dyDescent="0.35">
      <c r="A3556">
        <v>243443</v>
      </c>
      <c r="B3556" t="s">
        <v>3539</v>
      </c>
      <c r="C3556">
        <v>0</v>
      </c>
      <c r="D3556">
        <v>0.33</v>
      </c>
      <c r="E3556" s="1">
        <v>0.33</v>
      </c>
      <c r="F3556" t="s">
        <v>5096</v>
      </c>
      <c r="G3556" t="s">
        <v>5097</v>
      </c>
      <c r="H3556">
        <f>N3556-E3556</f>
        <v>1.9999999999999962E-2</v>
      </c>
      <c r="I3556" t="s">
        <v>19</v>
      </c>
      <c r="J3556" t="s">
        <v>17</v>
      </c>
      <c r="K3556" t="s">
        <v>5096</v>
      </c>
      <c r="L3556" t="s">
        <v>23</v>
      </c>
      <c r="M3556">
        <v>0.35</v>
      </c>
      <c r="N3556" s="1">
        <v>0.35</v>
      </c>
      <c r="O3556">
        <v>0.35</v>
      </c>
      <c r="P3556">
        <v>0.35</v>
      </c>
      <c r="Q3556" t="s">
        <v>25</v>
      </c>
      <c r="R3556">
        <v>0.35</v>
      </c>
      <c r="S3556">
        <v>0.24</v>
      </c>
      <c r="T3556">
        <v>0.24</v>
      </c>
      <c r="U3556" t="s">
        <v>25</v>
      </c>
      <c r="V3556">
        <v>0.24</v>
      </c>
    </row>
    <row r="3557" spans="1:22" hidden="1" x14ac:dyDescent="0.35">
      <c r="A3557">
        <v>243498</v>
      </c>
      <c r="B3557" t="s">
        <v>3540</v>
      </c>
      <c r="C3557">
        <v>0</v>
      </c>
      <c r="D3557" t="s">
        <v>25</v>
      </c>
      <c r="E3557" s="1" t="s">
        <v>25</v>
      </c>
      <c r="F3557" t="s">
        <v>5096</v>
      </c>
      <c r="G3557" t="s">
        <v>25</v>
      </c>
      <c r="H3557" t="s">
        <v>25</v>
      </c>
      <c r="I3557" t="s">
        <v>19</v>
      </c>
      <c r="J3557" t="s">
        <v>17</v>
      </c>
      <c r="K3557" t="s">
        <v>5096</v>
      </c>
      <c r="L3557" t="s">
        <v>25</v>
      </c>
      <c r="M3557" t="s">
        <v>25</v>
      </c>
      <c r="N3557" s="1" t="s">
        <v>25</v>
      </c>
      <c r="O3557" t="s">
        <v>25</v>
      </c>
      <c r="P3557" t="s">
        <v>25</v>
      </c>
      <c r="Q3557" t="s">
        <v>25</v>
      </c>
      <c r="R3557" t="s">
        <v>25</v>
      </c>
      <c r="S3557" t="s">
        <v>25</v>
      </c>
      <c r="T3557" t="s">
        <v>25</v>
      </c>
      <c r="U3557" t="s">
        <v>25</v>
      </c>
      <c r="V3557" t="s">
        <v>25</v>
      </c>
    </row>
    <row r="3558" spans="1:22" hidden="1" x14ac:dyDescent="0.35">
      <c r="A3558">
        <v>243568</v>
      </c>
      <c r="B3558" t="s">
        <v>3541</v>
      </c>
      <c r="C3558">
        <v>0</v>
      </c>
      <c r="D3558">
        <v>0.25</v>
      </c>
      <c r="E3558" s="1">
        <v>0.25</v>
      </c>
      <c r="F3558" t="s">
        <v>5096</v>
      </c>
      <c r="G3558">
        <v>2016</v>
      </c>
      <c r="H3558">
        <f>N3558-E3558</f>
        <v>0</v>
      </c>
      <c r="I3558" t="s">
        <v>19</v>
      </c>
      <c r="J3558" t="s">
        <v>17</v>
      </c>
      <c r="K3558" t="s">
        <v>5096</v>
      </c>
      <c r="L3558" t="s">
        <v>21</v>
      </c>
      <c r="M3558">
        <v>0.25</v>
      </c>
      <c r="N3558" s="1">
        <v>0.25</v>
      </c>
      <c r="O3558">
        <v>0.25</v>
      </c>
      <c r="P3558">
        <v>0.25</v>
      </c>
      <c r="Q3558" t="s">
        <v>25</v>
      </c>
      <c r="R3558">
        <v>0.25</v>
      </c>
      <c r="S3558" t="s">
        <v>25</v>
      </c>
      <c r="T3558" t="s">
        <v>25</v>
      </c>
      <c r="U3558" t="s">
        <v>25</v>
      </c>
      <c r="V3558" t="s">
        <v>25</v>
      </c>
    </row>
    <row r="3559" spans="1:22" hidden="1" x14ac:dyDescent="0.35">
      <c r="A3559">
        <v>243577</v>
      </c>
      <c r="B3559" t="s">
        <v>3542</v>
      </c>
      <c r="C3559">
        <v>0</v>
      </c>
      <c r="D3559">
        <v>0.21</v>
      </c>
      <c r="E3559" s="1">
        <v>0.21</v>
      </c>
      <c r="F3559" t="s">
        <v>5096</v>
      </c>
      <c r="G3559" t="s">
        <v>5097</v>
      </c>
      <c r="H3559">
        <f>N3559-E3559</f>
        <v>1.0000000000000009E-2</v>
      </c>
      <c r="I3559" t="s">
        <v>19</v>
      </c>
      <c r="J3559" t="s">
        <v>17</v>
      </c>
      <c r="K3559" t="s">
        <v>5096</v>
      </c>
      <c r="L3559" t="s">
        <v>23</v>
      </c>
      <c r="M3559">
        <v>0.22</v>
      </c>
      <c r="N3559" s="1">
        <v>0.22</v>
      </c>
      <c r="O3559">
        <v>0.22</v>
      </c>
      <c r="P3559">
        <v>0.22</v>
      </c>
      <c r="Q3559" t="s">
        <v>25</v>
      </c>
      <c r="R3559">
        <v>0.22</v>
      </c>
      <c r="S3559" t="s">
        <v>25</v>
      </c>
      <c r="T3559" t="s">
        <v>25</v>
      </c>
      <c r="U3559" t="s">
        <v>25</v>
      </c>
      <c r="V3559" t="s">
        <v>25</v>
      </c>
    </row>
    <row r="3560" spans="1:22" hidden="1" x14ac:dyDescent="0.35">
      <c r="A3560">
        <v>243586</v>
      </c>
      <c r="B3560" t="s">
        <v>3543</v>
      </c>
      <c r="C3560">
        <v>0</v>
      </c>
      <c r="D3560">
        <v>0.25</v>
      </c>
      <c r="E3560" s="1">
        <v>0.25</v>
      </c>
      <c r="F3560" t="s">
        <v>5096</v>
      </c>
      <c r="G3560" t="s">
        <v>5097</v>
      </c>
      <c r="H3560">
        <f>N3560-E3560</f>
        <v>3.0000000000000027E-2</v>
      </c>
      <c r="I3560" t="s">
        <v>19</v>
      </c>
      <c r="J3560" t="s">
        <v>17</v>
      </c>
      <c r="K3560" t="s">
        <v>5096</v>
      </c>
      <c r="L3560" t="s">
        <v>23</v>
      </c>
      <c r="M3560">
        <v>0.28000000000000003</v>
      </c>
      <c r="N3560" s="1">
        <v>0.28000000000000003</v>
      </c>
      <c r="O3560">
        <v>0.28000000000000003</v>
      </c>
      <c r="P3560">
        <v>0.28000000000000003</v>
      </c>
      <c r="Q3560" t="s">
        <v>25</v>
      </c>
      <c r="R3560">
        <v>0.28000000000000003</v>
      </c>
      <c r="S3560">
        <v>0.04</v>
      </c>
      <c r="T3560">
        <v>0.04</v>
      </c>
      <c r="U3560" t="s">
        <v>25</v>
      </c>
      <c r="V3560">
        <v>0.04</v>
      </c>
    </row>
    <row r="3561" spans="1:22" hidden="1" x14ac:dyDescent="0.35">
      <c r="A3561">
        <v>243601</v>
      </c>
      <c r="B3561" t="s">
        <v>3544</v>
      </c>
      <c r="C3561">
        <v>0</v>
      </c>
      <c r="D3561">
        <v>0.26</v>
      </c>
      <c r="E3561" s="1">
        <v>0.26</v>
      </c>
      <c r="F3561" t="s">
        <v>5096</v>
      </c>
      <c r="G3561">
        <v>2016</v>
      </c>
      <c r="H3561">
        <f>N3561-E3561</f>
        <v>1.0000000000000009E-2</v>
      </c>
      <c r="I3561" t="s">
        <v>19</v>
      </c>
      <c r="J3561" t="s">
        <v>17</v>
      </c>
      <c r="K3561" t="s">
        <v>5096</v>
      </c>
      <c r="L3561">
        <v>2017</v>
      </c>
      <c r="M3561">
        <v>0.27</v>
      </c>
      <c r="N3561" s="1">
        <v>0.27</v>
      </c>
      <c r="O3561">
        <v>0.27</v>
      </c>
      <c r="P3561">
        <v>0.27</v>
      </c>
      <c r="Q3561" t="s">
        <v>25</v>
      </c>
      <c r="R3561">
        <v>0.27</v>
      </c>
      <c r="S3561">
        <v>0.1</v>
      </c>
      <c r="T3561">
        <v>0.1</v>
      </c>
      <c r="U3561" t="s">
        <v>25</v>
      </c>
      <c r="V3561">
        <v>0.1</v>
      </c>
    </row>
    <row r="3562" spans="1:22" hidden="1" x14ac:dyDescent="0.35">
      <c r="A3562">
        <v>243638</v>
      </c>
      <c r="B3562" t="s">
        <v>3545</v>
      </c>
      <c r="C3562">
        <v>0</v>
      </c>
      <c r="D3562" t="s">
        <v>25</v>
      </c>
      <c r="E3562" s="1" t="s">
        <v>25</v>
      </c>
      <c r="F3562" t="s">
        <v>5096</v>
      </c>
      <c r="G3562" t="s">
        <v>5097</v>
      </c>
      <c r="H3562" t="s">
        <v>25</v>
      </c>
      <c r="I3562" t="s">
        <v>19</v>
      </c>
      <c r="J3562" t="s">
        <v>28</v>
      </c>
      <c r="K3562" t="s">
        <v>5096</v>
      </c>
      <c r="L3562" t="s">
        <v>23</v>
      </c>
      <c r="M3562" t="s">
        <v>25</v>
      </c>
      <c r="N3562" s="1" t="s">
        <v>25</v>
      </c>
      <c r="O3562">
        <v>0.21</v>
      </c>
      <c r="P3562" t="s">
        <v>25</v>
      </c>
      <c r="Q3562" t="s">
        <v>25</v>
      </c>
      <c r="R3562" t="s">
        <v>25</v>
      </c>
      <c r="S3562" t="s">
        <v>25</v>
      </c>
      <c r="T3562" t="s">
        <v>25</v>
      </c>
      <c r="U3562" t="s">
        <v>25</v>
      </c>
      <c r="V3562" t="s">
        <v>25</v>
      </c>
    </row>
    <row r="3563" spans="1:22" hidden="1" x14ac:dyDescent="0.35">
      <c r="A3563">
        <v>243647</v>
      </c>
      <c r="B3563" t="s">
        <v>3546</v>
      </c>
      <c r="C3563">
        <v>0</v>
      </c>
      <c r="D3563">
        <v>0.16</v>
      </c>
      <c r="E3563" s="1">
        <v>0</v>
      </c>
      <c r="F3563" t="s">
        <v>5096</v>
      </c>
      <c r="G3563" t="s">
        <v>5097</v>
      </c>
      <c r="H3563">
        <f>N3563-E3563</f>
        <v>0</v>
      </c>
      <c r="I3563" t="s">
        <v>19</v>
      </c>
      <c r="J3563" t="s">
        <v>28</v>
      </c>
      <c r="K3563" t="s">
        <v>5096</v>
      </c>
      <c r="L3563" t="s">
        <v>23</v>
      </c>
      <c r="M3563">
        <v>0.2</v>
      </c>
      <c r="N3563" s="1">
        <v>0</v>
      </c>
      <c r="O3563">
        <v>0.18</v>
      </c>
      <c r="P3563">
        <v>0</v>
      </c>
      <c r="Q3563">
        <v>0</v>
      </c>
      <c r="R3563" t="s">
        <v>25</v>
      </c>
      <c r="S3563">
        <v>0.04</v>
      </c>
      <c r="T3563">
        <v>0</v>
      </c>
      <c r="U3563">
        <v>0</v>
      </c>
      <c r="V3563" t="s">
        <v>25</v>
      </c>
    </row>
    <row r="3564" spans="1:22" hidden="1" x14ac:dyDescent="0.35">
      <c r="A3564">
        <v>243665</v>
      </c>
      <c r="B3564" t="s">
        <v>3547</v>
      </c>
      <c r="C3564">
        <v>0</v>
      </c>
      <c r="D3564">
        <v>0.23</v>
      </c>
      <c r="E3564" s="1">
        <v>0.37</v>
      </c>
      <c r="F3564" t="s">
        <v>5096</v>
      </c>
      <c r="G3564">
        <v>2016</v>
      </c>
      <c r="H3564">
        <f>N3564-E3564</f>
        <v>1.0000000000000009E-2</v>
      </c>
      <c r="I3564" t="s">
        <v>16</v>
      </c>
      <c r="J3564" t="s">
        <v>17</v>
      </c>
      <c r="K3564" t="s">
        <v>5096</v>
      </c>
      <c r="L3564">
        <v>2017</v>
      </c>
      <c r="M3564">
        <v>0.24</v>
      </c>
      <c r="N3564" s="1">
        <v>0.38</v>
      </c>
      <c r="O3564">
        <v>0.24</v>
      </c>
      <c r="P3564">
        <v>0.23</v>
      </c>
      <c r="Q3564">
        <v>0.23</v>
      </c>
      <c r="R3564">
        <v>0.31</v>
      </c>
      <c r="S3564" t="s">
        <v>25</v>
      </c>
      <c r="T3564" t="s">
        <v>25</v>
      </c>
      <c r="U3564" t="s">
        <v>25</v>
      </c>
      <c r="V3564" t="s">
        <v>25</v>
      </c>
    </row>
    <row r="3565" spans="1:22" hidden="1" x14ac:dyDescent="0.35">
      <c r="A3565">
        <v>243744</v>
      </c>
      <c r="B3565" t="s">
        <v>3548</v>
      </c>
      <c r="C3565">
        <v>9</v>
      </c>
      <c r="D3565">
        <v>0.94</v>
      </c>
      <c r="E3565" s="1">
        <v>0.93</v>
      </c>
      <c r="F3565" t="s">
        <v>5096</v>
      </c>
      <c r="G3565">
        <v>2016</v>
      </c>
      <c r="H3565">
        <f>N3565-E3565</f>
        <v>0</v>
      </c>
      <c r="I3565" t="s">
        <v>19</v>
      </c>
      <c r="J3565" t="s">
        <v>17</v>
      </c>
      <c r="K3565" t="s">
        <v>5096</v>
      </c>
      <c r="L3565">
        <v>2017</v>
      </c>
      <c r="M3565">
        <v>0.94</v>
      </c>
      <c r="N3565" s="1">
        <v>0.93</v>
      </c>
      <c r="O3565">
        <v>0.94</v>
      </c>
      <c r="P3565">
        <v>0.93</v>
      </c>
      <c r="Q3565">
        <v>0.92</v>
      </c>
      <c r="R3565">
        <v>0.94</v>
      </c>
      <c r="S3565" t="s">
        <v>25</v>
      </c>
      <c r="T3565" t="s">
        <v>25</v>
      </c>
      <c r="U3565" t="s">
        <v>25</v>
      </c>
      <c r="V3565" t="s">
        <v>25</v>
      </c>
    </row>
    <row r="3566" spans="1:22" hidden="1" x14ac:dyDescent="0.35">
      <c r="A3566">
        <v>243780</v>
      </c>
      <c r="B3566" t="s">
        <v>3549</v>
      </c>
      <c r="C3566">
        <v>2</v>
      </c>
      <c r="D3566">
        <v>0.77</v>
      </c>
      <c r="E3566" s="1">
        <v>0.7</v>
      </c>
      <c r="F3566" t="s">
        <v>5096</v>
      </c>
      <c r="G3566">
        <v>2016</v>
      </c>
      <c r="H3566">
        <f>N3566-E3566</f>
        <v>0</v>
      </c>
      <c r="I3566" t="s">
        <v>19</v>
      </c>
      <c r="J3566" t="s">
        <v>17</v>
      </c>
      <c r="K3566" t="s">
        <v>5096</v>
      </c>
      <c r="L3566">
        <v>2017</v>
      </c>
      <c r="M3566">
        <v>0.78</v>
      </c>
      <c r="N3566" s="1">
        <v>0.7</v>
      </c>
      <c r="O3566">
        <v>0.78</v>
      </c>
      <c r="P3566">
        <v>0.7</v>
      </c>
      <c r="Q3566">
        <v>0.66</v>
      </c>
      <c r="R3566">
        <v>0.73</v>
      </c>
      <c r="S3566" t="s">
        <v>25</v>
      </c>
      <c r="T3566" t="s">
        <v>25</v>
      </c>
      <c r="U3566" t="s">
        <v>25</v>
      </c>
      <c r="V3566" t="s">
        <v>25</v>
      </c>
    </row>
    <row r="3567" spans="1:22" hidden="1" x14ac:dyDescent="0.35">
      <c r="A3567">
        <v>243823</v>
      </c>
      <c r="B3567" t="s">
        <v>3550</v>
      </c>
      <c r="C3567">
        <v>0</v>
      </c>
      <c r="D3567" t="s">
        <v>25</v>
      </c>
      <c r="E3567" s="1" t="s">
        <v>25</v>
      </c>
      <c r="F3567" t="s">
        <v>5096</v>
      </c>
      <c r="G3567" t="s">
        <v>25</v>
      </c>
      <c r="H3567" t="s">
        <v>25</v>
      </c>
      <c r="I3567" t="s">
        <v>19</v>
      </c>
      <c r="J3567" t="s">
        <v>17</v>
      </c>
      <c r="K3567" t="s">
        <v>5096</v>
      </c>
      <c r="L3567" t="s">
        <v>25</v>
      </c>
      <c r="M3567" t="s">
        <v>25</v>
      </c>
      <c r="N3567" s="1" t="s">
        <v>25</v>
      </c>
      <c r="O3567" t="s">
        <v>25</v>
      </c>
      <c r="P3567" t="s">
        <v>25</v>
      </c>
      <c r="Q3567" t="s">
        <v>25</v>
      </c>
      <c r="R3567" t="s">
        <v>25</v>
      </c>
      <c r="S3567" t="s">
        <v>25</v>
      </c>
      <c r="T3567" t="s">
        <v>25</v>
      </c>
      <c r="U3567" t="s">
        <v>25</v>
      </c>
      <c r="V3567" t="s">
        <v>25</v>
      </c>
    </row>
    <row r="3568" spans="1:22" hidden="1" x14ac:dyDescent="0.35">
      <c r="A3568">
        <v>243832</v>
      </c>
      <c r="B3568" t="s">
        <v>3551</v>
      </c>
      <c r="C3568">
        <v>0</v>
      </c>
      <c r="D3568">
        <v>0.34</v>
      </c>
      <c r="E3568" s="1">
        <v>0.34</v>
      </c>
      <c r="F3568" t="s">
        <v>5096</v>
      </c>
      <c r="G3568" t="s">
        <v>5097</v>
      </c>
      <c r="H3568">
        <f>N3568-E3568</f>
        <v>9.9999999999999978E-2</v>
      </c>
      <c r="I3568" t="s">
        <v>19</v>
      </c>
      <c r="J3568" t="s">
        <v>17</v>
      </c>
      <c r="K3568" t="s">
        <v>5096</v>
      </c>
      <c r="L3568" t="s">
        <v>23</v>
      </c>
      <c r="M3568">
        <v>0.44</v>
      </c>
      <c r="N3568" s="1">
        <v>0.44</v>
      </c>
      <c r="O3568">
        <v>0.44</v>
      </c>
      <c r="P3568">
        <v>0.44</v>
      </c>
      <c r="Q3568" t="s">
        <v>25</v>
      </c>
      <c r="R3568">
        <v>0.44</v>
      </c>
      <c r="S3568" t="s">
        <v>25</v>
      </c>
      <c r="T3568" t="s">
        <v>25</v>
      </c>
      <c r="U3568" t="s">
        <v>25</v>
      </c>
      <c r="V3568" t="s">
        <v>25</v>
      </c>
    </row>
    <row r="3569" spans="1:22" hidden="1" x14ac:dyDescent="0.35">
      <c r="A3569">
        <v>243841</v>
      </c>
      <c r="B3569" t="s">
        <v>3552</v>
      </c>
      <c r="C3569">
        <v>0</v>
      </c>
      <c r="D3569" t="s">
        <v>25</v>
      </c>
      <c r="E3569" s="1" t="s">
        <v>25</v>
      </c>
      <c r="F3569" t="s">
        <v>5096</v>
      </c>
      <c r="G3569" t="s">
        <v>5097</v>
      </c>
      <c r="H3569" t="s">
        <v>25</v>
      </c>
      <c r="I3569" t="s">
        <v>19</v>
      </c>
      <c r="J3569" t="s">
        <v>28</v>
      </c>
      <c r="K3569" t="s">
        <v>5096</v>
      </c>
      <c r="L3569" t="s">
        <v>23</v>
      </c>
      <c r="M3569" t="s">
        <v>25</v>
      </c>
      <c r="N3569" s="1" t="s">
        <v>25</v>
      </c>
      <c r="O3569">
        <v>0.31</v>
      </c>
      <c r="P3569">
        <v>0.31</v>
      </c>
      <c r="Q3569" t="s">
        <v>25</v>
      </c>
      <c r="R3569">
        <v>0.31</v>
      </c>
      <c r="S3569" t="s">
        <v>25</v>
      </c>
      <c r="T3569" t="s">
        <v>25</v>
      </c>
      <c r="U3569" t="s">
        <v>25</v>
      </c>
      <c r="V3569" t="s">
        <v>25</v>
      </c>
    </row>
    <row r="3570" spans="1:22" hidden="1" x14ac:dyDescent="0.35">
      <c r="A3570">
        <v>244011</v>
      </c>
      <c r="B3570" t="s">
        <v>3553</v>
      </c>
      <c r="C3570">
        <v>0</v>
      </c>
      <c r="D3570" t="s">
        <v>25</v>
      </c>
      <c r="E3570" s="1" t="s">
        <v>25</v>
      </c>
      <c r="F3570" t="s">
        <v>5096</v>
      </c>
      <c r="G3570" t="s">
        <v>25</v>
      </c>
      <c r="H3570" t="s">
        <v>25</v>
      </c>
      <c r="I3570" t="s">
        <v>19</v>
      </c>
      <c r="J3570" t="s">
        <v>17</v>
      </c>
      <c r="K3570" t="s">
        <v>5096</v>
      </c>
      <c r="L3570" t="s">
        <v>25</v>
      </c>
      <c r="M3570" t="s">
        <v>25</v>
      </c>
      <c r="N3570" s="1" t="s">
        <v>25</v>
      </c>
      <c r="O3570" t="s">
        <v>25</v>
      </c>
      <c r="P3570" t="s">
        <v>25</v>
      </c>
      <c r="Q3570" t="s">
        <v>25</v>
      </c>
      <c r="R3570" t="s">
        <v>25</v>
      </c>
      <c r="S3570" t="s">
        <v>25</v>
      </c>
      <c r="T3570" t="s">
        <v>25</v>
      </c>
      <c r="U3570" t="s">
        <v>25</v>
      </c>
      <c r="V3570" t="s">
        <v>25</v>
      </c>
    </row>
    <row r="3571" spans="1:22" hidden="1" x14ac:dyDescent="0.35">
      <c r="A3571">
        <v>244154</v>
      </c>
      <c r="B3571" t="s">
        <v>3554</v>
      </c>
      <c r="C3571">
        <v>0</v>
      </c>
      <c r="D3571">
        <v>0.5</v>
      </c>
      <c r="E3571" s="1">
        <v>0</v>
      </c>
      <c r="F3571" t="s">
        <v>5096</v>
      </c>
      <c r="G3571">
        <v>2015</v>
      </c>
      <c r="H3571">
        <f>N3571-E3571</f>
        <v>0</v>
      </c>
      <c r="I3571" t="s">
        <v>19</v>
      </c>
      <c r="J3571" t="s">
        <v>17</v>
      </c>
      <c r="K3571" t="s">
        <v>5096</v>
      </c>
      <c r="L3571">
        <v>2015</v>
      </c>
      <c r="M3571">
        <v>0.5</v>
      </c>
      <c r="N3571" s="1">
        <v>0</v>
      </c>
      <c r="O3571">
        <v>0.5</v>
      </c>
      <c r="P3571">
        <v>0</v>
      </c>
      <c r="Q3571" t="s">
        <v>25</v>
      </c>
      <c r="R3571">
        <v>0</v>
      </c>
      <c r="S3571" t="s">
        <v>25</v>
      </c>
      <c r="T3571" t="s">
        <v>25</v>
      </c>
      <c r="U3571" t="s">
        <v>25</v>
      </c>
      <c r="V3571" t="s">
        <v>25</v>
      </c>
    </row>
    <row r="3572" spans="1:22" hidden="1" x14ac:dyDescent="0.35">
      <c r="A3572">
        <v>244233</v>
      </c>
      <c r="B3572" t="s">
        <v>3555</v>
      </c>
      <c r="C3572">
        <v>0</v>
      </c>
      <c r="D3572" t="s">
        <v>25</v>
      </c>
      <c r="E3572" s="1" t="s">
        <v>25</v>
      </c>
      <c r="F3572" t="s">
        <v>5096</v>
      </c>
      <c r="G3572" t="s">
        <v>25</v>
      </c>
      <c r="H3572" t="s">
        <v>25</v>
      </c>
      <c r="I3572" t="s">
        <v>19</v>
      </c>
      <c r="J3572" t="s">
        <v>17</v>
      </c>
      <c r="K3572" t="s">
        <v>5096</v>
      </c>
      <c r="L3572" t="s">
        <v>25</v>
      </c>
      <c r="M3572" t="s">
        <v>25</v>
      </c>
      <c r="N3572" s="1" t="s">
        <v>25</v>
      </c>
      <c r="O3572" t="s">
        <v>25</v>
      </c>
      <c r="P3572" t="s">
        <v>25</v>
      </c>
      <c r="Q3572" t="s">
        <v>25</v>
      </c>
      <c r="R3572" t="s">
        <v>25</v>
      </c>
      <c r="S3572" t="s">
        <v>25</v>
      </c>
      <c r="T3572" t="s">
        <v>25</v>
      </c>
      <c r="U3572" t="s">
        <v>25</v>
      </c>
      <c r="V3572" t="s">
        <v>25</v>
      </c>
    </row>
    <row r="3573" spans="1:22" hidden="1" x14ac:dyDescent="0.35">
      <c r="A3573">
        <v>244279</v>
      </c>
      <c r="B3573" t="s">
        <v>3556</v>
      </c>
      <c r="C3573">
        <v>0</v>
      </c>
      <c r="D3573">
        <v>0.71</v>
      </c>
      <c r="E3573" s="1">
        <v>0.67</v>
      </c>
      <c r="F3573" t="s">
        <v>5096</v>
      </c>
      <c r="G3573" t="s">
        <v>5097</v>
      </c>
      <c r="H3573">
        <f>N3573-E3573</f>
        <v>-2.0000000000000018E-2</v>
      </c>
      <c r="I3573" t="s">
        <v>19</v>
      </c>
      <c r="J3573" t="s">
        <v>28</v>
      </c>
      <c r="K3573" t="s">
        <v>5096</v>
      </c>
      <c r="L3573" t="s">
        <v>23</v>
      </c>
      <c r="M3573">
        <v>0.69</v>
      </c>
      <c r="N3573" s="1">
        <v>0.65</v>
      </c>
      <c r="O3573">
        <v>0.64</v>
      </c>
      <c r="P3573">
        <v>0.61</v>
      </c>
      <c r="Q3573">
        <v>0.55000000000000004</v>
      </c>
      <c r="R3573">
        <v>0.73</v>
      </c>
      <c r="S3573">
        <v>0.09</v>
      </c>
      <c r="T3573">
        <v>0.09</v>
      </c>
      <c r="U3573">
        <v>0.1</v>
      </c>
      <c r="V3573">
        <v>7.0000000000000007E-2</v>
      </c>
    </row>
    <row r="3574" spans="1:22" hidden="1" x14ac:dyDescent="0.35">
      <c r="A3574">
        <v>244437</v>
      </c>
      <c r="B3574" t="s">
        <v>3557</v>
      </c>
      <c r="C3574">
        <v>1</v>
      </c>
      <c r="D3574">
        <v>0.24</v>
      </c>
      <c r="E3574" s="1">
        <v>0.21</v>
      </c>
      <c r="F3574" t="s">
        <v>5096</v>
      </c>
      <c r="G3574">
        <v>2016</v>
      </c>
      <c r="H3574">
        <f>N3574-E3574</f>
        <v>-3.999999999999998E-2</v>
      </c>
      <c r="I3574" t="s">
        <v>19</v>
      </c>
      <c r="J3574" t="s">
        <v>28</v>
      </c>
      <c r="K3574" t="s">
        <v>5096</v>
      </c>
      <c r="L3574">
        <v>2017</v>
      </c>
      <c r="M3574">
        <v>0.21</v>
      </c>
      <c r="N3574" s="1">
        <v>0.17</v>
      </c>
      <c r="O3574">
        <v>0.13</v>
      </c>
      <c r="P3574">
        <v>0.1</v>
      </c>
      <c r="Q3574">
        <v>0.09</v>
      </c>
      <c r="R3574">
        <v>0.11</v>
      </c>
      <c r="S3574">
        <v>0.17</v>
      </c>
      <c r="T3574">
        <v>0.15</v>
      </c>
      <c r="U3574">
        <v>0.14000000000000001</v>
      </c>
      <c r="V3574">
        <v>0.18</v>
      </c>
    </row>
    <row r="3575" spans="1:22" hidden="1" x14ac:dyDescent="0.35">
      <c r="A3575">
        <v>244446</v>
      </c>
      <c r="B3575" t="s">
        <v>3558</v>
      </c>
      <c r="C3575">
        <v>0</v>
      </c>
      <c r="D3575" t="s">
        <v>25</v>
      </c>
      <c r="E3575" s="1" t="s">
        <v>25</v>
      </c>
      <c r="F3575" t="s">
        <v>5096</v>
      </c>
      <c r="G3575" t="s">
        <v>5097</v>
      </c>
      <c r="H3575" t="s">
        <v>25</v>
      </c>
      <c r="I3575" t="s">
        <v>19</v>
      </c>
      <c r="J3575" t="s">
        <v>28</v>
      </c>
      <c r="K3575" t="s">
        <v>5096</v>
      </c>
      <c r="L3575" t="s">
        <v>23</v>
      </c>
      <c r="M3575" t="s">
        <v>25</v>
      </c>
      <c r="N3575" s="1" t="s">
        <v>25</v>
      </c>
      <c r="O3575">
        <v>0.4</v>
      </c>
      <c r="P3575">
        <v>0.4</v>
      </c>
      <c r="Q3575">
        <v>0.4</v>
      </c>
      <c r="R3575">
        <v>0.33</v>
      </c>
      <c r="S3575" t="s">
        <v>25</v>
      </c>
      <c r="T3575" t="s">
        <v>25</v>
      </c>
      <c r="U3575" t="s">
        <v>25</v>
      </c>
      <c r="V3575" t="s">
        <v>25</v>
      </c>
    </row>
    <row r="3576" spans="1:22" hidden="1" x14ac:dyDescent="0.35">
      <c r="A3576">
        <v>245069</v>
      </c>
      <c r="B3576" t="s">
        <v>3559</v>
      </c>
      <c r="C3576">
        <v>0</v>
      </c>
      <c r="D3576" t="s">
        <v>25</v>
      </c>
      <c r="E3576" s="1" t="s">
        <v>25</v>
      </c>
      <c r="F3576" t="s">
        <v>5096</v>
      </c>
      <c r="G3576" t="s">
        <v>5097</v>
      </c>
      <c r="H3576" t="s">
        <v>25</v>
      </c>
      <c r="I3576" t="s">
        <v>19</v>
      </c>
      <c r="J3576" t="s">
        <v>28</v>
      </c>
      <c r="K3576" t="s">
        <v>5096</v>
      </c>
      <c r="L3576" t="s">
        <v>23</v>
      </c>
      <c r="M3576" t="s">
        <v>25</v>
      </c>
      <c r="N3576" s="1" t="s">
        <v>25</v>
      </c>
      <c r="O3576">
        <v>0.56999999999999995</v>
      </c>
      <c r="P3576">
        <v>0.54</v>
      </c>
      <c r="Q3576">
        <v>0.54</v>
      </c>
      <c r="R3576" t="s">
        <v>25</v>
      </c>
      <c r="S3576" t="s">
        <v>25</v>
      </c>
      <c r="T3576" t="s">
        <v>25</v>
      </c>
      <c r="U3576" t="s">
        <v>25</v>
      </c>
      <c r="V3576" t="s">
        <v>25</v>
      </c>
    </row>
    <row r="3577" spans="1:22" hidden="1" x14ac:dyDescent="0.35">
      <c r="A3577">
        <v>245342</v>
      </c>
      <c r="B3577" t="s">
        <v>3560</v>
      </c>
      <c r="C3577">
        <v>0</v>
      </c>
      <c r="D3577" t="s">
        <v>25</v>
      </c>
      <c r="E3577" s="1" t="s">
        <v>25</v>
      </c>
      <c r="F3577" t="s">
        <v>5096</v>
      </c>
      <c r="G3577" t="s">
        <v>5097</v>
      </c>
      <c r="H3577" t="s">
        <v>25</v>
      </c>
      <c r="I3577" t="s">
        <v>19</v>
      </c>
      <c r="J3577" t="s">
        <v>28</v>
      </c>
      <c r="K3577" t="s">
        <v>5096</v>
      </c>
      <c r="L3577" t="s">
        <v>23</v>
      </c>
      <c r="M3577" t="s">
        <v>25</v>
      </c>
      <c r="N3577" s="1" t="s">
        <v>25</v>
      </c>
      <c r="O3577">
        <v>0.31</v>
      </c>
      <c r="P3577">
        <v>0.31</v>
      </c>
      <c r="Q3577">
        <v>0.31</v>
      </c>
      <c r="R3577">
        <v>0.5</v>
      </c>
      <c r="S3577" t="s">
        <v>25</v>
      </c>
      <c r="T3577" t="s">
        <v>25</v>
      </c>
      <c r="U3577" t="s">
        <v>25</v>
      </c>
      <c r="V3577" t="s">
        <v>25</v>
      </c>
    </row>
    <row r="3578" spans="1:22" hidden="1" x14ac:dyDescent="0.35">
      <c r="A3578">
        <v>245421</v>
      </c>
      <c r="B3578" t="s">
        <v>3561</v>
      </c>
      <c r="C3578">
        <v>0</v>
      </c>
      <c r="D3578" t="s">
        <v>25</v>
      </c>
      <c r="E3578" s="1" t="s">
        <v>25</v>
      </c>
      <c r="F3578" t="s">
        <v>5096</v>
      </c>
      <c r="G3578" t="s">
        <v>5097</v>
      </c>
      <c r="H3578" t="s">
        <v>25</v>
      </c>
      <c r="I3578" t="s">
        <v>19</v>
      </c>
      <c r="J3578" t="s">
        <v>28</v>
      </c>
      <c r="K3578" t="s">
        <v>5096</v>
      </c>
      <c r="L3578" t="s">
        <v>23</v>
      </c>
      <c r="M3578" t="s">
        <v>25</v>
      </c>
      <c r="N3578" s="1" t="s">
        <v>25</v>
      </c>
      <c r="O3578">
        <v>0.59</v>
      </c>
      <c r="P3578">
        <v>0.5</v>
      </c>
      <c r="Q3578">
        <v>0</v>
      </c>
      <c r="R3578">
        <v>1</v>
      </c>
      <c r="S3578" t="s">
        <v>25</v>
      </c>
      <c r="T3578" t="s">
        <v>25</v>
      </c>
      <c r="U3578" t="s">
        <v>25</v>
      </c>
      <c r="V3578" t="s">
        <v>25</v>
      </c>
    </row>
    <row r="3579" spans="1:22" hidden="1" x14ac:dyDescent="0.35">
      <c r="A3579">
        <v>245430</v>
      </c>
      <c r="B3579" t="s">
        <v>3562</v>
      </c>
      <c r="C3579">
        <v>0</v>
      </c>
      <c r="D3579" t="s">
        <v>25</v>
      </c>
      <c r="E3579" s="1" t="s">
        <v>25</v>
      </c>
      <c r="F3579" t="s">
        <v>5096</v>
      </c>
      <c r="G3579" t="s">
        <v>5097</v>
      </c>
      <c r="H3579" t="s">
        <v>25</v>
      </c>
      <c r="I3579" t="s">
        <v>19</v>
      </c>
      <c r="J3579" t="s">
        <v>28</v>
      </c>
      <c r="K3579" t="s">
        <v>5096</v>
      </c>
      <c r="L3579" t="s">
        <v>23</v>
      </c>
      <c r="M3579" t="s">
        <v>25</v>
      </c>
      <c r="N3579" s="1" t="s">
        <v>25</v>
      </c>
      <c r="O3579">
        <v>0.62</v>
      </c>
      <c r="P3579">
        <v>0.5</v>
      </c>
      <c r="Q3579">
        <v>0.5</v>
      </c>
      <c r="R3579" t="s">
        <v>25</v>
      </c>
      <c r="S3579" t="s">
        <v>25</v>
      </c>
      <c r="T3579" t="s">
        <v>25</v>
      </c>
      <c r="U3579" t="s">
        <v>25</v>
      </c>
      <c r="V3579" t="s">
        <v>25</v>
      </c>
    </row>
    <row r="3580" spans="1:22" hidden="1" x14ac:dyDescent="0.35">
      <c r="A3580">
        <v>245625</v>
      </c>
      <c r="B3580" t="s">
        <v>3563</v>
      </c>
      <c r="C3580">
        <v>0</v>
      </c>
      <c r="D3580">
        <v>0.38</v>
      </c>
      <c r="E3580" s="1">
        <v>0.32</v>
      </c>
      <c r="F3580" t="s">
        <v>5096</v>
      </c>
      <c r="G3580" t="s">
        <v>5097</v>
      </c>
      <c r="H3580">
        <f>N3580-E3580</f>
        <v>0.14000000000000001</v>
      </c>
      <c r="I3580" t="s">
        <v>19</v>
      </c>
      <c r="J3580" t="s">
        <v>28</v>
      </c>
      <c r="K3580" t="s">
        <v>5096</v>
      </c>
      <c r="L3580" t="s">
        <v>23</v>
      </c>
      <c r="M3580">
        <v>0.42</v>
      </c>
      <c r="N3580" s="1">
        <v>0.46</v>
      </c>
      <c r="O3580">
        <v>0.28999999999999998</v>
      </c>
      <c r="P3580">
        <v>0.38</v>
      </c>
      <c r="Q3580">
        <v>0.39</v>
      </c>
      <c r="R3580">
        <v>0.37</v>
      </c>
      <c r="S3580">
        <v>0.25</v>
      </c>
      <c r="T3580">
        <v>0.16</v>
      </c>
      <c r="U3580">
        <v>0.18</v>
      </c>
      <c r="V3580">
        <v>0.15</v>
      </c>
    </row>
    <row r="3581" spans="1:22" hidden="1" x14ac:dyDescent="0.35">
      <c r="A3581">
        <v>245652</v>
      </c>
      <c r="B3581" t="s">
        <v>1349</v>
      </c>
      <c r="C3581">
        <v>0</v>
      </c>
      <c r="D3581">
        <v>0.48</v>
      </c>
      <c r="E3581" s="1">
        <v>0.43</v>
      </c>
      <c r="F3581" t="s">
        <v>5096</v>
      </c>
      <c r="G3581" t="s">
        <v>5097</v>
      </c>
      <c r="H3581">
        <f>N3581-E3581</f>
        <v>0.06</v>
      </c>
      <c r="I3581" t="s">
        <v>19</v>
      </c>
      <c r="J3581" t="s">
        <v>17</v>
      </c>
      <c r="K3581" t="s">
        <v>5096</v>
      </c>
      <c r="L3581" t="s">
        <v>23</v>
      </c>
      <c r="M3581">
        <v>0.52</v>
      </c>
      <c r="N3581" s="1">
        <v>0.49</v>
      </c>
      <c r="O3581">
        <v>0.52</v>
      </c>
      <c r="P3581">
        <v>0.49</v>
      </c>
      <c r="Q3581">
        <v>0.25</v>
      </c>
      <c r="R3581">
        <v>0.52</v>
      </c>
      <c r="S3581" t="s">
        <v>25</v>
      </c>
      <c r="T3581" t="s">
        <v>25</v>
      </c>
      <c r="U3581" t="s">
        <v>25</v>
      </c>
      <c r="V3581" t="s">
        <v>25</v>
      </c>
    </row>
    <row r="3582" spans="1:22" hidden="1" x14ac:dyDescent="0.35">
      <c r="A3582">
        <v>245731</v>
      </c>
      <c r="B3582" t="s">
        <v>3564</v>
      </c>
      <c r="C3582">
        <v>0</v>
      </c>
      <c r="D3582" t="s">
        <v>25</v>
      </c>
      <c r="E3582" s="1" t="s">
        <v>25</v>
      </c>
      <c r="F3582" t="s">
        <v>5096</v>
      </c>
      <c r="G3582" t="s">
        <v>25</v>
      </c>
      <c r="H3582" t="s">
        <v>25</v>
      </c>
      <c r="I3582" t="s">
        <v>19</v>
      </c>
      <c r="J3582" t="s">
        <v>17</v>
      </c>
      <c r="K3582" t="s">
        <v>5096</v>
      </c>
      <c r="L3582" t="s">
        <v>25</v>
      </c>
      <c r="M3582" t="s">
        <v>25</v>
      </c>
      <c r="N3582" s="1" t="s">
        <v>25</v>
      </c>
      <c r="O3582" t="s">
        <v>25</v>
      </c>
      <c r="P3582" t="s">
        <v>25</v>
      </c>
      <c r="Q3582" t="s">
        <v>25</v>
      </c>
      <c r="R3582" t="s">
        <v>25</v>
      </c>
      <c r="S3582" t="s">
        <v>25</v>
      </c>
      <c r="T3582" t="s">
        <v>25</v>
      </c>
      <c r="U3582" t="s">
        <v>25</v>
      </c>
      <c r="V3582" t="s">
        <v>25</v>
      </c>
    </row>
    <row r="3583" spans="1:22" hidden="1" x14ac:dyDescent="0.35">
      <c r="A3583">
        <v>245777</v>
      </c>
      <c r="B3583" t="s">
        <v>3565</v>
      </c>
      <c r="C3583">
        <v>0</v>
      </c>
      <c r="D3583">
        <v>0.5</v>
      </c>
      <c r="E3583" s="1" t="s">
        <v>25</v>
      </c>
      <c r="F3583" t="s">
        <v>5096</v>
      </c>
      <c r="G3583">
        <v>2015</v>
      </c>
      <c r="H3583" t="s">
        <v>25</v>
      </c>
      <c r="I3583" t="s">
        <v>19</v>
      </c>
      <c r="J3583" t="s">
        <v>17</v>
      </c>
      <c r="K3583" t="s">
        <v>5096</v>
      </c>
      <c r="L3583">
        <v>2017</v>
      </c>
      <c r="M3583">
        <v>1</v>
      </c>
      <c r="N3583" s="1" t="s">
        <v>25</v>
      </c>
      <c r="O3583">
        <v>1</v>
      </c>
      <c r="P3583" t="s">
        <v>25</v>
      </c>
      <c r="Q3583" t="s">
        <v>25</v>
      </c>
      <c r="R3583" t="s">
        <v>25</v>
      </c>
      <c r="S3583" t="s">
        <v>25</v>
      </c>
      <c r="T3583" t="s">
        <v>25</v>
      </c>
      <c r="U3583" t="s">
        <v>25</v>
      </c>
      <c r="V3583" t="s">
        <v>25</v>
      </c>
    </row>
    <row r="3584" spans="1:22" hidden="1" x14ac:dyDescent="0.35">
      <c r="A3584">
        <v>245838</v>
      </c>
      <c r="B3584" t="s">
        <v>3566</v>
      </c>
      <c r="C3584">
        <v>0</v>
      </c>
      <c r="D3584" t="s">
        <v>25</v>
      </c>
      <c r="E3584" s="1" t="s">
        <v>25</v>
      </c>
      <c r="F3584" t="s">
        <v>5096</v>
      </c>
      <c r="G3584" t="s">
        <v>25</v>
      </c>
      <c r="H3584" t="s">
        <v>25</v>
      </c>
      <c r="I3584" t="s">
        <v>19</v>
      </c>
      <c r="J3584" t="s">
        <v>17</v>
      </c>
      <c r="K3584" t="s">
        <v>5096</v>
      </c>
      <c r="L3584" t="s">
        <v>25</v>
      </c>
      <c r="M3584" t="s">
        <v>25</v>
      </c>
      <c r="N3584" s="1" t="s">
        <v>25</v>
      </c>
      <c r="O3584" t="s">
        <v>25</v>
      </c>
      <c r="P3584" t="s">
        <v>25</v>
      </c>
      <c r="Q3584" t="s">
        <v>25</v>
      </c>
      <c r="R3584" t="s">
        <v>25</v>
      </c>
      <c r="S3584" t="s">
        <v>25</v>
      </c>
      <c r="T3584" t="s">
        <v>25</v>
      </c>
      <c r="U3584" t="s">
        <v>25</v>
      </c>
      <c r="V3584" t="s">
        <v>25</v>
      </c>
    </row>
    <row r="3585" spans="1:22" hidden="1" x14ac:dyDescent="0.35">
      <c r="A3585">
        <v>245847</v>
      </c>
      <c r="B3585" t="s">
        <v>3567</v>
      </c>
      <c r="C3585">
        <v>0</v>
      </c>
      <c r="D3585" t="s">
        <v>25</v>
      </c>
      <c r="E3585" s="1" t="s">
        <v>25</v>
      </c>
      <c r="F3585" t="s">
        <v>5096</v>
      </c>
      <c r="G3585" t="s">
        <v>25</v>
      </c>
      <c r="H3585" t="s">
        <v>25</v>
      </c>
      <c r="I3585" t="s">
        <v>19</v>
      </c>
      <c r="J3585" t="s">
        <v>17</v>
      </c>
      <c r="K3585" t="s">
        <v>5096</v>
      </c>
      <c r="L3585" t="s">
        <v>25</v>
      </c>
      <c r="M3585" t="s">
        <v>25</v>
      </c>
      <c r="N3585" s="1" t="s">
        <v>25</v>
      </c>
      <c r="O3585" t="s">
        <v>25</v>
      </c>
      <c r="P3585" t="s">
        <v>25</v>
      </c>
      <c r="Q3585" t="s">
        <v>25</v>
      </c>
      <c r="R3585" t="s">
        <v>25</v>
      </c>
      <c r="S3585" t="s">
        <v>25</v>
      </c>
      <c r="T3585" t="s">
        <v>25</v>
      </c>
      <c r="U3585" t="s">
        <v>25</v>
      </c>
      <c r="V3585" t="s">
        <v>25</v>
      </c>
    </row>
    <row r="3586" spans="1:22" hidden="1" x14ac:dyDescent="0.35">
      <c r="A3586">
        <v>245865</v>
      </c>
      <c r="B3586" t="s">
        <v>3568</v>
      </c>
      <c r="C3586">
        <v>0</v>
      </c>
      <c r="D3586" t="s">
        <v>25</v>
      </c>
      <c r="E3586" s="1" t="s">
        <v>25</v>
      </c>
      <c r="F3586" t="s">
        <v>5096</v>
      </c>
      <c r="G3586" t="s">
        <v>25</v>
      </c>
      <c r="H3586" t="s">
        <v>25</v>
      </c>
      <c r="I3586" t="s">
        <v>19</v>
      </c>
      <c r="J3586" t="s">
        <v>17</v>
      </c>
      <c r="K3586" t="s">
        <v>5096</v>
      </c>
      <c r="L3586" t="s">
        <v>25</v>
      </c>
      <c r="M3586" t="s">
        <v>25</v>
      </c>
      <c r="N3586" s="1" t="s">
        <v>25</v>
      </c>
      <c r="O3586" t="s">
        <v>25</v>
      </c>
      <c r="P3586" t="s">
        <v>25</v>
      </c>
      <c r="Q3586" t="s">
        <v>25</v>
      </c>
      <c r="R3586" t="s">
        <v>25</v>
      </c>
      <c r="S3586" t="s">
        <v>25</v>
      </c>
      <c r="T3586" t="s">
        <v>25</v>
      </c>
      <c r="U3586" t="s">
        <v>25</v>
      </c>
      <c r="V3586" t="s">
        <v>25</v>
      </c>
    </row>
    <row r="3587" spans="1:22" hidden="1" x14ac:dyDescent="0.35">
      <c r="A3587">
        <v>245883</v>
      </c>
      <c r="B3587" t="s">
        <v>3569</v>
      </c>
      <c r="C3587">
        <v>0</v>
      </c>
      <c r="D3587">
        <v>0.12</v>
      </c>
      <c r="E3587" s="1">
        <v>0</v>
      </c>
      <c r="F3587" t="s">
        <v>5096</v>
      </c>
      <c r="G3587" t="s">
        <v>5097</v>
      </c>
      <c r="H3587">
        <f>N3587-E3587</f>
        <v>0</v>
      </c>
      <c r="I3587" t="s">
        <v>19</v>
      </c>
      <c r="J3587" t="s">
        <v>17</v>
      </c>
      <c r="K3587" t="s">
        <v>5096</v>
      </c>
      <c r="L3587">
        <v>2016</v>
      </c>
      <c r="M3587">
        <v>0.13</v>
      </c>
      <c r="N3587" s="1">
        <v>0</v>
      </c>
      <c r="O3587">
        <v>0.13</v>
      </c>
      <c r="P3587">
        <v>0</v>
      </c>
      <c r="Q3587">
        <v>0</v>
      </c>
      <c r="R3587" t="s">
        <v>25</v>
      </c>
      <c r="S3587" t="s">
        <v>25</v>
      </c>
      <c r="T3587" t="s">
        <v>25</v>
      </c>
      <c r="U3587" t="s">
        <v>25</v>
      </c>
      <c r="V3587" t="s">
        <v>25</v>
      </c>
    </row>
    <row r="3588" spans="1:22" hidden="1" x14ac:dyDescent="0.35">
      <c r="A3588">
        <v>245892</v>
      </c>
      <c r="B3588" t="s">
        <v>3570</v>
      </c>
      <c r="C3588">
        <v>0</v>
      </c>
      <c r="D3588" t="s">
        <v>25</v>
      </c>
      <c r="E3588" s="1" t="s">
        <v>25</v>
      </c>
      <c r="F3588" t="s">
        <v>5096</v>
      </c>
      <c r="G3588" t="s">
        <v>25</v>
      </c>
      <c r="H3588" t="s">
        <v>25</v>
      </c>
      <c r="I3588" t="s">
        <v>19</v>
      </c>
      <c r="J3588" t="s">
        <v>17</v>
      </c>
      <c r="K3588" t="s">
        <v>5096</v>
      </c>
      <c r="L3588" t="s">
        <v>25</v>
      </c>
      <c r="M3588" t="s">
        <v>25</v>
      </c>
      <c r="N3588" s="1" t="s">
        <v>25</v>
      </c>
      <c r="O3588" t="s">
        <v>25</v>
      </c>
      <c r="P3588" t="s">
        <v>25</v>
      </c>
      <c r="Q3588" t="s">
        <v>25</v>
      </c>
      <c r="R3588" t="s">
        <v>25</v>
      </c>
      <c r="S3588" t="s">
        <v>25</v>
      </c>
      <c r="T3588" t="s">
        <v>25</v>
      </c>
      <c r="U3588" t="s">
        <v>25</v>
      </c>
      <c r="V3588" t="s">
        <v>25</v>
      </c>
    </row>
    <row r="3589" spans="1:22" hidden="1" x14ac:dyDescent="0.35">
      <c r="A3589">
        <v>245953</v>
      </c>
      <c r="B3589" t="s">
        <v>3571</v>
      </c>
      <c r="C3589">
        <v>0</v>
      </c>
      <c r="D3589">
        <v>0.42</v>
      </c>
      <c r="E3589" s="1">
        <v>0.42</v>
      </c>
      <c r="F3589" t="s">
        <v>5096</v>
      </c>
      <c r="G3589" t="s">
        <v>5097</v>
      </c>
      <c r="H3589">
        <f>N3589-E3589</f>
        <v>0</v>
      </c>
      <c r="I3589" t="s">
        <v>19</v>
      </c>
      <c r="J3589" t="s">
        <v>17</v>
      </c>
      <c r="K3589" t="s">
        <v>5096</v>
      </c>
      <c r="L3589" t="s">
        <v>23</v>
      </c>
      <c r="M3589">
        <v>0.42</v>
      </c>
      <c r="N3589" s="1">
        <v>0.42</v>
      </c>
      <c r="O3589">
        <v>0.42</v>
      </c>
      <c r="P3589">
        <v>0.42</v>
      </c>
      <c r="Q3589">
        <v>0.4</v>
      </c>
      <c r="R3589">
        <v>0.45</v>
      </c>
      <c r="S3589" t="s">
        <v>25</v>
      </c>
      <c r="T3589" t="s">
        <v>25</v>
      </c>
      <c r="U3589" t="s">
        <v>25</v>
      </c>
      <c r="V3589" t="s">
        <v>25</v>
      </c>
    </row>
    <row r="3590" spans="1:22" hidden="1" x14ac:dyDescent="0.35">
      <c r="A3590">
        <v>245962</v>
      </c>
      <c r="B3590" t="s">
        <v>3572</v>
      </c>
      <c r="C3590">
        <v>0</v>
      </c>
      <c r="D3590" t="s">
        <v>25</v>
      </c>
      <c r="E3590" s="1" t="s">
        <v>25</v>
      </c>
      <c r="F3590" t="s">
        <v>5096</v>
      </c>
      <c r="G3590">
        <v>2014</v>
      </c>
      <c r="H3590" t="s">
        <v>25</v>
      </c>
      <c r="I3590" t="s">
        <v>19</v>
      </c>
      <c r="J3590" t="s">
        <v>28</v>
      </c>
      <c r="K3590" t="s">
        <v>5096</v>
      </c>
      <c r="L3590">
        <v>2017</v>
      </c>
      <c r="M3590" t="s">
        <v>25</v>
      </c>
      <c r="N3590" s="1" t="s">
        <v>25</v>
      </c>
      <c r="O3590">
        <v>0.51</v>
      </c>
      <c r="P3590">
        <v>0.44</v>
      </c>
      <c r="Q3590">
        <v>0.34</v>
      </c>
      <c r="R3590">
        <v>0.86</v>
      </c>
      <c r="S3590" t="s">
        <v>25</v>
      </c>
      <c r="T3590" t="s">
        <v>25</v>
      </c>
      <c r="U3590" t="s">
        <v>25</v>
      </c>
      <c r="V3590" t="s">
        <v>25</v>
      </c>
    </row>
    <row r="3591" spans="1:22" hidden="1" x14ac:dyDescent="0.35">
      <c r="A3591">
        <v>246202</v>
      </c>
      <c r="B3591" t="s">
        <v>3573</v>
      </c>
      <c r="C3591">
        <v>0</v>
      </c>
      <c r="D3591" t="s">
        <v>25</v>
      </c>
      <c r="E3591" s="1" t="s">
        <v>25</v>
      </c>
      <c r="F3591" t="s">
        <v>5096</v>
      </c>
      <c r="G3591" t="s">
        <v>5097</v>
      </c>
      <c r="H3591" t="s">
        <v>25</v>
      </c>
      <c r="I3591" t="s">
        <v>19</v>
      </c>
      <c r="J3591" t="s">
        <v>28</v>
      </c>
      <c r="K3591" t="s">
        <v>5096</v>
      </c>
      <c r="L3591" t="s">
        <v>23</v>
      </c>
      <c r="M3591" t="s">
        <v>25</v>
      </c>
      <c r="N3591" s="1" t="s">
        <v>25</v>
      </c>
      <c r="O3591">
        <v>0.61</v>
      </c>
      <c r="P3591">
        <v>0.53</v>
      </c>
      <c r="Q3591">
        <v>0.49</v>
      </c>
      <c r="R3591">
        <v>0.73</v>
      </c>
      <c r="S3591" t="s">
        <v>25</v>
      </c>
      <c r="T3591" t="s">
        <v>25</v>
      </c>
      <c r="U3591" t="s">
        <v>25</v>
      </c>
      <c r="V3591" t="s">
        <v>25</v>
      </c>
    </row>
    <row r="3592" spans="1:22" hidden="1" x14ac:dyDescent="0.35">
      <c r="A3592">
        <v>246266</v>
      </c>
      <c r="B3592" t="s">
        <v>3574</v>
      </c>
      <c r="C3592">
        <v>0</v>
      </c>
      <c r="D3592" t="s">
        <v>25</v>
      </c>
      <c r="E3592" s="1" t="s">
        <v>25</v>
      </c>
      <c r="F3592" t="s">
        <v>5096</v>
      </c>
      <c r="G3592" t="s">
        <v>5097</v>
      </c>
      <c r="H3592" t="s">
        <v>25</v>
      </c>
      <c r="I3592" t="s">
        <v>19</v>
      </c>
      <c r="J3592" t="s">
        <v>28</v>
      </c>
      <c r="K3592" t="s">
        <v>5096</v>
      </c>
      <c r="L3592" t="s">
        <v>23</v>
      </c>
      <c r="M3592" t="s">
        <v>25</v>
      </c>
      <c r="N3592" s="1" t="s">
        <v>25</v>
      </c>
      <c r="O3592">
        <v>0.74</v>
      </c>
      <c r="P3592">
        <v>0.74</v>
      </c>
      <c r="Q3592">
        <v>0.62</v>
      </c>
      <c r="R3592">
        <v>0.75</v>
      </c>
      <c r="S3592" t="s">
        <v>25</v>
      </c>
      <c r="T3592" t="s">
        <v>25</v>
      </c>
      <c r="U3592" t="s">
        <v>25</v>
      </c>
      <c r="V3592" t="s">
        <v>25</v>
      </c>
    </row>
    <row r="3593" spans="1:22" hidden="1" x14ac:dyDescent="0.35">
      <c r="A3593">
        <v>246345</v>
      </c>
      <c r="B3593" t="s">
        <v>3575</v>
      </c>
      <c r="C3593">
        <v>0</v>
      </c>
      <c r="D3593" t="s">
        <v>25</v>
      </c>
      <c r="E3593" s="1" t="s">
        <v>25</v>
      </c>
      <c r="F3593" t="s">
        <v>5096</v>
      </c>
      <c r="G3593" t="s">
        <v>25</v>
      </c>
      <c r="H3593" t="s">
        <v>25</v>
      </c>
      <c r="I3593" t="s">
        <v>19</v>
      </c>
      <c r="J3593" t="s">
        <v>17</v>
      </c>
      <c r="K3593" t="s">
        <v>5096</v>
      </c>
      <c r="L3593" t="s">
        <v>25</v>
      </c>
      <c r="M3593" t="s">
        <v>25</v>
      </c>
      <c r="N3593" s="1" t="s">
        <v>25</v>
      </c>
      <c r="O3593" t="s">
        <v>25</v>
      </c>
      <c r="P3593" t="s">
        <v>25</v>
      </c>
      <c r="Q3593" t="s">
        <v>25</v>
      </c>
      <c r="R3593" t="s">
        <v>25</v>
      </c>
      <c r="S3593" t="s">
        <v>25</v>
      </c>
      <c r="T3593" t="s">
        <v>25</v>
      </c>
      <c r="U3593" t="s">
        <v>25</v>
      </c>
      <c r="V3593" t="s">
        <v>25</v>
      </c>
    </row>
    <row r="3594" spans="1:22" hidden="1" x14ac:dyDescent="0.35">
      <c r="A3594">
        <v>246354</v>
      </c>
      <c r="B3594" t="s">
        <v>3576</v>
      </c>
      <c r="C3594">
        <v>0</v>
      </c>
      <c r="D3594">
        <v>0.4</v>
      </c>
      <c r="E3594" s="1">
        <v>0.4</v>
      </c>
      <c r="F3594" t="s">
        <v>5096</v>
      </c>
      <c r="G3594" t="s">
        <v>5097</v>
      </c>
      <c r="H3594">
        <f>N3594-E3594</f>
        <v>3.999999999999998E-2</v>
      </c>
      <c r="I3594" t="s">
        <v>19</v>
      </c>
      <c r="J3594" t="s">
        <v>28</v>
      </c>
      <c r="K3594" t="s">
        <v>5096</v>
      </c>
      <c r="L3594" t="s">
        <v>23</v>
      </c>
      <c r="M3594">
        <v>0.43</v>
      </c>
      <c r="N3594" s="1">
        <v>0.44</v>
      </c>
      <c r="O3594">
        <v>0.24</v>
      </c>
      <c r="P3594">
        <v>0.24</v>
      </c>
      <c r="Q3594">
        <v>7.0000000000000007E-2</v>
      </c>
      <c r="R3594">
        <v>0.24</v>
      </c>
      <c r="S3594">
        <v>0.4</v>
      </c>
      <c r="T3594">
        <v>0.4</v>
      </c>
      <c r="U3594">
        <v>0.56999999999999995</v>
      </c>
      <c r="V3594">
        <v>0.4</v>
      </c>
    </row>
    <row r="3595" spans="1:22" hidden="1" x14ac:dyDescent="0.35">
      <c r="A3595">
        <v>246789</v>
      </c>
      <c r="B3595" t="s">
        <v>3577</v>
      </c>
      <c r="C3595">
        <v>0</v>
      </c>
      <c r="D3595" t="s">
        <v>25</v>
      </c>
      <c r="E3595" s="1" t="s">
        <v>25</v>
      </c>
      <c r="F3595" t="s">
        <v>5096</v>
      </c>
      <c r="G3595" t="s">
        <v>25</v>
      </c>
      <c r="H3595" t="s">
        <v>25</v>
      </c>
      <c r="I3595" t="s">
        <v>19</v>
      </c>
      <c r="J3595" t="s">
        <v>17</v>
      </c>
      <c r="K3595" t="s">
        <v>5096</v>
      </c>
      <c r="L3595" t="s">
        <v>25</v>
      </c>
      <c r="M3595" t="s">
        <v>25</v>
      </c>
      <c r="N3595" s="1" t="s">
        <v>25</v>
      </c>
      <c r="O3595" t="s">
        <v>25</v>
      </c>
      <c r="P3595" t="s">
        <v>25</v>
      </c>
      <c r="Q3595" t="s">
        <v>25</v>
      </c>
      <c r="R3595" t="s">
        <v>25</v>
      </c>
      <c r="S3595" t="s">
        <v>25</v>
      </c>
      <c r="T3595" t="s">
        <v>25</v>
      </c>
      <c r="U3595" t="s">
        <v>25</v>
      </c>
      <c r="V3595" t="s">
        <v>25</v>
      </c>
    </row>
    <row r="3596" spans="1:22" hidden="1" x14ac:dyDescent="0.35">
      <c r="A3596">
        <v>246813</v>
      </c>
      <c r="B3596" t="s">
        <v>3578</v>
      </c>
      <c r="C3596">
        <v>0</v>
      </c>
      <c r="D3596" t="s">
        <v>25</v>
      </c>
      <c r="E3596" s="1" t="s">
        <v>25</v>
      </c>
      <c r="F3596" t="s">
        <v>5096</v>
      </c>
      <c r="G3596" t="s">
        <v>5097</v>
      </c>
      <c r="H3596" t="s">
        <v>25</v>
      </c>
      <c r="I3596" t="s">
        <v>19</v>
      </c>
      <c r="J3596" t="s">
        <v>28</v>
      </c>
      <c r="K3596" t="s">
        <v>5096</v>
      </c>
      <c r="L3596" t="s">
        <v>23</v>
      </c>
      <c r="M3596" t="s">
        <v>25</v>
      </c>
      <c r="N3596" s="1" t="s">
        <v>25</v>
      </c>
      <c r="O3596">
        <v>0.28999999999999998</v>
      </c>
      <c r="P3596">
        <v>0.27</v>
      </c>
      <c r="Q3596">
        <v>0.28000000000000003</v>
      </c>
      <c r="R3596">
        <v>0.21</v>
      </c>
      <c r="S3596" t="s">
        <v>25</v>
      </c>
      <c r="T3596" t="s">
        <v>25</v>
      </c>
      <c r="U3596" t="s">
        <v>25</v>
      </c>
      <c r="V3596" t="s">
        <v>25</v>
      </c>
    </row>
    <row r="3597" spans="1:22" hidden="1" x14ac:dyDescent="0.35">
      <c r="A3597">
        <v>246974</v>
      </c>
      <c r="B3597" t="s">
        <v>3579</v>
      </c>
      <c r="C3597">
        <v>0</v>
      </c>
      <c r="D3597">
        <v>0.7</v>
      </c>
      <c r="E3597" s="1">
        <v>0.67</v>
      </c>
      <c r="F3597" t="s">
        <v>5096</v>
      </c>
      <c r="G3597" t="s">
        <v>5097</v>
      </c>
      <c r="H3597">
        <f>N3597-E3597</f>
        <v>1.0000000000000009E-2</v>
      </c>
      <c r="I3597" t="s">
        <v>19</v>
      </c>
      <c r="J3597" t="s">
        <v>28</v>
      </c>
      <c r="K3597" t="s">
        <v>5096</v>
      </c>
      <c r="L3597" t="s">
        <v>23</v>
      </c>
      <c r="M3597">
        <v>0.71</v>
      </c>
      <c r="N3597" s="1">
        <v>0.68</v>
      </c>
      <c r="O3597">
        <v>0.68</v>
      </c>
      <c r="P3597">
        <v>0.65</v>
      </c>
      <c r="Q3597">
        <v>0.51</v>
      </c>
      <c r="R3597">
        <v>0.71</v>
      </c>
      <c r="S3597">
        <v>0.05</v>
      </c>
      <c r="T3597">
        <v>0.06</v>
      </c>
      <c r="U3597">
        <v>7.0000000000000007E-2</v>
      </c>
      <c r="V3597">
        <v>0.06</v>
      </c>
    </row>
    <row r="3598" spans="1:22" hidden="1" x14ac:dyDescent="0.35">
      <c r="A3598">
        <v>247010</v>
      </c>
      <c r="B3598" t="s">
        <v>3580</v>
      </c>
      <c r="C3598">
        <v>0</v>
      </c>
      <c r="D3598" t="s">
        <v>25</v>
      </c>
      <c r="E3598" s="1" t="s">
        <v>25</v>
      </c>
      <c r="F3598" t="s">
        <v>5096</v>
      </c>
      <c r="G3598" t="s">
        <v>5097</v>
      </c>
      <c r="H3598" t="s">
        <v>25</v>
      </c>
      <c r="I3598" t="s">
        <v>19</v>
      </c>
      <c r="J3598" t="s">
        <v>28</v>
      </c>
      <c r="K3598" t="s">
        <v>5096</v>
      </c>
      <c r="L3598" t="s">
        <v>23</v>
      </c>
      <c r="M3598" t="s">
        <v>25</v>
      </c>
      <c r="N3598" s="1" t="s">
        <v>25</v>
      </c>
      <c r="O3598">
        <v>0.63</v>
      </c>
      <c r="P3598">
        <v>1</v>
      </c>
      <c r="Q3598" t="s">
        <v>25</v>
      </c>
      <c r="R3598">
        <v>1</v>
      </c>
      <c r="S3598" t="s">
        <v>25</v>
      </c>
      <c r="T3598" t="s">
        <v>25</v>
      </c>
      <c r="U3598" t="s">
        <v>25</v>
      </c>
      <c r="V3598" t="s">
        <v>25</v>
      </c>
    </row>
    <row r="3599" spans="1:22" hidden="1" x14ac:dyDescent="0.35">
      <c r="A3599">
        <v>247047</v>
      </c>
      <c r="B3599" t="s">
        <v>1112</v>
      </c>
      <c r="C3599">
        <v>0</v>
      </c>
      <c r="D3599" t="s">
        <v>25</v>
      </c>
      <c r="E3599" s="1" t="s">
        <v>25</v>
      </c>
      <c r="F3599" t="s">
        <v>5096</v>
      </c>
      <c r="G3599" t="s">
        <v>5097</v>
      </c>
      <c r="H3599" t="s">
        <v>25</v>
      </c>
      <c r="I3599" t="s">
        <v>19</v>
      </c>
      <c r="J3599" t="s">
        <v>28</v>
      </c>
      <c r="K3599" t="s">
        <v>5096</v>
      </c>
      <c r="L3599" t="s">
        <v>23</v>
      </c>
      <c r="M3599" t="s">
        <v>25</v>
      </c>
      <c r="N3599" s="1" t="s">
        <v>25</v>
      </c>
      <c r="O3599">
        <v>0.75</v>
      </c>
      <c r="P3599">
        <v>0.94</v>
      </c>
      <c r="Q3599" t="s">
        <v>25</v>
      </c>
      <c r="R3599">
        <v>0.94</v>
      </c>
      <c r="S3599" t="s">
        <v>25</v>
      </c>
      <c r="T3599" t="s">
        <v>25</v>
      </c>
      <c r="U3599" t="s">
        <v>25</v>
      </c>
      <c r="V3599" t="s">
        <v>25</v>
      </c>
    </row>
    <row r="3600" spans="1:22" hidden="1" x14ac:dyDescent="0.35">
      <c r="A3600">
        <v>247065</v>
      </c>
      <c r="B3600" t="s">
        <v>3581</v>
      </c>
      <c r="C3600">
        <v>0</v>
      </c>
      <c r="D3600">
        <v>0.02</v>
      </c>
      <c r="E3600" s="1">
        <v>0</v>
      </c>
      <c r="F3600" t="s">
        <v>5096</v>
      </c>
      <c r="G3600">
        <v>2015</v>
      </c>
      <c r="H3600">
        <f>N3600-E3600</f>
        <v>0</v>
      </c>
      <c r="I3600" t="s">
        <v>19</v>
      </c>
      <c r="J3600" t="s">
        <v>17</v>
      </c>
      <c r="K3600" t="s">
        <v>5096</v>
      </c>
      <c r="L3600">
        <v>2017</v>
      </c>
      <c r="M3600">
        <v>0.01</v>
      </c>
      <c r="N3600" s="1">
        <v>0</v>
      </c>
      <c r="O3600">
        <v>0.01</v>
      </c>
      <c r="P3600">
        <v>0</v>
      </c>
      <c r="Q3600">
        <v>0</v>
      </c>
      <c r="R3600">
        <v>0</v>
      </c>
      <c r="S3600" t="s">
        <v>25</v>
      </c>
      <c r="T3600" t="s">
        <v>25</v>
      </c>
      <c r="U3600" t="s">
        <v>25</v>
      </c>
      <c r="V3600" t="s">
        <v>25</v>
      </c>
    </row>
    <row r="3601" spans="1:22" hidden="1" x14ac:dyDescent="0.35">
      <c r="A3601">
        <v>247162</v>
      </c>
      <c r="B3601" t="s">
        <v>3582</v>
      </c>
      <c r="C3601">
        <v>0</v>
      </c>
      <c r="D3601" t="s">
        <v>25</v>
      </c>
      <c r="E3601" s="1" t="s">
        <v>25</v>
      </c>
      <c r="F3601" t="s">
        <v>5096</v>
      </c>
      <c r="G3601" t="s">
        <v>25</v>
      </c>
      <c r="H3601" t="s">
        <v>25</v>
      </c>
      <c r="I3601" t="s">
        <v>19</v>
      </c>
      <c r="J3601" t="s">
        <v>17</v>
      </c>
      <c r="K3601" t="s">
        <v>5096</v>
      </c>
      <c r="L3601" t="s">
        <v>25</v>
      </c>
      <c r="M3601" t="s">
        <v>25</v>
      </c>
      <c r="N3601" s="1" t="s">
        <v>25</v>
      </c>
      <c r="O3601" t="s">
        <v>25</v>
      </c>
      <c r="P3601" t="s">
        <v>25</v>
      </c>
      <c r="Q3601" t="s">
        <v>25</v>
      </c>
      <c r="R3601" t="s">
        <v>25</v>
      </c>
      <c r="S3601" t="s">
        <v>25</v>
      </c>
      <c r="T3601" t="s">
        <v>25</v>
      </c>
      <c r="U3601" t="s">
        <v>25</v>
      </c>
      <c r="V3601" t="s">
        <v>25</v>
      </c>
    </row>
    <row r="3602" spans="1:22" hidden="1" x14ac:dyDescent="0.35">
      <c r="A3602">
        <v>247603</v>
      </c>
      <c r="B3602" t="s">
        <v>3583</v>
      </c>
      <c r="C3602">
        <v>0</v>
      </c>
      <c r="D3602">
        <v>0.36</v>
      </c>
      <c r="E3602" s="1">
        <v>0.26</v>
      </c>
      <c r="F3602" t="s">
        <v>5096</v>
      </c>
      <c r="G3602" t="s">
        <v>5097</v>
      </c>
      <c r="H3602">
        <f>N3602-E3602</f>
        <v>-1.0000000000000009E-2</v>
      </c>
      <c r="I3602" t="s">
        <v>19</v>
      </c>
      <c r="J3602" t="s">
        <v>28</v>
      </c>
      <c r="K3602" t="s">
        <v>5096</v>
      </c>
      <c r="L3602" t="s">
        <v>23</v>
      </c>
      <c r="M3602">
        <v>0.4</v>
      </c>
      <c r="N3602" s="1">
        <v>0.25</v>
      </c>
      <c r="O3602">
        <v>0.31</v>
      </c>
      <c r="P3602">
        <v>0.18</v>
      </c>
      <c r="Q3602">
        <v>0.19</v>
      </c>
      <c r="R3602">
        <v>0.18</v>
      </c>
      <c r="S3602">
        <v>0.17</v>
      </c>
      <c r="T3602">
        <v>0.13</v>
      </c>
      <c r="U3602">
        <v>0.11</v>
      </c>
      <c r="V3602">
        <v>0.14000000000000001</v>
      </c>
    </row>
    <row r="3603" spans="1:22" hidden="1" x14ac:dyDescent="0.35">
      <c r="A3603">
        <v>247649</v>
      </c>
      <c r="B3603" t="s">
        <v>3584</v>
      </c>
      <c r="C3603">
        <v>0</v>
      </c>
      <c r="D3603" t="s">
        <v>25</v>
      </c>
      <c r="E3603" s="1" t="s">
        <v>25</v>
      </c>
      <c r="F3603" t="s">
        <v>5096</v>
      </c>
      <c r="G3603" t="s">
        <v>25</v>
      </c>
      <c r="H3603" t="s">
        <v>25</v>
      </c>
      <c r="I3603" t="s">
        <v>19</v>
      </c>
      <c r="J3603" t="s">
        <v>17</v>
      </c>
      <c r="K3603" t="s">
        <v>5096</v>
      </c>
      <c r="L3603" t="s">
        <v>25</v>
      </c>
      <c r="M3603" t="s">
        <v>25</v>
      </c>
      <c r="N3603" s="1" t="s">
        <v>25</v>
      </c>
      <c r="O3603" t="s">
        <v>25</v>
      </c>
      <c r="P3603" t="s">
        <v>25</v>
      </c>
      <c r="Q3603" t="s">
        <v>25</v>
      </c>
      <c r="R3603" t="s">
        <v>25</v>
      </c>
      <c r="S3603" t="s">
        <v>25</v>
      </c>
      <c r="T3603" t="s">
        <v>25</v>
      </c>
      <c r="U3603" t="s">
        <v>25</v>
      </c>
      <c r="V3603" t="s">
        <v>25</v>
      </c>
    </row>
    <row r="3604" spans="1:22" hidden="1" x14ac:dyDescent="0.35">
      <c r="A3604">
        <v>247700</v>
      </c>
      <c r="B3604" t="s">
        <v>3585</v>
      </c>
      <c r="C3604">
        <v>0</v>
      </c>
      <c r="D3604">
        <v>0.14000000000000001</v>
      </c>
      <c r="E3604" s="1">
        <v>0</v>
      </c>
      <c r="F3604" t="s">
        <v>5096</v>
      </c>
      <c r="G3604">
        <v>2016</v>
      </c>
      <c r="H3604">
        <f>N3604-E3604</f>
        <v>0</v>
      </c>
      <c r="I3604" t="s">
        <v>19</v>
      </c>
      <c r="J3604" t="s">
        <v>17</v>
      </c>
      <c r="K3604" t="s">
        <v>5096</v>
      </c>
      <c r="L3604">
        <v>2016</v>
      </c>
      <c r="M3604">
        <v>0.14000000000000001</v>
      </c>
      <c r="N3604" s="1">
        <v>0</v>
      </c>
      <c r="O3604">
        <v>0.14000000000000001</v>
      </c>
      <c r="P3604">
        <v>0</v>
      </c>
      <c r="Q3604">
        <v>0</v>
      </c>
      <c r="R3604" t="s">
        <v>25</v>
      </c>
      <c r="S3604" t="s">
        <v>25</v>
      </c>
      <c r="T3604" t="s">
        <v>25</v>
      </c>
      <c r="U3604" t="s">
        <v>25</v>
      </c>
      <c r="V3604" t="s">
        <v>25</v>
      </c>
    </row>
    <row r="3605" spans="1:22" hidden="1" x14ac:dyDescent="0.35">
      <c r="A3605">
        <v>247773</v>
      </c>
      <c r="B3605" t="s">
        <v>3586</v>
      </c>
      <c r="C3605">
        <v>0</v>
      </c>
      <c r="D3605">
        <v>0.14000000000000001</v>
      </c>
      <c r="E3605" s="1" t="s">
        <v>25</v>
      </c>
      <c r="F3605" t="s">
        <v>5096</v>
      </c>
      <c r="G3605" t="s">
        <v>5097</v>
      </c>
      <c r="H3605" t="s">
        <v>25</v>
      </c>
      <c r="I3605" t="s">
        <v>19</v>
      </c>
      <c r="J3605" t="s">
        <v>17</v>
      </c>
      <c r="K3605" t="s">
        <v>5096</v>
      </c>
      <c r="L3605" t="s">
        <v>23</v>
      </c>
      <c r="M3605">
        <v>0.12</v>
      </c>
      <c r="N3605" s="1" t="s">
        <v>25</v>
      </c>
      <c r="O3605">
        <v>0.12</v>
      </c>
      <c r="P3605" t="s">
        <v>25</v>
      </c>
      <c r="Q3605" t="s">
        <v>25</v>
      </c>
      <c r="R3605" t="s">
        <v>25</v>
      </c>
      <c r="S3605">
        <v>0.65</v>
      </c>
      <c r="T3605" t="s">
        <v>25</v>
      </c>
      <c r="U3605" t="s">
        <v>25</v>
      </c>
      <c r="V3605" t="s">
        <v>25</v>
      </c>
    </row>
    <row r="3606" spans="1:22" hidden="1" x14ac:dyDescent="0.35">
      <c r="A3606">
        <v>247825</v>
      </c>
      <c r="B3606" t="s">
        <v>3587</v>
      </c>
      <c r="C3606">
        <v>0</v>
      </c>
      <c r="D3606" t="s">
        <v>25</v>
      </c>
      <c r="E3606" s="1" t="s">
        <v>25</v>
      </c>
      <c r="F3606" t="s">
        <v>5096</v>
      </c>
      <c r="G3606" t="s">
        <v>25</v>
      </c>
      <c r="H3606" t="s">
        <v>25</v>
      </c>
      <c r="I3606" t="s">
        <v>19</v>
      </c>
      <c r="J3606" t="s">
        <v>17</v>
      </c>
      <c r="K3606" t="s">
        <v>5096</v>
      </c>
      <c r="L3606" t="s">
        <v>25</v>
      </c>
      <c r="M3606" t="s">
        <v>25</v>
      </c>
      <c r="N3606" s="1" t="s">
        <v>25</v>
      </c>
      <c r="O3606" t="s">
        <v>25</v>
      </c>
      <c r="P3606" t="s">
        <v>25</v>
      </c>
      <c r="Q3606" t="s">
        <v>25</v>
      </c>
      <c r="R3606" t="s">
        <v>25</v>
      </c>
      <c r="S3606" t="s">
        <v>25</v>
      </c>
      <c r="T3606" t="s">
        <v>25</v>
      </c>
      <c r="U3606" t="s">
        <v>25</v>
      </c>
      <c r="V3606" t="s">
        <v>25</v>
      </c>
    </row>
    <row r="3607" spans="1:22" hidden="1" x14ac:dyDescent="0.35">
      <c r="A3607">
        <v>247834</v>
      </c>
      <c r="B3607" t="s">
        <v>3588</v>
      </c>
      <c r="C3607">
        <v>1</v>
      </c>
      <c r="D3607">
        <v>0.31</v>
      </c>
      <c r="E3607" s="1">
        <v>0.28999999999999998</v>
      </c>
      <c r="F3607" t="s">
        <v>5096</v>
      </c>
      <c r="G3607">
        <v>2016</v>
      </c>
      <c r="H3607">
        <f>N3607-E3607</f>
        <v>0</v>
      </c>
      <c r="I3607" t="s">
        <v>19</v>
      </c>
      <c r="J3607" t="s">
        <v>28</v>
      </c>
      <c r="K3607" t="s">
        <v>5096</v>
      </c>
      <c r="L3607">
        <v>2017</v>
      </c>
      <c r="M3607">
        <v>0.33</v>
      </c>
      <c r="N3607" s="1">
        <v>0.28999999999999998</v>
      </c>
      <c r="O3607">
        <v>0.16</v>
      </c>
      <c r="P3607">
        <v>0.14000000000000001</v>
      </c>
      <c r="Q3607">
        <v>0.12</v>
      </c>
      <c r="R3607">
        <v>0.14000000000000001</v>
      </c>
      <c r="S3607">
        <v>0.34</v>
      </c>
      <c r="T3607">
        <v>0.32</v>
      </c>
      <c r="U3607">
        <v>0.33</v>
      </c>
      <c r="V3607">
        <v>0.31</v>
      </c>
    </row>
    <row r="3608" spans="1:22" hidden="1" x14ac:dyDescent="0.35">
      <c r="A3608">
        <v>247940</v>
      </c>
      <c r="B3608" t="s">
        <v>3589</v>
      </c>
      <c r="C3608">
        <v>0</v>
      </c>
      <c r="D3608">
        <v>0.35</v>
      </c>
      <c r="E3608" s="1">
        <v>0.25</v>
      </c>
      <c r="F3608" t="s">
        <v>5096</v>
      </c>
      <c r="G3608" t="s">
        <v>5097</v>
      </c>
      <c r="H3608">
        <f>N3608-E3608</f>
        <v>1.0000000000000009E-2</v>
      </c>
      <c r="I3608" t="s">
        <v>19</v>
      </c>
      <c r="J3608" t="s">
        <v>28</v>
      </c>
      <c r="K3608" t="s">
        <v>5096</v>
      </c>
      <c r="L3608" t="s">
        <v>23</v>
      </c>
      <c r="M3608">
        <v>0.35</v>
      </c>
      <c r="N3608" s="1">
        <v>0.26</v>
      </c>
      <c r="O3608">
        <v>0.31</v>
      </c>
      <c r="P3608">
        <v>0.24</v>
      </c>
      <c r="Q3608">
        <v>0.19</v>
      </c>
      <c r="R3608">
        <v>0.34</v>
      </c>
      <c r="S3608">
        <v>7.0000000000000007E-2</v>
      </c>
      <c r="T3608">
        <v>0.03</v>
      </c>
      <c r="U3608">
        <v>0.03</v>
      </c>
      <c r="V3608">
        <v>0.03</v>
      </c>
    </row>
    <row r="3609" spans="1:22" hidden="1" x14ac:dyDescent="0.35">
      <c r="A3609">
        <v>248192</v>
      </c>
      <c r="B3609" t="s">
        <v>3590</v>
      </c>
      <c r="C3609">
        <v>0</v>
      </c>
      <c r="D3609" t="s">
        <v>25</v>
      </c>
      <c r="E3609" s="1" t="s">
        <v>25</v>
      </c>
      <c r="F3609" t="s">
        <v>5096</v>
      </c>
      <c r="G3609">
        <v>2016</v>
      </c>
      <c r="H3609" t="s">
        <v>25</v>
      </c>
      <c r="I3609" t="s">
        <v>19</v>
      </c>
      <c r="J3609" t="s">
        <v>28</v>
      </c>
      <c r="K3609" t="s">
        <v>5096</v>
      </c>
      <c r="L3609">
        <v>2017</v>
      </c>
      <c r="M3609" t="s">
        <v>25</v>
      </c>
      <c r="N3609" s="1" t="s">
        <v>25</v>
      </c>
      <c r="O3609">
        <v>1</v>
      </c>
      <c r="P3609" t="s">
        <v>25</v>
      </c>
      <c r="Q3609" t="s">
        <v>25</v>
      </c>
      <c r="R3609" t="s">
        <v>25</v>
      </c>
      <c r="S3609" t="s">
        <v>25</v>
      </c>
      <c r="T3609" t="s">
        <v>25</v>
      </c>
      <c r="U3609" t="s">
        <v>25</v>
      </c>
      <c r="V3609" t="s">
        <v>25</v>
      </c>
    </row>
    <row r="3610" spans="1:22" hidden="1" x14ac:dyDescent="0.35">
      <c r="A3610">
        <v>248305</v>
      </c>
      <c r="B3610" t="s">
        <v>3591</v>
      </c>
      <c r="C3610">
        <v>0</v>
      </c>
      <c r="D3610" t="s">
        <v>25</v>
      </c>
      <c r="E3610" s="1" t="s">
        <v>25</v>
      </c>
      <c r="F3610" t="s">
        <v>5096</v>
      </c>
      <c r="G3610" t="s">
        <v>5097</v>
      </c>
      <c r="H3610" t="s">
        <v>25</v>
      </c>
      <c r="I3610" t="s">
        <v>19</v>
      </c>
      <c r="J3610" t="s">
        <v>28</v>
      </c>
      <c r="K3610" t="s">
        <v>5096</v>
      </c>
      <c r="L3610" t="s">
        <v>23</v>
      </c>
      <c r="M3610" t="s">
        <v>25</v>
      </c>
      <c r="N3610" s="1" t="s">
        <v>25</v>
      </c>
      <c r="O3610">
        <v>0.4</v>
      </c>
      <c r="P3610">
        <v>0.45</v>
      </c>
      <c r="Q3610">
        <v>0.36</v>
      </c>
      <c r="R3610">
        <v>1</v>
      </c>
      <c r="S3610" t="s">
        <v>25</v>
      </c>
      <c r="T3610" t="s">
        <v>25</v>
      </c>
      <c r="U3610" t="s">
        <v>25</v>
      </c>
      <c r="V3610" t="s">
        <v>25</v>
      </c>
    </row>
    <row r="3611" spans="1:22" hidden="1" x14ac:dyDescent="0.35">
      <c r="A3611">
        <v>248606</v>
      </c>
      <c r="B3611" t="s">
        <v>3592</v>
      </c>
      <c r="C3611">
        <v>0</v>
      </c>
      <c r="D3611" t="s">
        <v>25</v>
      </c>
      <c r="E3611" s="1" t="s">
        <v>25</v>
      </c>
      <c r="F3611" t="s">
        <v>5096</v>
      </c>
      <c r="G3611" t="s">
        <v>5097</v>
      </c>
      <c r="H3611" t="s">
        <v>25</v>
      </c>
      <c r="I3611" t="s">
        <v>19</v>
      </c>
      <c r="J3611" t="s">
        <v>28</v>
      </c>
      <c r="K3611" t="s">
        <v>5096</v>
      </c>
      <c r="L3611" t="s">
        <v>23</v>
      </c>
      <c r="M3611" t="s">
        <v>25</v>
      </c>
      <c r="N3611" s="1" t="s">
        <v>25</v>
      </c>
      <c r="O3611">
        <v>0.6</v>
      </c>
      <c r="P3611">
        <v>0.54</v>
      </c>
      <c r="Q3611">
        <v>0.55000000000000004</v>
      </c>
      <c r="R3611">
        <v>0.54</v>
      </c>
      <c r="S3611" t="s">
        <v>25</v>
      </c>
      <c r="T3611" t="s">
        <v>25</v>
      </c>
      <c r="U3611" t="s">
        <v>25</v>
      </c>
      <c r="V3611" t="s">
        <v>25</v>
      </c>
    </row>
    <row r="3612" spans="1:22" hidden="1" x14ac:dyDescent="0.35">
      <c r="A3612">
        <v>248846</v>
      </c>
      <c r="B3612" t="s">
        <v>3593</v>
      </c>
      <c r="C3612">
        <v>0</v>
      </c>
      <c r="D3612" t="s">
        <v>25</v>
      </c>
      <c r="E3612" s="1" t="s">
        <v>25</v>
      </c>
      <c r="F3612" t="s">
        <v>5096</v>
      </c>
      <c r="G3612" t="s">
        <v>25</v>
      </c>
      <c r="H3612" t="s">
        <v>25</v>
      </c>
      <c r="I3612" t="s">
        <v>19</v>
      </c>
      <c r="J3612" t="s">
        <v>28</v>
      </c>
      <c r="K3612" t="s">
        <v>5096</v>
      </c>
      <c r="L3612" t="s">
        <v>25</v>
      </c>
      <c r="M3612" t="s">
        <v>25</v>
      </c>
      <c r="N3612" s="1" t="s">
        <v>25</v>
      </c>
      <c r="O3612" t="s">
        <v>25</v>
      </c>
      <c r="P3612" t="s">
        <v>25</v>
      </c>
      <c r="Q3612" t="s">
        <v>25</v>
      </c>
      <c r="R3612" t="s">
        <v>25</v>
      </c>
      <c r="S3612" t="s">
        <v>25</v>
      </c>
      <c r="T3612" t="s">
        <v>25</v>
      </c>
      <c r="U3612" t="s">
        <v>25</v>
      </c>
      <c r="V3612" t="s">
        <v>25</v>
      </c>
    </row>
    <row r="3613" spans="1:22" hidden="1" x14ac:dyDescent="0.35">
      <c r="A3613">
        <v>248882</v>
      </c>
      <c r="B3613" t="s">
        <v>3594</v>
      </c>
      <c r="C3613">
        <v>0</v>
      </c>
      <c r="D3613" t="s">
        <v>25</v>
      </c>
      <c r="E3613" s="1" t="s">
        <v>25</v>
      </c>
      <c r="F3613" t="s">
        <v>5096</v>
      </c>
      <c r="G3613" t="s">
        <v>25</v>
      </c>
      <c r="H3613" t="s">
        <v>25</v>
      </c>
      <c r="I3613" t="s">
        <v>19</v>
      </c>
      <c r="J3613" t="s">
        <v>17</v>
      </c>
      <c r="K3613" t="s">
        <v>5096</v>
      </c>
      <c r="L3613" t="s">
        <v>25</v>
      </c>
      <c r="M3613" t="s">
        <v>25</v>
      </c>
      <c r="N3613" s="1" t="s">
        <v>25</v>
      </c>
      <c r="O3613" t="s">
        <v>25</v>
      </c>
      <c r="P3613" t="s">
        <v>25</v>
      </c>
      <c r="Q3613" t="s">
        <v>25</v>
      </c>
      <c r="R3613" t="s">
        <v>25</v>
      </c>
      <c r="S3613" t="s">
        <v>25</v>
      </c>
      <c r="T3613" t="s">
        <v>25</v>
      </c>
      <c r="U3613" t="s">
        <v>25</v>
      </c>
      <c r="V3613" t="s">
        <v>25</v>
      </c>
    </row>
    <row r="3614" spans="1:22" hidden="1" x14ac:dyDescent="0.35">
      <c r="A3614">
        <v>248925</v>
      </c>
      <c r="B3614" t="s">
        <v>3595</v>
      </c>
      <c r="C3614">
        <v>0</v>
      </c>
      <c r="D3614" t="s">
        <v>25</v>
      </c>
      <c r="E3614" s="1" t="s">
        <v>25</v>
      </c>
      <c r="F3614" t="s">
        <v>5096</v>
      </c>
      <c r="G3614" t="s">
        <v>5097</v>
      </c>
      <c r="H3614" t="s">
        <v>25</v>
      </c>
      <c r="I3614" t="s">
        <v>19</v>
      </c>
      <c r="J3614" t="s">
        <v>28</v>
      </c>
      <c r="K3614" t="s">
        <v>5096</v>
      </c>
      <c r="L3614" t="s">
        <v>23</v>
      </c>
      <c r="M3614" t="s">
        <v>25</v>
      </c>
      <c r="N3614" s="1" t="s">
        <v>25</v>
      </c>
      <c r="O3614">
        <v>0.71</v>
      </c>
      <c r="P3614">
        <v>0.63</v>
      </c>
      <c r="Q3614">
        <v>0.62</v>
      </c>
      <c r="R3614">
        <v>0.69</v>
      </c>
      <c r="S3614" t="s">
        <v>25</v>
      </c>
      <c r="T3614" t="s">
        <v>25</v>
      </c>
      <c r="U3614" t="s">
        <v>25</v>
      </c>
      <c r="V3614" t="s">
        <v>25</v>
      </c>
    </row>
    <row r="3615" spans="1:22" hidden="1" x14ac:dyDescent="0.35">
      <c r="A3615">
        <v>248934</v>
      </c>
      <c r="B3615" t="s">
        <v>3596</v>
      </c>
      <c r="C3615">
        <v>0</v>
      </c>
      <c r="D3615">
        <v>0.3</v>
      </c>
      <c r="E3615" s="1">
        <v>0.23</v>
      </c>
      <c r="F3615" t="s">
        <v>5096</v>
      </c>
      <c r="G3615" t="s">
        <v>5097</v>
      </c>
      <c r="H3615">
        <f>N3615-E3615</f>
        <v>1.999999999999999E-2</v>
      </c>
      <c r="I3615" t="s">
        <v>19</v>
      </c>
      <c r="J3615" t="s">
        <v>17</v>
      </c>
      <c r="K3615" t="s">
        <v>5096</v>
      </c>
      <c r="L3615" t="s">
        <v>23</v>
      </c>
      <c r="M3615">
        <v>0.31</v>
      </c>
      <c r="N3615" s="1">
        <v>0.25</v>
      </c>
      <c r="O3615">
        <v>0.31</v>
      </c>
      <c r="P3615">
        <v>0.25</v>
      </c>
      <c r="Q3615">
        <v>0.25</v>
      </c>
      <c r="R3615">
        <v>0.25</v>
      </c>
      <c r="S3615" t="s">
        <v>25</v>
      </c>
      <c r="T3615" t="s">
        <v>25</v>
      </c>
      <c r="U3615" t="s">
        <v>25</v>
      </c>
      <c r="V3615" t="s">
        <v>25</v>
      </c>
    </row>
    <row r="3616" spans="1:22" hidden="1" x14ac:dyDescent="0.35">
      <c r="A3616">
        <v>249609</v>
      </c>
      <c r="B3616" t="s">
        <v>3597</v>
      </c>
      <c r="C3616">
        <v>0</v>
      </c>
      <c r="D3616" t="s">
        <v>25</v>
      </c>
      <c r="E3616" s="1" t="s">
        <v>25</v>
      </c>
      <c r="F3616" t="s">
        <v>5096</v>
      </c>
      <c r="G3616" t="s">
        <v>5097</v>
      </c>
      <c r="H3616" t="s">
        <v>25</v>
      </c>
      <c r="I3616" t="s">
        <v>19</v>
      </c>
      <c r="J3616" t="s">
        <v>28</v>
      </c>
      <c r="K3616" t="s">
        <v>5096</v>
      </c>
      <c r="L3616" t="s">
        <v>23</v>
      </c>
      <c r="M3616" t="s">
        <v>25</v>
      </c>
      <c r="N3616" s="1" t="s">
        <v>25</v>
      </c>
      <c r="O3616">
        <v>0.64</v>
      </c>
      <c r="P3616">
        <v>0.59</v>
      </c>
      <c r="Q3616">
        <v>0.56999999999999995</v>
      </c>
      <c r="R3616">
        <v>0.61</v>
      </c>
      <c r="S3616" t="s">
        <v>25</v>
      </c>
      <c r="T3616" t="s">
        <v>25</v>
      </c>
      <c r="U3616" t="s">
        <v>25</v>
      </c>
      <c r="V3616" t="s">
        <v>25</v>
      </c>
    </row>
    <row r="3617" spans="1:22" hidden="1" x14ac:dyDescent="0.35">
      <c r="A3617">
        <v>250027</v>
      </c>
      <c r="B3617" t="s">
        <v>3598</v>
      </c>
      <c r="C3617">
        <v>0</v>
      </c>
      <c r="D3617" t="s">
        <v>25</v>
      </c>
      <c r="E3617" s="1" t="s">
        <v>25</v>
      </c>
      <c r="F3617" t="s">
        <v>5096</v>
      </c>
      <c r="G3617" t="s">
        <v>5097</v>
      </c>
      <c r="H3617" t="s">
        <v>25</v>
      </c>
      <c r="I3617" t="s">
        <v>19</v>
      </c>
      <c r="J3617" t="s">
        <v>28</v>
      </c>
      <c r="K3617" t="s">
        <v>5096</v>
      </c>
      <c r="L3617" t="s">
        <v>23</v>
      </c>
      <c r="M3617" t="s">
        <v>25</v>
      </c>
      <c r="N3617" s="1" t="s">
        <v>25</v>
      </c>
      <c r="O3617">
        <v>0.61</v>
      </c>
      <c r="P3617">
        <v>0.44</v>
      </c>
      <c r="Q3617">
        <v>0.44</v>
      </c>
      <c r="R3617" t="s">
        <v>25</v>
      </c>
      <c r="S3617" t="s">
        <v>25</v>
      </c>
      <c r="T3617" t="s">
        <v>25</v>
      </c>
      <c r="U3617" t="s">
        <v>25</v>
      </c>
      <c r="V3617" t="s">
        <v>25</v>
      </c>
    </row>
    <row r="3618" spans="1:22" hidden="1" x14ac:dyDescent="0.35">
      <c r="A3618">
        <v>250285</v>
      </c>
      <c r="B3618" t="s">
        <v>3599</v>
      </c>
      <c r="C3618">
        <v>0</v>
      </c>
      <c r="D3618" t="s">
        <v>25</v>
      </c>
      <c r="E3618" s="1" t="s">
        <v>25</v>
      </c>
      <c r="F3618" t="s">
        <v>5096</v>
      </c>
      <c r="G3618" t="s">
        <v>5097</v>
      </c>
      <c r="H3618" t="s">
        <v>25</v>
      </c>
      <c r="I3618" t="s">
        <v>19</v>
      </c>
      <c r="J3618" t="s">
        <v>28</v>
      </c>
      <c r="K3618" t="s">
        <v>5096</v>
      </c>
      <c r="L3618" t="s">
        <v>23</v>
      </c>
      <c r="M3618" t="s">
        <v>25</v>
      </c>
      <c r="N3618" s="1" t="s">
        <v>25</v>
      </c>
      <c r="O3618">
        <v>0.61</v>
      </c>
      <c r="P3618">
        <v>0.65</v>
      </c>
      <c r="Q3618">
        <v>0.71</v>
      </c>
      <c r="R3618">
        <v>0.56999999999999995</v>
      </c>
      <c r="S3618" t="s">
        <v>25</v>
      </c>
      <c r="T3618" t="s">
        <v>25</v>
      </c>
      <c r="U3618" t="s">
        <v>25</v>
      </c>
      <c r="V3618" t="s">
        <v>25</v>
      </c>
    </row>
    <row r="3619" spans="1:22" hidden="1" x14ac:dyDescent="0.35">
      <c r="A3619">
        <v>250601</v>
      </c>
      <c r="B3619" t="s">
        <v>3600</v>
      </c>
      <c r="C3619">
        <v>0</v>
      </c>
      <c r="D3619">
        <v>0.56999999999999995</v>
      </c>
      <c r="E3619" s="1">
        <v>0.56999999999999995</v>
      </c>
      <c r="F3619" t="s">
        <v>5096</v>
      </c>
      <c r="G3619" t="s">
        <v>5097</v>
      </c>
      <c r="H3619">
        <f>N3619-E3619</f>
        <v>-3.9999999999999925E-2</v>
      </c>
      <c r="I3619" t="s">
        <v>19</v>
      </c>
      <c r="J3619" t="s">
        <v>28</v>
      </c>
      <c r="K3619" t="s">
        <v>5096</v>
      </c>
      <c r="L3619" t="s">
        <v>23</v>
      </c>
      <c r="M3619">
        <v>0.56000000000000005</v>
      </c>
      <c r="N3619" s="1">
        <v>0.53</v>
      </c>
      <c r="O3619">
        <v>0.5</v>
      </c>
      <c r="P3619">
        <v>0.47</v>
      </c>
      <c r="Q3619">
        <v>0.31</v>
      </c>
      <c r="R3619">
        <v>0.49</v>
      </c>
      <c r="S3619">
        <v>0.11</v>
      </c>
      <c r="T3619">
        <v>0.12</v>
      </c>
      <c r="U3619">
        <v>0.12</v>
      </c>
      <c r="V3619">
        <v>0.12</v>
      </c>
    </row>
    <row r="3620" spans="1:22" hidden="1" x14ac:dyDescent="0.35">
      <c r="A3620">
        <v>250902</v>
      </c>
      <c r="B3620" t="s">
        <v>3601</v>
      </c>
      <c r="C3620">
        <v>0</v>
      </c>
      <c r="D3620">
        <v>0.74</v>
      </c>
      <c r="E3620" s="1">
        <v>0.76</v>
      </c>
      <c r="F3620" t="s">
        <v>5096</v>
      </c>
      <c r="G3620" t="s">
        <v>5097</v>
      </c>
      <c r="H3620">
        <f>N3620-E3620</f>
        <v>-9.9999999999999978E-2</v>
      </c>
      <c r="I3620" t="s">
        <v>19</v>
      </c>
      <c r="J3620" t="s">
        <v>28</v>
      </c>
      <c r="K3620" t="s">
        <v>5096</v>
      </c>
      <c r="L3620" t="s">
        <v>23</v>
      </c>
      <c r="M3620">
        <v>0.69</v>
      </c>
      <c r="N3620" s="1">
        <v>0.66</v>
      </c>
      <c r="O3620">
        <v>0.67</v>
      </c>
      <c r="P3620">
        <v>0.63</v>
      </c>
      <c r="Q3620">
        <v>0.63</v>
      </c>
      <c r="R3620" t="s">
        <v>25</v>
      </c>
      <c r="S3620">
        <v>0.04</v>
      </c>
      <c r="T3620">
        <v>0.05</v>
      </c>
      <c r="U3620">
        <v>0.05</v>
      </c>
      <c r="V3620" t="s">
        <v>25</v>
      </c>
    </row>
    <row r="3621" spans="1:22" hidden="1" x14ac:dyDescent="0.35">
      <c r="A3621">
        <v>251075</v>
      </c>
      <c r="B3621" t="s">
        <v>3602</v>
      </c>
      <c r="C3621">
        <v>0</v>
      </c>
      <c r="D3621" t="s">
        <v>25</v>
      </c>
      <c r="E3621" s="1" t="s">
        <v>25</v>
      </c>
      <c r="F3621" t="s">
        <v>5096</v>
      </c>
      <c r="G3621" t="s">
        <v>5097</v>
      </c>
      <c r="H3621" t="s">
        <v>25</v>
      </c>
      <c r="I3621" t="s">
        <v>19</v>
      </c>
      <c r="J3621" t="s">
        <v>28</v>
      </c>
      <c r="K3621" t="s">
        <v>5096</v>
      </c>
      <c r="L3621" t="s">
        <v>23</v>
      </c>
      <c r="M3621" t="s">
        <v>25</v>
      </c>
      <c r="N3621" s="1" t="s">
        <v>25</v>
      </c>
      <c r="O3621">
        <v>0.63</v>
      </c>
      <c r="P3621">
        <v>0.56999999999999995</v>
      </c>
      <c r="Q3621">
        <v>0.5</v>
      </c>
      <c r="R3621">
        <v>0.67</v>
      </c>
      <c r="S3621" t="s">
        <v>25</v>
      </c>
      <c r="T3621" t="s">
        <v>25</v>
      </c>
      <c r="U3621" t="s">
        <v>25</v>
      </c>
      <c r="V3621" t="s">
        <v>25</v>
      </c>
    </row>
    <row r="3622" spans="1:22" hidden="1" x14ac:dyDescent="0.35">
      <c r="A3622">
        <v>251251</v>
      </c>
      <c r="B3622" t="s">
        <v>3603</v>
      </c>
      <c r="C3622">
        <v>0</v>
      </c>
      <c r="D3622" t="s">
        <v>25</v>
      </c>
      <c r="E3622" s="1" t="s">
        <v>25</v>
      </c>
      <c r="F3622" t="s">
        <v>5096</v>
      </c>
      <c r="G3622" t="s">
        <v>25</v>
      </c>
      <c r="H3622" t="s">
        <v>25</v>
      </c>
      <c r="I3622" t="s">
        <v>19</v>
      </c>
      <c r="J3622" t="s">
        <v>17</v>
      </c>
      <c r="K3622" t="s">
        <v>5096</v>
      </c>
      <c r="L3622" t="s">
        <v>25</v>
      </c>
      <c r="M3622" t="s">
        <v>25</v>
      </c>
      <c r="N3622" s="1" t="s">
        <v>25</v>
      </c>
      <c r="O3622" t="s">
        <v>25</v>
      </c>
      <c r="P3622" t="s">
        <v>25</v>
      </c>
      <c r="Q3622" t="s">
        <v>25</v>
      </c>
      <c r="R3622" t="s">
        <v>25</v>
      </c>
      <c r="S3622" t="s">
        <v>25</v>
      </c>
      <c r="T3622" t="s">
        <v>25</v>
      </c>
      <c r="U3622" t="s">
        <v>25</v>
      </c>
      <c r="V3622" t="s">
        <v>25</v>
      </c>
    </row>
    <row r="3623" spans="1:22" hidden="1" x14ac:dyDescent="0.35">
      <c r="A3623">
        <v>251260</v>
      </c>
      <c r="B3623" t="s">
        <v>3604</v>
      </c>
      <c r="C3623">
        <v>0</v>
      </c>
      <c r="D3623">
        <v>0.3</v>
      </c>
      <c r="E3623" s="1">
        <v>0.21</v>
      </c>
      <c r="F3623" t="s">
        <v>5096</v>
      </c>
      <c r="G3623">
        <v>2016</v>
      </c>
      <c r="H3623">
        <f>N3623-E3623</f>
        <v>0</v>
      </c>
      <c r="I3623" t="s">
        <v>19</v>
      </c>
      <c r="J3623" t="s">
        <v>28</v>
      </c>
      <c r="K3623" t="s">
        <v>5096</v>
      </c>
      <c r="L3623">
        <v>2017</v>
      </c>
      <c r="M3623">
        <v>0.31</v>
      </c>
      <c r="N3623" s="1">
        <v>0.21</v>
      </c>
      <c r="O3623">
        <v>0.21</v>
      </c>
      <c r="P3623">
        <v>0.14000000000000001</v>
      </c>
      <c r="Q3623">
        <v>0.14000000000000001</v>
      </c>
      <c r="R3623">
        <v>0.21</v>
      </c>
      <c r="S3623">
        <v>0.19</v>
      </c>
      <c r="T3623">
        <v>0.14000000000000001</v>
      </c>
      <c r="U3623">
        <v>0.14000000000000001</v>
      </c>
      <c r="V3623">
        <v>0.17</v>
      </c>
    </row>
    <row r="3624" spans="1:22" hidden="1" x14ac:dyDescent="0.35">
      <c r="A3624">
        <v>251312</v>
      </c>
      <c r="B3624" t="s">
        <v>3605</v>
      </c>
      <c r="C3624">
        <v>0</v>
      </c>
      <c r="D3624">
        <v>0.1</v>
      </c>
      <c r="E3624" s="1">
        <v>0.09</v>
      </c>
      <c r="F3624" t="s">
        <v>5096</v>
      </c>
      <c r="G3624" t="s">
        <v>5097</v>
      </c>
      <c r="H3624">
        <f>N3624-E3624</f>
        <v>0</v>
      </c>
      <c r="I3624" t="s">
        <v>19</v>
      </c>
      <c r="J3624" t="s">
        <v>17</v>
      </c>
      <c r="K3624" t="s">
        <v>5096</v>
      </c>
      <c r="L3624" t="s">
        <v>23</v>
      </c>
      <c r="M3624">
        <v>0.1</v>
      </c>
      <c r="N3624" s="1">
        <v>0.09</v>
      </c>
      <c r="O3624">
        <v>0.1</v>
      </c>
      <c r="P3624">
        <v>0.09</v>
      </c>
      <c r="Q3624">
        <v>0.1</v>
      </c>
      <c r="R3624">
        <v>0</v>
      </c>
      <c r="S3624" t="s">
        <v>25</v>
      </c>
      <c r="T3624" t="s">
        <v>25</v>
      </c>
      <c r="U3624" t="s">
        <v>25</v>
      </c>
      <c r="V3624" t="s">
        <v>25</v>
      </c>
    </row>
    <row r="3625" spans="1:22" hidden="1" x14ac:dyDescent="0.35">
      <c r="A3625">
        <v>260293</v>
      </c>
      <c r="B3625" t="s">
        <v>3606</v>
      </c>
      <c r="C3625">
        <v>0</v>
      </c>
      <c r="D3625">
        <v>0.31</v>
      </c>
      <c r="E3625" s="1">
        <v>0.34</v>
      </c>
      <c r="F3625" t="s">
        <v>5096</v>
      </c>
      <c r="G3625" t="s">
        <v>5097</v>
      </c>
      <c r="H3625">
        <f>N3625-E3625</f>
        <v>1.9999999999999962E-2</v>
      </c>
      <c r="I3625" t="s">
        <v>19</v>
      </c>
      <c r="J3625" t="s">
        <v>17</v>
      </c>
      <c r="K3625" t="s">
        <v>5096</v>
      </c>
      <c r="L3625">
        <v>2016</v>
      </c>
      <c r="M3625">
        <v>0.31</v>
      </c>
      <c r="N3625" s="1">
        <v>0.36</v>
      </c>
      <c r="O3625">
        <v>0.31</v>
      </c>
      <c r="P3625">
        <v>0.36</v>
      </c>
      <c r="Q3625">
        <v>0.43</v>
      </c>
      <c r="R3625">
        <v>0</v>
      </c>
      <c r="S3625" t="s">
        <v>25</v>
      </c>
      <c r="T3625" t="s">
        <v>25</v>
      </c>
      <c r="U3625" t="s">
        <v>25</v>
      </c>
      <c r="V3625" t="s">
        <v>25</v>
      </c>
    </row>
    <row r="3626" spans="1:22" hidden="1" x14ac:dyDescent="0.35">
      <c r="A3626">
        <v>260354</v>
      </c>
      <c r="B3626" t="s">
        <v>3607</v>
      </c>
      <c r="C3626">
        <v>0</v>
      </c>
      <c r="D3626" t="s">
        <v>25</v>
      </c>
      <c r="E3626" s="1" t="s">
        <v>25</v>
      </c>
      <c r="F3626" t="s">
        <v>5096</v>
      </c>
      <c r="G3626" t="s">
        <v>5097</v>
      </c>
      <c r="H3626" t="s">
        <v>25</v>
      </c>
      <c r="I3626" t="s">
        <v>19</v>
      </c>
      <c r="J3626" t="s">
        <v>28</v>
      </c>
      <c r="K3626" t="s">
        <v>5096</v>
      </c>
      <c r="L3626">
        <v>2016</v>
      </c>
      <c r="M3626" t="s">
        <v>25</v>
      </c>
      <c r="N3626" s="1" t="s">
        <v>25</v>
      </c>
      <c r="O3626">
        <v>0.5</v>
      </c>
      <c r="P3626">
        <v>0.33</v>
      </c>
      <c r="Q3626">
        <v>0</v>
      </c>
      <c r="R3626">
        <v>0.36</v>
      </c>
      <c r="S3626" t="s">
        <v>25</v>
      </c>
      <c r="T3626" t="s">
        <v>25</v>
      </c>
      <c r="U3626" t="s">
        <v>25</v>
      </c>
      <c r="V3626" t="s">
        <v>25</v>
      </c>
    </row>
    <row r="3627" spans="1:22" hidden="1" x14ac:dyDescent="0.35">
      <c r="A3627">
        <v>260372</v>
      </c>
      <c r="B3627" t="s">
        <v>3608</v>
      </c>
      <c r="C3627">
        <v>0</v>
      </c>
      <c r="D3627" t="s">
        <v>25</v>
      </c>
      <c r="E3627" s="1" t="s">
        <v>25</v>
      </c>
      <c r="F3627" t="s">
        <v>5096</v>
      </c>
      <c r="G3627" t="s">
        <v>5097</v>
      </c>
      <c r="H3627" t="s">
        <v>25</v>
      </c>
      <c r="I3627" t="s">
        <v>19</v>
      </c>
      <c r="J3627" t="s">
        <v>28</v>
      </c>
      <c r="K3627" t="s">
        <v>5096</v>
      </c>
      <c r="L3627" t="s">
        <v>23</v>
      </c>
      <c r="M3627" t="s">
        <v>25</v>
      </c>
      <c r="N3627" s="1" t="s">
        <v>25</v>
      </c>
      <c r="O3627">
        <v>0.28000000000000003</v>
      </c>
      <c r="P3627">
        <v>0.2</v>
      </c>
      <c r="Q3627" t="s">
        <v>25</v>
      </c>
      <c r="R3627">
        <v>0.2</v>
      </c>
      <c r="S3627" t="s">
        <v>25</v>
      </c>
      <c r="T3627" t="s">
        <v>25</v>
      </c>
      <c r="U3627" t="s">
        <v>25</v>
      </c>
      <c r="V3627" t="s">
        <v>25</v>
      </c>
    </row>
    <row r="3628" spans="1:22" hidden="1" x14ac:dyDescent="0.35">
      <c r="A3628">
        <v>260691</v>
      </c>
      <c r="B3628" t="s">
        <v>3609</v>
      </c>
      <c r="C3628">
        <v>0</v>
      </c>
      <c r="D3628">
        <v>0.77</v>
      </c>
      <c r="E3628" s="1">
        <v>0.72</v>
      </c>
      <c r="F3628" t="s">
        <v>5096</v>
      </c>
      <c r="G3628">
        <v>2016</v>
      </c>
      <c r="H3628">
        <f>N3628-E3628</f>
        <v>-1.0000000000000009E-2</v>
      </c>
      <c r="I3628" t="s">
        <v>19</v>
      </c>
      <c r="J3628" t="s">
        <v>28</v>
      </c>
      <c r="K3628" t="s">
        <v>5096</v>
      </c>
      <c r="L3628">
        <v>2017</v>
      </c>
      <c r="M3628">
        <v>0.75</v>
      </c>
      <c r="N3628" s="1">
        <v>0.71</v>
      </c>
      <c r="O3628">
        <v>0.74</v>
      </c>
      <c r="P3628">
        <v>0.7</v>
      </c>
      <c r="Q3628">
        <v>0.48</v>
      </c>
      <c r="R3628">
        <v>0.76</v>
      </c>
      <c r="S3628">
        <v>0.01</v>
      </c>
      <c r="T3628">
        <v>0.01</v>
      </c>
      <c r="U3628">
        <v>0</v>
      </c>
      <c r="V3628">
        <v>0.02</v>
      </c>
    </row>
    <row r="3629" spans="1:22" hidden="1" x14ac:dyDescent="0.35">
      <c r="A3629">
        <v>260789</v>
      </c>
      <c r="B3629" t="s">
        <v>3610</v>
      </c>
      <c r="C3629">
        <v>0</v>
      </c>
      <c r="D3629" t="s">
        <v>25</v>
      </c>
      <c r="E3629" s="1" t="s">
        <v>25</v>
      </c>
      <c r="F3629" t="s">
        <v>5096</v>
      </c>
      <c r="G3629" t="s">
        <v>25</v>
      </c>
      <c r="H3629" t="s">
        <v>25</v>
      </c>
      <c r="I3629" t="s">
        <v>19</v>
      </c>
      <c r="J3629" t="s">
        <v>17</v>
      </c>
      <c r="K3629" t="s">
        <v>5096</v>
      </c>
      <c r="L3629" t="s">
        <v>25</v>
      </c>
      <c r="M3629" t="s">
        <v>25</v>
      </c>
      <c r="N3629" s="1" t="s">
        <v>25</v>
      </c>
      <c r="O3629" t="s">
        <v>25</v>
      </c>
      <c r="P3629" t="s">
        <v>25</v>
      </c>
      <c r="Q3629" t="s">
        <v>25</v>
      </c>
      <c r="R3629" t="s">
        <v>25</v>
      </c>
      <c r="S3629" t="s">
        <v>25</v>
      </c>
      <c r="T3629" t="s">
        <v>25</v>
      </c>
      <c r="U3629" t="s">
        <v>25</v>
      </c>
      <c r="V3629" t="s">
        <v>25</v>
      </c>
    </row>
    <row r="3630" spans="1:22" hidden="1" x14ac:dyDescent="0.35">
      <c r="A3630">
        <v>260813</v>
      </c>
      <c r="B3630" t="s">
        <v>3611</v>
      </c>
      <c r="C3630">
        <v>0</v>
      </c>
      <c r="D3630">
        <v>0.67</v>
      </c>
      <c r="E3630" s="1">
        <v>0</v>
      </c>
      <c r="F3630" t="s">
        <v>5096</v>
      </c>
      <c r="G3630">
        <v>2015</v>
      </c>
      <c r="H3630">
        <f>N3630-E3630</f>
        <v>0</v>
      </c>
      <c r="I3630" t="s">
        <v>19</v>
      </c>
      <c r="J3630" t="s">
        <v>17</v>
      </c>
      <c r="K3630" t="s">
        <v>5096</v>
      </c>
      <c r="L3630">
        <v>2015</v>
      </c>
      <c r="M3630">
        <v>0.67</v>
      </c>
      <c r="N3630" s="1">
        <v>0</v>
      </c>
      <c r="O3630">
        <v>0.67</v>
      </c>
      <c r="P3630">
        <v>0</v>
      </c>
      <c r="Q3630">
        <v>0</v>
      </c>
      <c r="R3630" t="s">
        <v>25</v>
      </c>
      <c r="S3630">
        <v>0.33</v>
      </c>
      <c r="T3630">
        <v>1</v>
      </c>
      <c r="U3630">
        <v>1</v>
      </c>
      <c r="V3630" t="s">
        <v>25</v>
      </c>
    </row>
    <row r="3631" spans="1:22" hidden="1" x14ac:dyDescent="0.35">
      <c r="A3631">
        <v>260901</v>
      </c>
      <c r="B3631" t="s">
        <v>3612</v>
      </c>
      <c r="C3631">
        <v>2</v>
      </c>
      <c r="D3631">
        <v>0.11</v>
      </c>
      <c r="E3631" s="1">
        <v>0</v>
      </c>
      <c r="F3631" t="s">
        <v>5096</v>
      </c>
      <c r="G3631">
        <v>2014</v>
      </c>
      <c r="H3631">
        <f>N3631-E3631</f>
        <v>0</v>
      </c>
      <c r="I3631" t="s">
        <v>19</v>
      </c>
      <c r="J3631" t="s">
        <v>17</v>
      </c>
      <c r="K3631" t="s">
        <v>5096</v>
      </c>
      <c r="L3631">
        <v>2017</v>
      </c>
      <c r="M3631">
        <v>0.2</v>
      </c>
      <c r="N3631" s="1">
        <v>0</v>
      </c>
      <c r="O3631">
        <v>0.2</v>
      </c>
      <c r="P3631">
        <v>0</v>
      </c>
      <c r="Q3631">
        <v>0</v>
      </c>
      <c r="R3631">
        <v>0</v>
      </c>
      <c r="S3631" t="s">
        <v>25</v>
      </c>
      <c r="T3631" t="s">
        <v>25</v>
      </c>
      <c r="U3631" t="s">
        <v>25</v>
      </c>
      <c r="V3631" t="s">
        <v>25</v>
      </c>
    </row>
    <row r="3632" spans="1:22" hidden="1" x14ac:dyDescent="0.35">
      <c r="A3632">
        <v>260910</v>
      </c>
      <c r="B3632" t="s">
        <v>3613</v>
      </c>
      <c r="C3632">
        <v>0</v>
      </c>
      <c r="D3632" t="s">
        <v>25</v>
      </c>
      <c r="E3632" s="1" t="s">
        <v>25</v>
      </c>
      <c r="F3632" t="s">
        <v>5096</v>
      </c>
      <c r="G3632" t="s">
        <v>25</v>
      </c>
      <c r="H3632" t="s">
        <v>25</v>
      </c>
      <c r="I3632" t="s">
        <v>19</v>
      </c>
      <c r="J3632" t="s">
        <v>17</v>
      </c>
      <c r="K3632" t="s">
        <v>5096</v>
      </c>
      <c r="L3632" t="s">
        <v>25</v>
      </c>
      <c r="M3632" t="s">
        <v>25</v>
      </c>
      <c r="N3632" s="1" t="s">
        <v>25</v>
      </c>
      <c r="O3632" t="s">
        <v>25</v>
      </c>
      <c r="P3632" t="s">
        <v>25</v>
      </c>
      <c r="Q3632" t="s">
        <v>25</v>
      </c>
      <c r="R3632" t="s">
        <v>25</v>
      </c>
      <c r="S3632" t="s">
        <v>25</v>
      </c>
      <c r="T3632" t="s">
        <v>25</v>
      </c>
      <c r="U3632" t="s">
        <v>25</v>
      </c>
      <c r="V3632" t="s">
        <v>25</v>
      </c>
    </row>
    <row r="3633" spans="1:22" hidden="1" x14ac:dyDescent="0.35">
      <c r="A3633">
        <v>260929</v>
      </c>
      <c r="B3633" t="s">
        <v>3614</v>
      </c>
      <c r="C3633">
        <v>0</v>
      </c>
      <c r="D3633" t="s">
        <v>25</v>
      </c>
      <c r="E3633" s="1" t="s">
        <v>25</v>
      </c>
      <c r="F3633" t="s">
        <v>5096</v>
      </c>
      <c r="G3633" t="s">
        <v>5097</v>
      </c>
      <c r="H3633" t="s">
        <v>25</v>
      </c>
      <c r="I3633" t="s">
        <v>19</v>
      </c>
      <c r="J3633" t="s">
        <v>28</v>
      </c>
      <c r="K3633" t="s">
        <v>5096</v>
      </c>
      <c r="L3633" t="s">
        <v>23</v>
      </c>
      <c r="M3633" t="s">
        <v>25</v>
      </c>
      <c r="N3633" s="1" t="s">
        <v>25</v>
      </c>
      <c r="O3633">
        <v>0.66</v>
      </c>
      <c r="P3633">
        <v>0.8</v>
      </c>
      <c r="Q3633" t="s">
        <v>25</v>
      </c>
      <c r="R3633">
        <v>0.8</v>
      </c>
      <c r="S3633" t="s">
        <v>25</v>
      </c>
      <c r="T3633" t="s">
        <v>25</v>
      </c>
      <c r="U3633" t="s">
        <v>25</v>
      </c>
      <c r="V3633" t="s">
        <v>25</v>
      </c>
    </row>
    <row r="3634" spans="1:22" hidden="1" x14ac:dyDescent="0.35">
      <c r="A3634">
        <v>260947</v>
      </c>
      <c r="B3634" t="s">
        <v>3615</v>
      </c>
      <c r="C3634">
        <v>0</v>
      </c>
      <c r="D3634">
        <v>0.33</v>
      </c>
      <c r="E3634" s="1">
        <v>1</v>
      </c>
      <c r="F3634" t="s">
        <v>5096</v>
      </c>
      <c r="G3634">
        <v>2015</v>
      </c>
      <c r="H3634">
        <f>N3634-E3634</f>
        <v>0</v>
      </c>
      <c r="I3634" t="s">
        <v>19</v>
      </c>
      <c r="J3634" t="s">
        <v>17</v>
      </c>
      <c r="K3634" t="s">
        <v>5096</v>
      </c>
      <c r="L3634">
        <v>2017</v>
      </c>
      <c r="M3634">
        <v>0.2</v>
      </c>
      <c r="N3634" s="1">
        <v>1</v>
      </c>
      <c r="O3634">
        <v>0.2</v>
      </c>
      <c r="P3634">
        <v>1</v>
      </c>
      <c r="Q3634">
        <v>1</v>
      </c>
      <c r="R3634" t="s">
        <v>25</v>
      </c>
      <c r="S3634">
        <v>0.2</v>
      </c>
      <c r="T3634">
        <v>0</v>
      </c>
      <c r="U3634">
        <v>0</v>
      </c>
      <c r="V3634" t="s">
        <v>25</v>
      </c>
    </row>
    <row r="3635" spans="1:22" hidden="1" x14ac:dyDescent="0.35">
      <c r="A3635">
        <v>260992</v>
      </c>
      <c r="B3635" t="s">
        <v>3616</v>
      </c>
      <c r="C3635">
        <v>0</v>
      </c>
      <c r="D3635" t="s">
        <v>25</v>
      </c>
      <c r="E3635" s="1" t="s">
        <v>25</v>
      </c>
      <c r="F3635" t="s">
        <v>5096</v>
      </c>
      <c r="G3635" t="s">
        <v>5097</v>
      </c>
      <c r="H3635" t="s">
        <v>25</v>
      </c>
      <c r="I3635" t="s">
        <v>19</v>
      </c>
      <c r="J3635" t="s">
        <v>28</v>
      </c>
      <c r="K3635" t="s">
        <v>5096</v>
      </c>
      <c r="L3635" t="s">
        <v>23</v>
      </c>
      <c r="M3635" t="s">
        <v>25</v>
      </c>
      <c r="N3635" s="1" t="s">
        <v>25</v>
      </c>
      <c r="O3635">
        <v>0.34</v>
      </c>
      <c r="P3635">
        <v>0.32</v>
      </c>
      <c r="Q3635">
        <v>0.27</v>
      </c>
      <c r="R3635">
        <v>0.43</v>
      </c>
      <c r="S3635" t="s">
        <v>25</v>
      </c>
      <c r="T3635" t="s">
        <v>25</v>
      </c>
      <c r="U3635" t="s">
        <v>25</v>
      </c>
      <c r="V3635" t="s">
        <v>25</v>
      </c>
    </row>
    <row r="3636" spans="1:22" hidden="1" x14ac:dyDescent="0.35">
      <c r="A3636">
        <v>261472</v>
      </c>
      <c r="B3636" t="s">
        <v>3617</v>
      </c>
      <c r="C3636">
        <v>0</v>
      </c>
      <c r="D3636" t="s">
        <v>25</v>
      </c>
      <c r="E3636" s="1" t="s">
        <v>25</v>
      </c>
      <c r="F3636" t="s">
        <v>5096</v>
      </c>
      <c r="G3636" t="s">
        <v>25</v>
      </c>
      <c r="H3636" t="s">
        <v>25</v>
      </c>
      <c r="I3636" t="s">
        <v>19</v>
      </c>
      <c r="J3636" t="s">
        <v>17</v>
      </c>
      <c r="K3636" t="s">
        <v>5096</v>
      </c>
      <c r="L3636" t="s">
        <v>25</v>
      </c>
      <c r="M3636" t="s">
        <v>25</v>
      </c>
      <c r="N3636" s="1" t="s">
        <v>25</v>
      </c>
      <c r="O3636" t="s">
        <v>25</v>
      </c>
      <c r="P3636" t="s">
        <v>25</v>
      </c>
      <c r="Q3636" t="s">
        <v>25</v>
      </c>
      <c r="R3636" t="s">
        <v>25</v>
      </c>
      <c r="S3636" t="s">
        <v>25</v>
      </c>
      <c r="T3636" t="s">
        <v>25</v>
      </c>
      <c r="U3636" t="s">
        <v>25</v>
      </c>
      <c r="V3636" t="s">
        <v>25</v>
      </c>
    </row>
    <row r="3637" spans="1:22" hidden="1" x14ac:dyDescent="0.35">
      <c r="A3637">
        <v>261861</v>
      </c>
      <c r="B3637" t="s">
        <v>3618</v>
      </c>
      <c r="C3637">
        <v>0</v>
      </c>
      <c r="D3637" t="s">
        <v>25</v>
      </c>
      <c r="E3637" s="1" t="s">
        <v>25</v>
      </c>
      <c r="F3637" t="s">
        <v>5096</v>
      </c>
      <c r="G3637" t="s">
        <v>5097</v>
      </c>
      <c r="H3637" t="s">
        <v>25</v>
      </c>
      <c r="I3637" t="s">
        <v>19</v>
      </c>
      <c r="J3637" t="s">
        <v>28</v>
      </c>
      <c r="K3637" t="s">
        <v>5096</v>
      </c>
      <c r="L3637" t="s">
        <v>23</v>
      </c>
      <c r="M3637" t="s">
        <v>25</v>
      </c>
      <c r="N3637" s="1" t="s">
        <v>25</v>
      </c>
      <c r="O3637">
        <v>0.65</v>
      </c>
      <c r="P3637">
        <v>0.8</v>
      </c>
      <c r="Q3637">
        <v>0.8</v>
      </c>
      <c r="R3637" t="s">
        <v>25</v>
      </c>
      <c r="S3637" t="s">
        <v>25</v>
      </c>
      <c r="T3637" t="s">
        <v>25</v>
      </c>
      <c r="U3637" t="s">
        <v>25</v>
      </c>
      <c r="V3637" t="s">
        <v>25</v>
      </c>
    </row>
    <row r="3638" spans="1:22" hidden="1" x14ac:dyDescent="0.35">
      <c r="A3638">
        <v>262022</v>
      </c>
      <c r="B3638" t="s">
        <v>3619</v>
      </c>
      <c r="C3638">
        <v>0</v>
      </c>
      <c r="D3638" t="s">
        <v>25</v>
      </c>
      <c r="E3638" s="1" t="s">
        <v>25</v>
      </c>
      <c r="F3638" t="s">
        <v>5096</v>
      </c>
      <c r="G3638" t="s">
        <v>25</v>
      </c>
      <c r="H3638" t="s">
        <v>25</v>
      </c>
      <c r="I3638" t="s">
        <v>19</v>
      </c>
      <c r="J3638" t="s">
        <v>17</v>
      </c>
      <c r="K3638" t="s">
        <v>5096</v>
      </c>
      <c r="L3638" t="s">
        <v>25</v>
      </c>
      <c r="M3638" t="s">
        <v>25</v>
      </c>
      <c r="N3638" s="1" t="s">
        <v>25</v>
      </c>
      <c r="O3638" t="s">
        <v>25</v>
      </c>
      <c r="P3638" t="s">
        <v>25</v>
      </c>
      <c r="Q3638" t="s">
        <v>25</v>
      </c>
      <c r="R3638" t="s">
        <v>25</v>
      </c>
      <c r="S3638" t="s">
        <v>25</v>
      </c>
      <c r="T3638" t="s">
        <v>25</v>
      </c>
      <c r="U3638" t="s">
        <v>25</v>
      </c>
      <c r="V3638" t="s">
        <v>25</v>
      </c>
    </row>
    <row r="3639" spans="1:22" hidden="1" x14ac:dyDescent="0.35">
      <c r="A3639">
        <v>262031</v>
      </c>
      <c r="B3639" t="s">
        <v>3620</v>
      </c>
      <c r="C3639">
        <v>0</v>
      </c>
      <c r="D3639">
        <v>0.33</v>
      </c>
      <c r="E3639" s="1">
        <v>0.38</v>
      </c>
      <c r="F3639" t="s">
        <v>5096</v>
      </c>
      <c r="G3639">
        <v>2016</v>
      </c>
      <c r="H3639">
        <f>N3639-E3639</f>
        <v>-0.06</v>
      </c>
      <c r="I3639" t="s">
        <v>19</v>
      </c>
      <c r="J3639" t="s">
        <v>28</v>
      </c>
      <c r="K3639" t="s">
        <v>5096</v>
      </c>
      <c r="L3639">
        <v>2017</v>
      </c>
      <c r="M3639">
        <v>0.35</v>
      </c>
      <c r="N3639" s="1">
        <v>0.32</v>
      </c>
      <c r="O3639">
        <v>0.19</v>
      </c>
      <c r="P3639">
        <v>0.16</v>
      </c>
      <c r="Q3639">
        <v>0.13</v>
      </c>
      <c r="R3639">
        <v>0.21</v>
      </c>
      <c r="S3639">
        <v>0.32</v>
      </c>
      <c r="T3639">
        <v>0.32</v>
      </c>
      <c r="U3639">
        <v>0.38</v>
      </c>
      <c r="V3639">
        <v>0.25</v>
      </c>
    </row>
    <row r="3640" spans="1:22" hidden="1" x14ac:dyDescent="0.35">
      <c r="A3640">
        <v>262086</v>
      </c>
      <c r="B3640" t="s">
        <v>3621</v>
      </c>
      <c r="C3640">
        <v>0</v>
      </c>
      <c r="D3640" t="s">
        <v>25</v>
      </c>
      <c r="E3640" s="1" t="s">
        <v>25</v>
      </c>
      <c r="F3640" t="s">
        <v>5096</v>
      </c>
      <c r="G3640" t="s">
        <v>25</v>
      </c>
      <c r="H3640" t="s">
        <v>25</v>
      </c>
      <c r="I3640" t="s">
        <v>19</v>
      </c>
      <c r="J3640" t="s">
        <v>17</v>
      </c>
      <c r="K3640" t="s">
        <v>5096</v>
      </c>
      <c r="L3640" t="s">
        <v>25</v>
      </c>
      <c r="M3640" t="s">
        <v>25</v>
      </c>
      <c r="N3640" s="1" t="s">
        <v>25</v>
      </c>
      <c r="O3640" t="s">
        <v>25</v>
      </c>
      <c r="P3640" t="s">
        <v>25</v>
      </c>
      <c r="Q3640" t="s">
        <v>25</v>
      </c>
      <c r="R3640" t="s">
        <v>25</v>
      </c>
      <c r="S3640" t="s">
        <v>25</v>
      </c>
      <c r="T3640" t="s">
        <v>25</v>
      </c>
      <c r="U3640" t="s">
        <v>25</v>
      </c>
      <c r="V3640" t="s">
        <v>25</v>
      </c>
    </row>
    <row r="3641" spans="1:22" hidden="1" x14ac:dyDescent="0.35">
      <c r="A3641">
        <v>262129</v>
      </c>
      <c r="B3641" t="s">
        <v>3622</v>
      </c>
      <c r="C3641">
        <v>0</v>
      </c>
      <c r="D3641">
        <v>0.68</v>
      </c>
      <c r="E3641" s="1">
        <v>0.63</v>
      </c>
      <c r="F3641" t="s">
        <v>5096</v>
      </c>
      <c r="G3641" t="s">
        <v>5097</v>
      </c>
      <c r="H3641">
        <f>N3641-E3641</f>
        <v>-5.0000000000000044E-2</v>
      </c>
      <c r="I3641" t="s">
        <v>19</v>
      </c>
      <c r="J3641" t="s">
        <v>17</v>
      </c>
      <c r="K3641" t="s">
        <v>5096</v>
      </c>
      <c r="L3641" t="s">
        <v>23</v>
      </c>
      <c r="M3641">
        <v>0.66</v>
      </c>
      <c r="N3641" s="1">
        <v>0.57999999999999996</v>
      </c>
      <c r="O3641">
        <v>0.66</v>
      </c>
      <c r="P3641">
        <v>0.57999999999999996</v>
      </c>
      <c r="Q3641">
        <v>0.56000000000000005</v>
      </c>
      <c r="R3641">
        <v>0.57999999999999996</v>
      </c>
      <c r="S3641">
        <v>0.27</v>
      </c>
      <c r="T3641">
        <v>0.38</v>
      </c>
      <c r="U3641">
        <v>0.44</v>
      </c>
      <c r="V3641">
        <v>0.37</v>
      </c>
    </row>
    <row r="3642" spans="1:22" hidden="1" x14ac:dyDescent="0.35">
      <c r="A3642">
        <v>262165</v>
      </c>
      <c r="B3642" t="s">
        <v>3623</v>
      </c>
      <c r="C3642">
        <v>0</v>
      </c>
      <c r="D3642">
        <v>0.5</v>
      </c>
      <c r="E3642" s="1" t="s">
        <v>25</v>
      </c>
      <c r="F3642" t="s">
        <v>5096</v>
      </c>
      <c r="G3642">
        <v>2015</v>
      </c>
      <c r="H3642" t="s">
        <v>25</v>
      </c>
      <c r="I3642" t="s">
        <v>19</v>
      </c>
      <c r="J3642" t="s">
        <v>17</v>
      </c>
      <c r="K3642" t="s">
        <v>5096</v>
      </c>
      <c r="L3642">
        <v>2015</v>
      </c>
      <c r="M3642">
        <v>0.5</v>
      </c>
      <c r="N3642" s="1" t="s">
        <v>25</v>
      </c>
      <c r="O3642">
        <v>0.5</v>
      </c>
      <c r="P3642" t="s">
        <v>25</v>
      </c>
      <c r="Q3642" t="s">
        <v>25</v>
      </c>
      <c r="R3642" t="s">
        <v>25</v>
      </c>
      <c r="S3642" t="s">
        <v>25</v>
      </c>
      <c r="T3642" t="s">
        <v>25</v>
      </c>
      <c r="U3642" t="s">
        <v>25</v>
      </c>
      <c r="V3642" t="s">
        <v>25</v>
      </c>
    </row>
    <row r="3643" spans="1:22" hidden="1" x14ac:dyDescent="0.35">
      <c r="A3643">
        <v>262332</v>
      </c>
      <c r="B3643" t="s">
        <v>3624</v>
      </c>
      <c r="C3643">
        <v>0</v>
      </c>
      <c r="D3643">
        <v>0.5</v>
      </c>
      <c r="E3643" s="1" t="s">
        <v>25</v>
      </c>
      <c r="F3643" t="s">
        <v>5096</v>
      </c>
      <c r="G3643">
        <v>2015</v>
      </c>
      <c r="H3643" t="s">
        <v>25</v>
      </c>
      <c r="I3643" t="s">
        <v>19</v>
      </c>
      <c r="J3643" t="s">
        <v>17</v>
      </c>
      <c r="K3643" t="s">
        <v>5096</v>
      </c>
      <c r="L3643">
        <v>2015</v>
      </c>
      <c r="M3643">
        <v>0.5</v>
      </c>
      <c r="N3643" s="1" t="s">
        <v>25</v>
      </c>
      <c r="O3643">
        <v>0.5</v>
      </c>
      <c r="P3643" t="s">
        <v>25</v>
      </c>
      <c r="Q3643" t="s">
        <v>25</v>
      </c>
      <c r="R3643" t="s">
        <v>25</v>
      </c>
      <c r="S3643" t="s">
        <v>25</v>
      </c>
      <c r="T3643" t="s">
        <v>25</v>
      </c>
      <c r="U3643" t="s">
        <v>25</v>
      </c>
      <c r="V3643" t="s">
        <v>25</v>
      </c>
    </row>
    <row r="3644" spans="1:22" hidden="1" x14ac:dyDescent="0.35">
      <c r="A3644">
        <v>363147</v>
      </c>
      <c r="B3644" t="s">
        <v>3625</v>
      </c>
      <c r="C3644">
        <v>0</v>
      </c>
      <c r="D3644" t="s">
        <v>25</v>
      </c>
      <c r="E3644" s="1" t="s">
        <v>25</v>
      </c>
      <c r="F3644" t="s">
        <v>5096</v>
      </c>
      <c r="G3644" t="s">
        <v>5097</v>
      </c>
      <c r="H3644" t="s">
        <v>25</v>
      </c>
      <c r="I3644" t="s">
        <v>19</v>
      </c>
      <c r="J3644" t="s">
        <v>28</v>
      </c>
      <c r="K3644" t="s">
        <v>5096</v>
      </c>
      <c r="L3644" t="s">
        <v>23</v>
      </c>
      <c r="M3644" t="s">
        <v>25</v>
      </c>
      <c r="N3644" s="1" t="s">
        <v>25</v>
      </c>
      <c r="O3644">
        <v>0.51</v>
      </c>
      <c r="P3644">
        <v>0.46</v>
      </c>
      <c r="Q3644">
        <v>0.53</v>
      </c>
      <c r="R3644">
        <v>0.36</v>
      </c>
      <c r="S3644" t="s">
        <v>25</v>
      </c>
      <c r="T3644" t="s">
        <v>25</v>
      </c>
      <c r="U3644" t="s">
        <v>25</v>
      </c>
      <c r="V3644" t="s">
        <v>25</v>
      </c>
    </row>
    <row r="3645" spans="1:22" hidden="1" x14ac:dyDescent="0.35">
      <c r="A3645">
        <v>363165</v>
      </c>
      <c r="B3645" t="s">
        <v>3626</v>
      </c>
      <c r="C3645">
        <v>0</v>
      </c>
      <c r="D3645" t="s">
        <v>25</v>
      </c>
      <c r="E3645" s="1" t="s">
        <v>25</v>
      </c>
      <c r="F3645" t="s">
        <v>5096</v>
      </c>
      <c r="G3645" t="s">
        <v>5097</v>
      </c>
      <c r="H3645" t="s">
        <v>25</v>
      </c>
      <c r="I3645" t="s">
        <v>19</v>
      </c>
      <c r="J3645" t="s">
        <v>28</v>
      </c>
      <c r="K3645" t="s">
        <v>5096</v>
      </c>
      <c r="L3645" t="s">
        <v>23</v>
      </c>
      <c r="M3645" t="s">
        <v>25</v>
      </c>
      <c r="N3645" s="1" t="s">
        <v>25</v>
      </c>
      <c r="O3645">
        <v>0.53</v>
      </c>
      <c r="P3645">
        <v>0.56000000000000005</v>
      </c>
      <c r="Q3645">
        <v>0.53</v>
      </c>
      <c r="R3645">
        <v>0.63</v>
      </c>
      <c r="S3645" t="s">
        <v>25</v>
      </c>
      <c r="T3645" t="s">
        <v>25</v>
      </c>
      <c r="U3645" t="s">
        <v>25</v>
      </c>
      <c r="V3645" t="s">
        <v>25</v>
      </c>
    </row>
    <row r="3646" spans="1:22" hidden="1" x14ac:dyDescent="0.35">
      <c r="A3646">
        <v>363439</v>
      </c>
      <c r="B3646" t="s">
        <v>3627</v>
      </c>
      <c r="C3646">
        <v>0</v>
      </c>
      <c r="D3646">
        <v>0.25</v>
      </c>
      <c r="E3646" s="1" t="s">
        <v>25</v>
      </c>
      <c r="F3646" t="s">
        <v>5096</v>
      </c>
      <c r="G3646">
        <v>2016</v>
      </c>
      <c r="H3646" t="s">
        <v>25</v>
      </c>
      <c r="I3646" t="s">
        <v>19</v>
      </c>
      <c r="J3646" t="s">
        <v>17</v>
      </c>
      <c r="K3646" t="s">
        <v>5096</v>
      </c>
      <c r="L3646">
        <v>2016</v>
      </c>
      <c r="M3646">
        <v>0.25</v>
      </c>
      <c r="N3646" s="1" t="s">
        <v>25</v>
      </c>
      <c r="O3646">
        <v>0.25</v>
      </c>
      <c r="P3646" t="s">
        <v>25</v>
      </c>
      <c r="Q3646" t="s">
        <v>25</v>
      </c>
      <c r="R3646" t="s">
        <v>25</v>
      </c>
      <c r="S3646" t="s">
        <v>25</v>
      </c>
      <c r="T3646" t="s">
        <v>25</v>
      </c>
      <c r="U3646" t="s">
        <v>25</v>
      </c>
      <c r="V3646" t="s">
        <v>25</v>
      </c>
    </row>
    <row r="3647" spans="1:22" hidden="1" x14ac:dyDescent="0.35">
      <c r="A3647">
        <v>363590</v>
      </c>
      <c r="B3647" t="s">
        <v>3628</v>
      </c>
      <c r="C3647">
        <v>0</v>
      </c>
      <c r="D3647" t="s">
        <v>25</v>
      </c>
      <c r="E3647" s="1" t="s">
        <v>25</v>
      </c>
      <c r="F3647" t="s">
        <v>5096</v>
      </c>
      <c r="G3647" t="s">
        <v>5097</v>
      </c>
      <c r="H3647" t="s">
        <v>25</v>
      </c>
      <c r="I3647" t="s">
        <v>19</v>
      </c>
      <c r="J3647" t="s">
        <v>28</v>
      </c>
      <c r="K3647" t="s">
        <v>5096</v>
      </c>
      <c r="L3647" t="s">
        <v>23</v>
      </c>
      <c r="M3647" t="s">
        <v>25</v>
      </c>
      <c r="N3647" s="1" t="s">
        <v>25</v>
      </c>
      <c r="O3647">
        <v>0.72</v>
      </c>
      <c r="P3647">
        <v>0.71</v>
      </c>
      <c r="Q3647">
        <v>0.65</v>
      </c>
      <c r="R3647">
        <v>0.73</v>
      </c>
      <c r="S3647" t="s">
        <v>25</v>
      </c>
      <c r="T3647" t="s">
        <v>25</v>
      </c>
      <c r="U3647" t="s">
        <v>25</v>
      </c>
      <c r="V3647" t="s">
        <v>25</v>
      </c>
    </row>
    <row r="3648" spans="1:22" hidden="1" x14ac:dyDescent="0.35">
      <c r="A3648">
        <v>363633</v>
      </c>
      <c r="B3648" t="s">
        <v>3629</v>
      </c>
      <c r="C3648">
        <v>0</v>
      </c>
      <c r="D3648" t="s">
        <v>25</v>
      </c>
      <c r="E3648" s="1" t="s">
        <v>25</v>
      </c>
      <c r="F3648" t="s">
        <v>5096</v>
      </c>
      <c r="G3648" t="s">
        <v>5097</v>
      </c>
      <c r="H3648" t="s">
        <v>25</v>
      </c>
      <c r="I3648" t="s">
        <v>19</v>
      </c>
      <c r="J3648" t="s">
        <v>28</v>
      </c>
      <c r="K3648" t="s">
        <v>5096</v>
      </c>
      <c r="L3648" t="s">
        <v>23</v>
      </c>
      <c r="M3648" t="s">
        <v>25</v>
      </c>
      <c r="N3648" s="1" t="s">
        <v>25</v>
      </c>
      <c r="O3648">
        <v>0.24</v>
      </c>
      <c r="P3648">
        <v>0.23</v>
      </c>
      <c r="Q3648">
        <v>0.08</v>
      </c>
      <c r="R3648">
        <v>0.24</v>
      </c>
      <c r="S3648" t="s">
        <v>25</v>
      </c>
      <c r="T3648" t="s">
        <v>25</v>
      </c>
      <c r="U3648" t="s">
        <v>25</v>
      </c>
      <c r="V3648" t="s">
        <v>25</v>
      </c>
    </row>
    <row r="3649" spans="1:22" hidden="1" x14ac:dyDescent="0.35">
      <c r="A3649">
        <v>363712</v>
      </c>
      <c r="B3649" t="s">
        <v>3630</v>
      </c>
      <c r="C3649">
        <v>0</v>
      </c>
      <c r="D3649">
        <v>0.08</v>
      </c>
      <c r="E3649" s="1" t="s">
        <v>25</v>
      </c>
      <c r="F3649" t="s">
        <v>5096</v>
      </c>
      <c r="G3649" t="s">
        <v>5097</v>
      </c>
      <c r="H3649" t="s">
        <v>25</v>
      </c>
      <c r="I3649" t="s">
        <v>19</v>
      </c>
      <c r="J3649" t="s">
        <v>17</v>
      </c>
      <c r="K3649" t="s">
        <v>5096</v>
      </c>
      <c r="L3649" t="s">
        <v>23</v>
      </c>
      <c r="M3649">
        <v>0.1</v>
      </c>
      <c r="N3649" s="1" t="s">
        <v>25</v>
      </c>
      <c r="O3649">
        <v>0.1</v>
      </c>
      <c r="P3649" t="s">
        <v>25</v>
      </c>
      <c r="Q3649" t="s">
        <v>25</v>
      </c>
      <c r="R3649" t="s">
        <v>25</v>
      </c>
      <c r="S3649" t="s">
        <v>25</v>
      </c>
      <c r="T3649" t="s">
        <v>25</v>
      </c>
      <c r="U3649" t="s">
        <v>25</v>
      </c>
      <c r="V3649" t="s">
        <v>25</v>
      </c>
    </row>
    <row r="3650" spans="1:22" hidden="1" x14ac:dyDescent="0.35">
      <c r="A3650">
        <v>363721</v>
      </c>
      <c r="B3650" t="s">
        <v>3631</v>
      </c>
      <c r="C3650">
        <v>0</v>
      </c>
      <c r="D3650" t="s">
        <v>25</v>
      </c>
      <c r="E3650" s="1" t="s">
        <v>25</v>
      </c>
      <c r="F3650" t="s">
        <v>5096</v>
      </c>
      <c r="G3650" t="s">
        <v>25</v>
      </c>
      <c r="H3650" t="s">
        <v>25</v>
      </c>
      <c r="I3650" t="s">
        <v>19</v>
      </c>
      <c r="J3650" t="s">
        <v>17</v>
      </c>
      <c r="K3650" t="s">
        <v>5096</v>
      </c>
      <c r="L3650" t="s">
        <v>25</v>
      </c>
      <c r="M3650" t="s">
        <v>25</v>
      </c>
      <c r="N3650" s="1" t="s">
        <v>25</v>
      </c>
      <c r="O3650" t="s">
        <v>25</v>
      </c>
      <c r="P3650" t="s">
        <v>25</v>
      </c>
      <c r="Q3650" t="s">
        <v>25</v>
      </c>
      <c r="R3650" t="s">
        <v>25</v>
      </c>
      <c r="S3650" t="s">
        <v>25</v>
      </c>
      <c r="T3650" t="s">
        <v>25</v>
      </c>
      <c r="U3650" t="s">
        <v>25</v>
      </c>
      <c r="V3650" t="s">
        <v>25</v>
      </c>
    </row>
    <row r="3651" spans="1:22" hidden="1" x14ac:dyDescent="0.35">
      <c r="A3651">
        <v>363882</v>
      </c>
      <c r="B3651" t="s">
        <v>3632</v>
      </c>
      <c r="C3651">
        <v>0</v>
      </c>
      <c r="D3651" t="s">
        <v>25</v>
      </c>
      <c r="E3651" s="1" t="s">
        <v>25</v>
      </c>
      <c r="F3651" t="s">
        <v>5096</v>
      </c>
      <c r="G3651" t="s">
        <v>5097</v>
      </c>
      <c r="H3651" t="s">
        <v>25</v>
      </c>
      <c r="I3651" t="s">
        <v>19</v>
      </c>
      <c r="J3651" t="s">
        <v>28</v>
      </c>
      <c r="K3651" t="s">
        <v>5096</v>
      </c>
      <c r="L3651" t="s">
        <v>23</v>
      </c>
      <c r="M3651" t="s">
        <v>25</v>
      </c>
      <c r="N3651" s="1" t="s">
        <v>25</v>
      </c>
      <c r="O3651">
        <v>0.48</v>
      </c>
      <c r="P3651">
        <v>0.25</v>
      </c>
      <c r="Q3651">
        <v>0.25</v>
      </c>
      <c r="R3651" t="s">
        <v>25</v>
      </c>
      <c r="S3651" t="s">
        <v>25</v>
      </c>
      <c r="T3651" t="s">
        <v>25</v>
      </c>
      <c r="U3651" t="s">
        <v>25</v>
      </c>
      <c r="V3651" t="s">
        <v>25</v>
      </c>
    </row>
    <row r="3652" spans="1:22" hidden="1" x14ac:dyDescent="0.35">
      <c r="A3652">
        <v>363907</v>
      </c>
      <c r="B3652" t="s">
        <v>3633</v>
      </c>
      <c r="C3652">
        <v>0</v>
      </c>
      <c r="D3652">
        <v>0.31</v>
      </c>
      <c r="E3652" s="1">
        <v>0.31</v>
      </c>
      <c r="F3652" t="s">
        <v>5096</v>
      </c>
      <c r="G3652" t="s">
        <v>5097</v>
      </c>
      <c r="H3652">
        <f>N3652-E3652</f>
        <v>-3.999999999999998E-2</v>
      </c>
      <c r="I3652" t="s">
        <v>19</v>
      </c>
      <c r="J3652" t="s">
        <v>17</v>
      </c>
      <c r="K3652" t="s">
        <v>5096</v>
      </c>
      <c r="L3652" t="s">
        <v>23</v>
      </c>
      <c r="M3652">
        <v>0.27</v>
      </c>
      <c r="N3652" s="1">
        <v>0.27</v>
      </c>
      <c r="O3652">
        <v>0.27</v>
      </c>
      <c r="P3652">
        <v>0.27</v>
      </c>
      <c r="Q3652" t="s">
        <v>25</v>
      </c>
      <c r="R3652">
        <v>0.27</v>
      </c>
      <c r="S3652" t="s">
        <v>25</v>
      </c>
      <c r="T3652" t="s">
        <v>25</v>
      </c>
      <c r="U3652" t="s">
        <v>25</v>
      </c>
      <c r="V3652" t="s">
        <v>25</v>
      </c>
    </row>
    <row r="3653" spans="1:22" hidden="1" x14ac:dyDescent="0.35">
      <c r="A3653">
        <v>363916</v>
      </c>
      <c r="B3653" t="s">
        <v>3634</v>
      </c>
      <c r="C3653">
        <v>0</v>
      </c>
      <c r="D3653">
        <v>0.32</v>
      </c>
      <c r="E3653" s="1">
        <v>0.32</v>
      </c>
      <c r="F3653" t="s">
        <v>5096</v>
      </c>
      <c r="G3653" t="s">
        <v>5097</v>
      </c>
      <c r="H3653">
        <f>N3653-E3653</f>
        <v>-1.0000000000000009E-2</v>
      </c>
      <c r="I3653" t="s">
        <v>19</v>
      </c>
      <c r="J3653" t="s">
        <v>17</v>
      </c>
      <c r="K3653" t="s">
        <v>5096</v>
      </c>
      <c r="L3653" t="s">
        <v>23</v>
      </c>
      <c r="M3653">
        <v>0.31</v>
      </c>
      <c r="N3653" s="1">
        <v>0.31</v>
      </c>
      <c r="O3653">
        <v>0.31</v>
      </c>
      <c r="P3653">
        <v>0.31</v>
      </c>
      <c r="Q3653" t="s">
        <v>25</v>
      </c>
      <c r="R3653">
        <v>0.31</v>
      </c>
      <c r="S3653" t="s">
        <v>25</v>
      </c>
      <c r="T3653" t="s">
        <v>25</v>
      </c>
      <c r="U3653" t="s">
        <v>25</v>
      </c>
      <c r="V3653" t="s">
        <v>25</v>
      </c>
    </row>
    <row r="3654" spans="1:22" hidden="1" x14ac:dyDescent="0.35">
      <c r="A3654">
        <v>363934</v>
      </c>
      <c r="B3654" t="s">
        <v>3635</v>
      </c>
      <c r="C3654">
        <v>0</v>
      </c>
      <c r="D3654">
        <v>0.25</v>
      </c>
      <c r="E3654" s="1">
        <v>0.2</v>
      </c>
      <c r="F3654" t="s">
        <v>5096</v>
      </c>
      <c r="G3654" t="s">
        <v>5097</v>
      </c>
      <c r="H3654">
        <f>N3654-E3654</f>
        <v>-2.0000000000000018E-2</v>
      </c>
      <c r="I3654" t="s">
        <v>19</v>
      </c>
      <c r="J3654" t="s">
        <v>17</v>
      </c>
      <c r="K3654" t="s">
        <v>5096</v>
      </c>
      <c r="L3654" t="s">
        <v>23</v>
      </c>
      <c r="M3654">
        <v>0.21</v>
      </c>
      <c r="N3654" s="1">
        <v>0.18</v>
      </c>
      <c r="O3654">
        <v>0.21</v>
      </c>
      <c r="P3654">
        <v>0.18</v>
      </c>
      <c r="Q3654">
        <v>7.0000000000000007E-2</v>
      </c>
      <c r="R3654">
        <v>0.34</v>
      </c>
      <c r="S3654">
        <v>0.1</v>
      </c>
      <c r="T3654">
        <v>0.16</v>
      </c>
      <c r="U3654">
        <v>0.19</v>
      </c>
      <c r="V3654">
        <v>0.12</v>
      </c>
    </row>
    <row r="3655" spans="1:22" hidden="1" x14ac:dyDescent="0.35">
      <c r="A3655">
        <v>364016</v>
      </c>
      <c r="B3655" t="s">
        <v>3636</v>
      </c>
      <c r="C3655">
        <v>0</v>
      </c>
      <c r="D3655">
        <v>0.41</v>
      </c>
      <c r="E3655" s="1">
        <v>0.36</v>
      </c>
      <c r="F3655" t="s">
        <v>5096</v>
      </c>
      <c r="G3655">
        <v>2016</v>
      </c>
      <c r="H3655">
        <f>N3655-E3655</f>
        <v>-1.0000000000000009E-2</v>
      </c>
      <c r="I3655" t="s">
        <v>19</v>
      </c>
      <c r="J3655" t="s">
        <v>28</v>
      </c>
      <c r="K3655" t="s">
        <v>5096</v>
      </c>
      <c r="L3655" t="s">
        <v>23</v>
      </c>
      <c r="M3655">
        <v>0.4</v>
      </c>
      <c r="N3655" s="1">
        <v>0.35</v>
      </c>
      <c r="O3655">
        <v>0.21</v>
      </c>
      <c r="P3655">
        <v>0.19</v>
      </c>
      <c r="Q3655">
        <v>0.1</v>
      </c>
      <c r="R3655">
        <v>0.2</v>
      </c>
      <c r="S3655">
        <v>0.37</v>
      </c>
      <c r="T3655">
        <v>0.34</v>
      </c>
      <c r="U3655">
        <v>0.35</v>
      </c>
      <c r="V3655">
        <v>0.33</v>
      </c>
    </row>
    <row r="3656" spans="1:22" hidden="1" x14ac:dyDescent="0.35">
      <c r="A3656">
        <v>364025</v>
      </c>
      <c r="B3656" t="s">
        <v>3637</v>
      </c>
      <c r="C3656">
        <v>0</v>
      </c>
      <c r="D3656">
        <v>0.42</v>
      </c>
      <c r="E3656" s="1">
        <v>0.37</v>
      </c>
      <c r="F3656" t="s">
        <v>5096</v>
      </c>
      <c r="G3656">
        <v>2016</v>
      </c>
      <c r="H3656">
        <f>N3656-E3656</f>
        <v>1.0000000000000009E-2</v>
      </c>
      <c r="I3656" t="s">
        <v>19</v>
      </c>
      <c r="J3656" t="s">
        <v>28</v>
      </c>
      <c r="K3656" t="s">
        <v>5096</v>
      </c>
      <c r="L3656">
        <v>2017</v>
      </c>
      <c r="M3656">
        <v>0.39</v>
      </c>
      <c r="N3656" s="1">
        <v>0.38</v>
      </c>
      <c r="O3656">
        <v>0.24</v>
      </c>
      <c r="P3656">
        <v>0.21</v>
      </c>
      <c r="Q3656">
        <v>0.12</v>
      </c>
      <c r="R3656">
        <v>0.22</v>
      </c>
      <c r="S3656">
        <v>0.3</v>
      </c>
      <c r="T3656">
        <v>0.34</v>
      </c>
      <c r="U3656">
        <v>0.4</v>
      </c>
      <c r="V3656">
        <v>0.33</v>
      </c>
    </row>
    <row r="3657" spans="1:22" hidden="1" x14ac:dyDescent="0.35">
      <c r="A3657">
        <v>364168</v>
      </c>
      <c r="B3657" t="s">
        <v>3638</v>
      </c>
      <c r="C3657">
        <v>0</v>
      </c>
      <c r="D3657" t="s">
        <v>25</v>
      </c>
      <c r="E3657" s="1" t="s">
        <v>25</v>
      </c>
      <c r="F3657" t="s">
        <v>5096</v>
      </c>
      <c r="G3657">
        <v>2016</v>
      </c>
      <c r="H3657" t="s">
        <v>25</v>
      </c>
      <c r="I3657" t="s">
        <v>19</v>
      </c>
      <c r="J3657" t="s">
        <v>28</v>
      </c>
      <c r="K3657" t="s">
        <v>5096</v>
      </c>
      <c r="L3657" t="s">
        <v>23</v>
      </c>
      <c r="M3657" t="s">
        <v>25</v>
      </c>
      <c r="N3657" s="1" t="s">
        <v>25</v>
      </c>
      <c r="O3657">
        <v>0.78</v>
      </c>
      <c r="P3657">
        <v>0.8</v>
      </c>
      <c r="Q3657">
        <v>0.75</v>
      </c>
      <c r="R3657">
        <v>1</v>
      </c>
      <c r="S3657" t="s">
        <v>25</v>
      </c>
      <c r="T3657" t="s">
        <v>25</v>
      </c>
      <c r="U3657" t="s">
        <v>25</v>
      </c>
      <c r="V3657" t="s">
        <v>25</v>
      </c>
    </row>
    <row r="3658" spans="1:22" hidden="1" x14ac:dyDescent="0.35">
      <c r="A3658">
        <v>364548</v>
      </c>
      <c r="B3658" t="s">
        <v>3639</v>
      </c>
      <c r="C3658">
        <v>0</v>
      </c>
      <c r="D3658" t="s">
        <v>25</v>
      </c>
      <c r="E3658" s="1" t="s">
        <v>25</v>
      </c>
      <c r="F3658" t="s">
        <v>5096</v>
      </c>
      <c r="G3658" t="s">
        <v>5097</v>
      </c>
      <c r="H3658" t="s">
        <v>25</v>
      </c>
      <c r="I3658" t="s">
        <v>19</v>
      </c>
      <c r="J3658" t="s">
        <v>28</v>
      </c>
      <c r="K3658" t="s">
        <v>5096</v>
      </c>
      <c r="L3658" t="s">
        <v>23</v>
      </c>
      <c r="M3658" t="s">
        <v>25</v>
      </c>
      <c r="N3658" s="1" t="s">
        <v>25</v>
      </c>
      <c r="O3658">
        <v>0.69</v>
      </c>
      <c r="P3658">
        <v>0.65</v>
      </c>
      <c r="Q3658">
        <v>0.6</v>
      </c>
      <c r="R3658">
        <v>0.73</v>
      </c>
      <c r="S3658" t="s">
        <v>25</v>
      </c>
      <c r="T3658" t="s">
        <v>25</v>
      </c>
      <c r="U3658" t="s">
        <v>25</v>
      </c>
      <c r="V3658" t="s">
        <v>25</v>
      </c>
    </row>
    <row r="3659" spans="1:22" hidden="1" x14ac:dyDescent="0.35">
      <c r="A3659">
        <v>364575</v>
      </c>
      <c r="B3659" t="s">
        <v>3640</v>
      </c>
      <c r="C3659">
        <v>0</v>
      </c>
      <c r="D3659" t="s">
        <v>25</v>
      </c>
      <c r="E3659" s="1" t="s">
        <v>25</v>
      </c>
      <c r="F3659" t="s">
        <v>5096</v>
      </c>
      <c r="G3659" t="s">
        <v>25</v>
      </c>
      <c r="H3659" t="s">
        <v>25</v>
      </c>
      <c r="I3659" t="s">
        <v>19</v>
      </c>
      <c r="J3659" t="s">
        <v>28</v>
      </c>
      <c r="K3659" t="s">
        <v>5096</v>
      </c>
      <c r="L3659">
        <v>2017</v>
      </c>
      <c r="M3659" t="s">
        <v>25</v>
      </c>
      <c r="N3659" s="1" t="s">
        <v>25</v>
      </c>
      <c r="O3659">
        <v>0.71</v>
      </c>
      <c r="P3659" t="s">
        <v>25</v>
      </c>
      <c r="Q3659" t="s">
        <v>25</v>
      </c>
      <c r="R3659" t="s">
        <v>25</v>
      </c>
      <c r="S3659" t="s">
        <v>25</v>
      </c>
      <c r="T3659" t="s">
        <v>25</v>
      </c>
      <c r="U3659" t="s">
        <v>25</v>
      </c>
      <c r="V3659" t="s">
        <v>25</v>
      </c>
    </row>
    <row r="3660" spans="1:22" hidden="1" x14ac:dyDescent="0.35">
      <c r="A3660">
        <v>364955</v>
      </c>
      <c r="B3660" t="s">
        <v>3641</v>
      </c>
      <c r="C3660">
        <v>0</v>
      </c>
      <c r="D3660" t="s">
        <v>25</v>
      </c>
      <c r="E3660" s="1" t="s">
        <v>25</v>
      </c>
      <c r="F3660" t="s">
        <v>5096</v>
      </c>
      <c r="G3660" t="s">
        <v>5097</v>
      </c>
      <c r="H3660" t="s">
        <v>25</v>
      </c>
      <c r="I3660" t="s">
        <v>19</v>
      </c>
      <c r="J3660" t="s">
        <v>28</v>
      </c>
      <c r="K3660" t="s">
        <v>5096</v>
      </c>
      <c r="L3660" t="s">
        <v>23</v>
      </c>
      <c r="M3660" t="s">
        <v>25</v>
      </c>
      <c r="N3660" s="1" t="s">
        <v>25</v>
      </c>
      <c r="O3660">
        <v>0.74</v>
      </c>
      <c r="P3660">
        <v>0.73</v>
      </c>
      <c r="Q3660">
        <v>0.64</v>
      </c>
      <c r="R3660">
        <v>0.75</v>
      </c>
      <c r="S3660" t="s">
        <v>25</v>
      </c>
      <c r="T3660" t="s">
        <v>25</v>
      </c>
      <c r="U3660" t="s">
        <v>25</v>
      </c>
      <c r="V3660" t="s">
        <v>25</v>
      </c>
    </row>
    <row r="3661" spans="1:22" hidden="1" x14ac:dyDescent="0.35">
      <c r="A3661">
        <v>364973</v>
      </c>
      <c r="B3661" t="s">
        <v>3642</v>
      </c>
      <c r="C3661">
        <v>0</v>
      </c>
      <c r="D3661" t="s">
        <v>25</v>
      </c>
      <c r="E3661" s="1" t="s">
        <v>25</v>
      </c>
      <c r="F3661" t="s">
        <v>5096</v>
      </c>
      <c r="G3661" t="s">
        <v>5097</v>
      </c>
      <c r="H3661" t="s">
        <v>25</v>
      </c>
      <c r="I3661" t="s">
        <v>19</v>
      </c>
      <c r="J3661" t="s">
        <v>28</v>
      </c>
      <c r="K3661" t="s">
        <v>5096</v>
      </c>
      <c r="L3661">
        <v>2016</v>
      </c>
      <c r="M3661" t="s">
        <v>25</v>
      </c>
      <c r="N3661" s="1" t="s">
        <v>25</v>
      </c>
      <c r="O3661">
        <v>0.52</v>
      </c>
      <c r="P3661">
        <v>0.49</v>
      </c>
      <c r="Q3661">
        <v>0.48</v>
      </c>
      <c r="R3661">
        <v>0.51</v>
      </c>
      <c r="S3661" t="s">
        <v>25</v>
      </c>
      <c r="T3661" t="s">
        <v>25</v>
      </c>
      <c r="U3661" t="s">
        <v>25</v>
      </c>
      <c r="V3661" t="s">
        <v>25</v>
      </c>
    </row>
    <row r="3662" spans="1:22" hidden="1" x14ac:dyDescent="0.35">
      <c r="A3662">
        <v>365055</v>
      </c>
      <c r="B3662" t="s">
        <v>3643</v>
      </c>
      <c r="C3662">
        <v>0</v>
      </c>
      <c r="D3662">
        <v>0.27</v>
      </c>
      <c r="E3662" s="1">
        <v>0.28999999999999998</v>
      </c>
      <c r="F3662" t="s">
        <v>5096</v>
      </c>
      <c r="G3662" t="s">
        <v>5097</v>
      </c>
      <c r="H3662">
        <f>N3662-E3662</f>
        <v>4.0000000000000036E-2</v>
      </c>
      <c r="I3662" t="s">
        <v>19</v>
      </c>
      <c r="J3662" t="s">
        <v>28</v>
      </c>
      <c r="K3662" t="s">
        <v>5096</v>
      </c>
      <c r="L3662">
        <v>2016</v>
      </c>
      <c r="M3662">
        <v>0.27</v>
      </c>
      <c r="N3662" s="1">
        <v>0.33</v>
      </c>
      <c r="O3662">
        <v>0.27</v>
      </c>
      <c r="P3662">
        <v>0.33</v>
      </c>
      <c r="Q3662">
        <v>0.44</v>
      </c>
      <c r="R3662">
        <v>0.28999999999999998</v>
      </c>
      <c r="S3662">
        <v>0</v>
      </c>
      <c r="T3662">
        <v>0</v>
      </c>
      <c r="U3662">
        <v>0</v>
      </c>
      <c r="V3662">
        <v>0</v>
      </c>
    </row>
    <row r="3663" spans="1:22" hidden="1" x14ac:dyDescent="0.35">
      <c r="A3663">
        <v>365204</v>
      </c>
      <c r="B3663" t="s">
        <v>3644</v>
      </c>
      <c r="C3663">
        <v>0</v>
      </c>
      <c r="D3663" t="s">
        <v>25</v>
      </c>
      <c r="E3663" s="1" t="s">
        <v>25</v>
      </c>
      <c r="F3663" t="s">
        <v>5096</v>
      </c>
      <c r="G3663">
        <v>2016</v>
      </c>
      <c r="H3663" t="s">
        <v>25</v>
      </c>
      <c r="I3663" t="s">
        <v>19</v>
      </c>
      <c r="J3663" t="s">
        <v>28</v>
      </c>
      <c r="K3663" t="s">
        <v>5096</v>
      </c>
      <c r="L3663">
        <v>2017</v>
      </c>
      <c r="M3663" t="s">
        <v>25</v>
      </c>
      <c r="N3663" s="1" t="s">
        <v>25</v>
      </c>
      <c r="O3663">
        <v>0.65</v>
      </c>
      <c r="P3663">
        <v>0.65</v>
      </c>
      <c r="Q3663">
        <v>0.56999999999999995</v>
      </c>
      <c r="R3663">
        <v>0.69</v>
      </c>
      <c r="S3663" t="s">
        <v>25</v>
      </c>
      <c r="T3663" t="s">
        <v>25</v>
      </c>
      <c r="U3663" t="s">
        <v>25</v>
      </c>
      <c r="V3663" t="s">
        <v>25</v>
      </c>
    </row>
    <row r="3664" spans="1:22" hidden="1" x14ac:dyDescent="0.35">
      <c r="A3664">
        <v>365213</v>
      </c>
      <c r="B3664" t="s">
        <v>3645</v>
      </c>
      <c r="C3664">
        <v>0</v>
      </c>
      <c r="D3664" t="s">
        <v>25</v>
      </c>
      <c r="E3664" s="1" t="s">
        <v>25</v>
      </c>
      <c r="F3664" t="s">
        <v>5096</v>
      </c>
      <c r="G3664" t="s">
        <v>5097</v>
      </c>
      <c r="H3664" t="s">
        <v>25</v>
      </c>
      <c r="I3664" t="s">
        <v>19</v>
      </c>
      <c r="J3664" t="s">
        <v>28</v>
      </c>
      <c r="K3664" t="s">
        <v>5096</v>
      </c>
      <c r="L3664" t="s">
        <v>23</v>
      </c>
      <c r="M3664" t="s">
        <v>25</v>
      </c>
      <c r="N3664" s="1" t="s">
        <v>25</v>
      </c>
      <c r="O3664">
        <v>0.54</v>
      </c>
      <c r="P3664">
        <v>0.43</v>
      </c>
      <c r="Q3664">
        <v>0.33</v>
      </c>
      <c r="R3664">
        <v>0.5</v>
      </c>
      <c r="S3664" t="s">
        <v>25</v>
      </c>
      <c r="T3664" t="s">
        <v>25</v>
      </c>
      <c r="U3664" t="s">
        <v>25</v>
      </c>
      <c r="V3664" t="s">
        <v>25</v>
      </c>
    </row>
    <row r="3665" spans="1:22" hidden="1" x14ac:dyDescent="0.35">
      <c r="A3665">
        <v>365426</v>
      </c>
      <c r="B3665" t="s">
        <v>3646</v>
      </c>
      <c r="C3665">
        <v>0</v>
      </c>
      <c r="D3665" t="s">
        <v>25</v>
      </c>
      <c r="E3665" s="1" t="s">
        <v>25</v>
      </c>
      <c r="F3665" t="s">
        <v>5096</v>
      </c>
      <c r="G3665" t="s">
        <v>25</v>
      </c>
      <c r="H3665" t="s">
        <v>25</v>
      </c>
      <c r="I3665" t="s">
        <v>19</v>
      </c>
      <c r="J3665" t="s">
        <v>17</v>
      </c>
      <c r="K3665" t="s">
        <v>5096</v>
      </c>
      <c r="L3665" t="s">
        <v>25</v>
      </c>
      <c r="M3665" t="s">
        <v>25</v>
      </c>
      <c r="N3665" s="1" t="s">
        <v>25</v>
      </c>
      <c r="O3665" t="s">
        <v>25</v>
      </c>
      <c r="P3665" t="s">
        <v>25</v>
      </c>
      <c r="Q3665" t="s">
        <v>25</v>
      </c>
      <c r="R3665" t="s">
        <v>25</v>
      </c>
      <c r="S3665" t="s">
        <v>25</v>
      </c>
      <c r="T3665" t="s">
        <v>25</v>
      </c>
      <c r="U3665" t="s">
        <v>25</v>
      </c>
      <c r="V3665" t="s">
        <v>25</v>
      </c>
    </row>
    <row r="3666" spans="1:22" hidden="1" x14ac:dyDescent="0.35">
      <c r="A3666">
        <v>365480</v>
      </c>
      <c r="B3666" t="s">
        <v>3647</v>
      </c>
      <c r="C3666">
        <v>0</v>
      </c>
      <c r="D3666" t="s">
        <v>25</v>
      </c>
      <c r="E3666" s="1" t="s">
        <v>25</v>
      </c>
      <c r="F3666" t="s">
        <v>5096</v>
      </c>
      <c r="G3666" t="s">
        <v>5097</v>
      </c>
      <c r="H3666" t="s">
        <v>25</v>
      </c>
      <c r="I3666" t="s">
        <v>19</v>
      </c>
      <c r="J3666" t="s">
        <v>28</v>
      </c>
      <c r="K3666" t="s">
        <v>5096</v>
      </c>
      <c r="L3666" t="s">
        <v>23</v>
      </c>
      <c r="M3666" t="s">
        <v>25</v>
      </c>
      <c r="N3666" s="1" t="s">
        <v>25</v>
      </c>
      <c r="O3666">
        <v>0.69</v>
      </c>
      <c r="P3666">
        <v>0.56000000000000005</v>
      </c>
      <c r="Q3666">
        <v>0.5</v>
      </c>
      <c r="R3666">
        <v>0.6</v>
      </c>
      <c r="S3666" t="s">
        <v>25</v>
      </c>
      <c r="T3666" t="s">
        <v>25</v>
      </c>
      <c r="U3666" t="s">
        <v>25</v>
      </c>
      <c r="V3666" t="s">
        <v>25</v>
      </c>
    </row>
    <row r="3667" spans="1:22" hidden="1" x14ac:dyDescent="0.35">
      <c r="A3667">
        <v>365693</v>
      </c>
      <c r="B3667" t="s">
        <v>3648</v>
      </c>
      <c r="C3667">
        <v>0</v>
      </c>
      <c r="D3667" t="s">
        <v>25</v>
      </c>
      <c r="E3667" s="1" t="s">
        <v>25</v>
      </c>
      <c r="F3667" t="s">
        <v>5096</v>
      </c>
      <c r="G3667" t="s">
        <v>5097</v>
      </c>
      <c r="H3667" t="s">
        <v>25</v>
      </c>
      <c r="I3667" t="s">
        <v>19</v>
      </c>
      <c r="J3667" t="s">
        <v>28</v>
      </c>
      <c r="K3667" t="s">
        <v>5096</v>
      </c>
      <c r="L3667" t="s">
        <v>23</v>
      </c>
      <c r="M3667" t="s">
        <v>25</v>
      </c>
      <c r="N3667" s="1" t="s">
        <v>25</v>
      </c>
      <c r="O3667">
        <v>0.85</v>
      </c>
      <c r="P3667">
        <v>0.81</v>
      </c>
      <c r="Q3667">
        <v>0.67</v>
      </c>
      <c r="R3667">
        <v>0.89</v>
      </c>
      <c r="S3667" t="s">
        <v>25</v>
      </c>
      <c r="T3667" t="s">
        <v>25</v>
      </c>
      <c r="U3667" t="s">
        <v>25</v>
      </c>
      <c r="V3667" t="s">
        <v>25</v>
      </c>
    </row>
    <row r="3668" spans="1:22" hidden="1" x14ac:dyDescent="0.35">
      <c r="A3668">
        <v>366003</v>
      </c>
      <c r="B3668" t="s">
        <v>3649</v>
      </c>
      <c r="C3668">
        <v>0</v>
      </c>
      <c r="D3668">
        <v>0.5</v>
      </c>
      <c r="E3668" s="1">
        <v>0.33</v>
      </c>
      <c r="F3668" t="s">
        <v>5096</v>
      </c>
      <c r="G3668" t="s">
        <v>5098</v>
      </c>
      <c r="H3668">
        <f>N3668-E3668</f>
        <v>0.10999999999999999</v>
      </c>
      <c r="I3668" t="s">
        <v>19</v>
      </c>
      <c r="J3668" t="s">
        <v>17</v>
      </c>
      <c r="K3668" t="s">
        <v>5096</v>
      </c>
      <c r="L3668" t="s">
        <v>23</v>
      </c>
      <c r="M3668">
        <v>0.5</v>
      </c>
      <c r="N3668" s="1">
        <v>0.44</v>
      </c>
      <c r="O3668">
        <v>0.5</v>
      </c>
      <c r="P3668">
        <v>0.44</v>
      </c>
      <c r="Q3668">
        <v>0.5</v>
      </c>
      <c r="R3668">
        <v>0</v>
      </c>
      <c r="S3668" t="s">
        <v>25</v>
      </c>
      <c r="T3668" t="s">
        <v>25</v>
      </c>
      <c r="U3668" t="s">
        <v>25</v>
      </c>
      <c r="V3668" t="s">
        <v>25</v>
      </c>
    </row>
    <row r="3669" spans="1:22" hidden="1" x14ac:dyDescent="0.35">
      <c r="A3669">
        <v>366191</v>
      </c>
      <c r="B3669" t="s">
        <v>3650</v>
      </c>
      <c r="C3669">
        <v>2</v>
      </c>
      <c r="D3669">
        <v>0.56999999999999995</v>
      </c>
      <c r="E3669" s="1">
        <v>0.41</v>
      </c>
      <c r="F3669" t="s">
        <v>5096</v>
      </c>
      <c r="G3669" t="s">
        <v>5097</v>
      </c>
      <c r="H3669">
        <f>N3669-E3669</f>
        <v>5.0000000000000044E-2</v>
      </c>
      <c r="I3669" t="s">
        <v>19</v>
      </c>
      <c r="J3669" t="s">
        <v>28</v>
      </c>
      <c r="K3669" t="s">
        <v>5096</v>
      </c>
      <c r="L3669" t="s">
        <v>23</v>
      </c>
      <c r="M3669">
        <v>0.6</v>
      </c>
      <c r="N3669" s="1">
        <v>0.46</v>
      </c>
      <c r="O3669">
        <v>0.59</v>
      </c>
      <c r="P3669">
        <v>0.46</v>
      </c>
      <c r="Q3669">
        <v>0.31</v>
      </c>
      <c r="R3669">
        <v>0.51</v>
      </c>
      <c r="S3669">
        <v>0.01</v>
      </c>
      <c r="T3669">
        <v>0</v>
      </c>
      <c r="U3669">
        <v>0.01</v>
      </c>
      <c r="V3669">
        <v>0</v>
      </c>
    </row>
    <row r="3670" spans="1:22" hidden="1" x14ac:dyDescent="0.35">
      <c r="A3670">
        <v>366252</v>
      </c>
      <c r="B3670" t="s">
        <v>3651</v>
      </c>
      <c r="C3670">
        <v>0</v>
      </c>
      <c r="D3670">
        <v>0.38</v>
      </c>
      <c r="E3670" s="1">
        <v>0.18</v>
      </c>
      <c r="F3670" t="s">
        <v>5096</v>
      </c>
      <c r="G3670" t="s">
        <v>5097</v>
      </c>
      <c r="H3670">
        <f>N3670-E3670</f>
        <v>8.0000000000000016E-2</v>
      </c>
      <c r="I3670" t="s">
        <v>19</v>
      </c>
      <c r="J3670" t="s">
        <v>17</v>
      </c>
      <c r="K3670" t="s">
        <v>5096</v>
      </c>
      <c r="L3670" t="s">
        <v>23</v>
      </c>
      <c r="M3670">
        <v>0.44</v>
      </c>
      <c r="N3670" s="1">
        <v>0.26</v>
      </c>
      <c r="O3670">
        <v>0.44</v>
      </c>
      <c r="P3670">
        <v>0.26</v>
      </c>
      <c r="Q3670">
        <v>0.2</v>
      </c>
      <c r="R3670">
        <v>0.3</v>
      </c>
      <c r="S3670">
        <v>0.25</v>
      </c>
      <c r="T3670">
        <v>0.47</v>
      </c>
      <c r="U3670">
        <v>0.56000000000000005</v>
      </c>
      <c r="V3670">
        <v>0.39</v>
      </c>
    </row>
    <row r="3671" spans="1:22" hidden="1" x14ac:dyDescent="0.35">
      <c r="A3671">
        <v>366261</v>
      </c>
      <c r="B3671" t="s">
        <v>3652</v>
      </c>
      <c r="C3671">
        <v>0</v>
      </c>
      <c r="D3671" t="s">
        <v>25</v>
      </c>
      <c r="E3671" s="1" t="s">
        <v>25</v>
      </c>
      <c r="F3671" t="s">
        <v>5096</v>
      </c>
      <c r="G3671" t="s">
        <v>5097</v>
      </c>
      <c r="H3671" t="s">
        <v>25</v>
      </c>
      <c r="I3671" t="s">
        <v>19</v>
      </c>
      <c r="J3671" t="s">
        <v>28</v>
      </c>
      <c r="K3671" t="s">
        <v>5096</v>
      </c>
      <c r="L3671" t="s">
        <v>23</v>
      </c>
      <c r="M3671" t="s">
        <v>25</v>
      </c>
      <c r="N3671" s="1" t="s">
        <v>25</v>
      </c>
      <c r="O3671">
        <v>0.62</v>
      </c>
      <c r="P3671">
        <v>0.51</v>
      </c>
      <c r="Q3671">
        <v>0.44</v>
      </c>
      <c r="R3671">
        <v>0.65</v>
      </c>
      <c r="S3671" t="s">
        <v>25</v>
      </c>
      <c r="T3671" t="s">
        <v>25</v>
      </c>
      <c r="U3671" t="s">
        <v>25</v>
      </c>
      <c r="V3671" t="s">
        <v>25</v>
      </c>
    </row>
    <row r="3672" spans="1:22" hidden="1" x14ac:dyDescent="0.35">
      <c r="A3672">
        <v>366270</v>
      </c>
      <c r="B3672" t="s">
        <v>3653</v>
      </c>
      <c r="C3672">
        <v>0</v>
      </c>
      <c r="D3672" t="s">
        <v>25</v>
      </c>
      <c r="E3672" s="1" t="s">
        <v>25</v>
      </c>
      <c r="F3672" t="s">
        <v>5096</v>
      </c>
      <c r="G3672" t="s">
        <v>5097</v>
      </c>
      <c r="H3672" t="s">
        <v>25</v>
      </c>
      <c r="I3672" t="s">
        <v>19</v>
      </c>
      <c r="J3672" t="s">
        <v>28</v>
      </c>
      <c r="K3672" t="s">
        <v>5096</v>
      </c>
      <c r="L3672" t="s">
        <v>23</v>
      </c>
      <c r="M3672" t="s">
        <v>25</v>
      </c>
      <c r="N3672" s="1" t="s">
        <v>25</v>
      </c>
      <c r="O3672">
        <v>0.56000000000000005</v>
      </c>
      <c r="P3672">
        <v>0.54</v>
      </c>
      <c r="Q3672">
        <v>0.53</v>
      </c>
      <c r="R3672">
        <v>0.86</v>
      </c>
      <c r="S3672" t="s">
        <v>25</v>
      </c>
      <c r="T3672" t="s">
        <v>25</v>
      </c>
      <c r="U3672" t="s">
        <v>25</v>
      </c>
      <c r="V3672" t="s">
        <v>25</v>
      </c>
    </row>
    <row r="3673" spans="1:22" hidden="1" x14ac:dyDescent="0.35">
      <c r="A3673">
        <v>366289</v>
      </c>
      <c r="B3673" t="s">
        <v>3654</v>
      </c>
      <c r="C3673">
        <v>0</v>
      </c>
      <c r="D3673" t="s">
        <v>25</v>
      </c>
      <c r="E3673" s="1" t="s">
        <v>25</v>
      </c>
      <c r="F3673" t="s">
        <v>5096</v>
      </c>
      <c r="G3673">
        <v>2016</v>
      </c>
      <c r="H3673" t="s">
        <v>25</v>
      </c>
      <c r="I3673" t="s">
        <v>19</v>
      </c>
      <c r="J3673" t="s">
        <v>28</v>
      </c>
      <c r="K3673" t="s">
        <v>5096</v>
      </c>
      <c r="L3673" t="s">
        <v>21</v>
      </c>
      <c r="M3673" t="s">
        <v>25</v>
      </c>
      <c r="N3673" s="1" t="s">
        <v>25</v>
      </c>
      <c r="O3673">
        <v>0.66</v>
      </c>
      <c r="P3673">
        <v>0.72</v>
      </c>
      <c r="Q3673">
        <v>0.56999999999999995</v>
      </c>
      <c r="R3673">
        <v>0.77</v>
      </c>
      <c r="S3673" t="s">
        <v>25</v>
      </c>
      <c r="T3673" t="s">
        <v>25</v>
      </c>
      <c r="U3673" t="s">
        <v>25</v>
      </c>
      <c r="V3673" t="s">
        <v>25</v>
      </c>
    </row>
    <row r="3674" spans="1:22" hidden="1" x14ac:dyDescent="0.35">
      <c r="A3674">
        <v>366340</v>
      </c>
      <c r="B3674" t="s">
        <v>3655</v>
      </c>
      <c r="C3674">
        <v>0</v>
      </c>
      <c r="D3674">
        <v>0.41</v>
      </c>
      <c r="E3674" s="1">
        <v>0</v>
      </c>
      <c r="F3674" t="s">
        <v>5096</v>
      </c>
      <c r="G3674" t="s">
        <v>5097</v>
      </c>
      <c r="H3674" t="s">
        <v>25</v>
      </c>
      <c r="I3674" t="s">
        <v>19</v>
      </c>
      <c r="J3674" t="s">
        <v>17</v>
      </c>
      <c r="K3674" t="s">
        <v>5096</v>
      </c>
      <c r="L3674">
        <v>2016</v>
      </c>
      <c r="M3674">
        <v>0.11</v>
      </c>
      <c r="N3674" s="1" t="s">
        <v>25</v>
      </c>
      <c r="O3674">
        <v>0.11</v>
      </c>
      <c r="P3674" t="s">
        <v>25</v>
      </c>
      <c r="Q3674" t="s">
        <v>25</v>
      </c>
      <c r="R3674" t="s">
        <v>25</v>
      </c>
      <c r="S3674">
        <v>0.21</v>
      </c>
      <c r="T3674" t="s">
        <v>25</v>
      </c>
      <c r="U3674" t="s">
        <v>25</v>
      </c>
      <c r="V3674" t="s">
        <v>25</v>
      </c>
    </row>
    <row r="3675" spans="1:22" hidden="1" x14ac:dyDescent="0.35">
      <c r="A3675">
        <v>366368</v>
      </c>
      <c r="B3675" t="s">
        <v>3656</v>
      </c>
      <c r="C3675">
        <v>0</v>
      </c>
      <c r="D3675" t="s">
        <v>25</v>
      </c>
      <c r="E3675" s="1" t="s">
        <v>25</v>
      </c>
      <c r="F3675" t="s">
        <v>5096</v>
      </c>
      <c r="G3675" t="s">
        <v>25</v>
      </c>
      <c r="H3675" t="s">
        <v>25</v>
      </c>
      <c r="I3675" t="s">
        <v>19</v>
      </c>
      <c r="J3675" t="s">
        <v>17</v>
      </c>
      <c r="K3675" t="s">
        <v>5096</v>
      </c>
      <c r="L3675" t="s">
        <v>25</v>
      </c>
      <c r="M3675" t="s">
        <v>25</v>
      </c>
      <c r="N3675" s="1" t="s">
        <v>25</v>
      </c>
      <c r="O3675" t="s">
        <v>25</v>
      </c>
      <c r="P3675" t="s">
        <v>25</v>
      </c>
      <c r="Q3675" t="s">
        <v>25</v>
      </c>
      <c r="R3675" t="s">
        <v>25</v>
      </c>
      <c r="S3675" t="s">
        <v>25</v>
      </c>
      <c r="T3675" t="s">
        <v>25</v>
      </c>
      <c r="U3675" t="s">
        <v>25</v>
      </c>
      <c r="V3675" t="s">
        <v>25</v>
      </c>
    </row>
    <row r="3676" spans="1:22" hidden="1" x14ac:dyDescent="0.35">
      <c r="A3676">
        <v>366395</v>
      </c>
      <c r="B3676" t="s">
        <v>3657</v>
      </c>
      <c r="C3676">
        <v>0</v>
      </c>
      <c r="D3676">
        <v>0.31</v>
      </c>
      <c r="E3676" s="1">
        <v>0.23</v>
      </c>
      <c r="F3676" t="s">
        <v>5096</v>
      </c>
      <c r="G3676">
        <v>2016</v>
      </c>
      <c r="H3676">
        <f>N3676-E3676</f>
        <v>1.999999999999999E-2</v>
      </c>
      <c r="I3676" t="s">
        <v>19</v>
      </c>
      <c r="J3676" t="s">
        <v>28</v>
      </c>
      <c r="K3676" t="s">
        <v>5096</v>
      </c>
      <c r="L3676">
        <v>2017</v>
      </c>
      <c r="M3676">
        <v>0.34</v>
      </c>
      <c r="N3676" s="1">
        <v>0.25</v>
      </c>
      <c r="O3676">
        <v>0.26</v>
      </c>
      <c r="P3676">
        <v>0.19</v>
      </c>
      <c r="Q3676">
        <v>0.14000000000000001</v>
      </c>
      <c r="R3676">
        <v>0.21</v>
      </c>
      <c r="S3676">
        <v>0.16</v>
      </c>
      <c r="T3676">
        <v>0.12</v>
      </c>
      <c r="U3676">
        <v>0.16</v>
      </c>
      <c r="V3676">
        <v>0.1</v>
      </c>
    </row>
    <row r="3677" spans="1:22" hidden="1" x14ac:dyDescent="0.35">
      <c r="A3677">
        <v>366401</v>
      </c>
      <c r="B3677" t="s">
        <v>3658</v>
      </c>
      <c r="C3677">
        <v>0</v>
      </c>
      <c r="D3677">
        <v>0.43</v>
      </c>
      <c r="E3677" s="1">
        <v>0.36</v>
      </c>
      <c r="F3677" t="s">
        <v>5096</v>
      </c>
      <c r="G3677" t="s">
        <v>5097</v>
      </c>
      <c r="H3677">
        <f>N3677-E3677</f>
        <v>4.0000000000000036E-2</v>
      </c>
      <c r="I3677" t="s">
        <v>19</v>
      </c>
      <c r="J3677" t="s">
        <v>28</v>
      </c>
      <c r="K3677" t="s">
        <v>5096</v>
      </c>
      <c r="L3677" t="s">
        <v>23</v>
      </c>
      <c r="M3677">
        <v>0.45</v>
      </c>
      <c r="N3677" s="1">
        <v>0.4</v>
      </c>
      <c r="O3677">
        <v>0.37</v>
      </c>
      <c r="P3677">
        <v>0.31</v>
      </c>
      <c r="Q3677">
        <v>0.24</v>
      </c>
      <c r="R3677">
        <v>0.32</v>
      </c>
      <c r="S3677">
        <v>0.14000000000000001</v>
      </c>
      <c r="T3677">
        <v>0.16</v>
      </c>
      <c r="U3677">
        <v>0.24</v>
      </c>
      <c r="V3677">
        <v>0.15</v>
      </c>
    </row>
    <row r="3678" spans="1:22" hidden="1" x14ac:dyDescent="0.35">
      <c r="A3678">
        <v>366465</v>
      </c>
      <c r="B3678" t="s">
        <v>3659</v>
      </c>
      <c r="C3678">
        <v>0</v>
      </c>
      <c r="D3678" t="s">
        <v>25</v>
      </c>
      <c r="E3678" s="1" t="s">
        <v>25</v>
      </c>
      <c r="F3678" t="s">
        <v>5096</v>
      </c>
      <c r="G3678" t="s">
        <v>5097</v>
      </c>
      <c r="H3678" t="s">
        <v>25</v>
      </c>
      <c r="I3678" t="s">
        <v>19</v>
      </c>
      <c r="J3678" t="s">
        <v>28</v>
      </c>
      <c r="K3678" t="s">
        <v>5096</v>
      </c>
      <c r="L3678" t="s">
        <v>23</v>
      </c>
      <c r="M3678" t="s">
        <v>25</v>
      </c>
      <c r="N3678" s="1" t="s">
        <v>25</v>
      </c>
      <c r="O3678">
        <v>0.45</v>
      </c>
      <c r="P3678">
        <v>0.32</v>
      </c>
      <c r="Q3678">
        <v>0.28999999999999998</v>
      </c>
      <c r="R3678">
        <v>0.62</v>
      </c>
      <c r="S3678" t="s">
        <v>25</v>
      </c>
      <c r="T3678" t="s">
        <v>25</v>
      </c>
      <c r="U3678" t="s">
        <v>25</v>
      </c>
      <c r="V3678" t="s">
        <v>25</v>
      </c>
    </row>
    <row r="3679" spans="1:22" hidden="1" x14ac:dyDescent="0.35">
      <c r="A3679">
        <v>366535</v>
      </c>
      <c r="B3679" t="s">
        <v>3660</v>
      </c>
      <c r="C3679">
        <v>0</v>
      </c>
      <c r="D3679">
        <v>0.55000000000000004</v>
      </c>
      <c r="E3679" s="1">
        <v>0.52</v>
      </c>
      <c r="F3679" t="s">
        <v>5096</v>
      </c>
      <c r="G3679" t="s">
        <v>5097</v>
      </c>
      <c r="H3679">
        <f>N3679-E3679</f>
        <v>-0.10000000000000003</v>
      </c>
      <c r="I3679" t="s">
        <v>19</v>
      </c>
      <c r="J3679" t="s">
        <v>17</v>
      </c>
      <c r="K3679" t="s">
        <v>5096</v>
      </c>
      <c r="L3679">
        <v>2016</v>
      </c>
      <c r="M3679">
        <v>0.47</v>
      </c>
      <c r="N3679" s="1">
        <v>0.42</v>
      </c>
      <c r="O3679">
        <v>0.47</v>
      </c>
      <c r="P3679">
        <v>0.42</v>
      </c>
      <c r="Q3679">
        <v>0.4</v>
      </c>
      <c r="R3679">
        <v>0.8</v>
      </c>
      <c r="S3679" t="s">
        <v>25</v>
      </c>
      <c r="T3679" t="s">
        <v>25</v>
      </c>
      <c r="U3679" t="s">
        <v>25</v>
      </c>
      <c r="V3679" t="s">
        <v>25</v>
      </c>
    </row>
    <row r="3680" spans="1:22" hidden="1" x14ac:dyDescent="0.35">
      <c r="A3680">
        <v>366553</v>
      </c>
      <c r="B3680" t="s">
        <v>3661</v>
      </c>
      <c r="C3680">
        <v>0</v>
      </c>
      <c r="D3680">
        <v>0.16</v>
      </c>
      <c r="E3680" s="1">
        <v>0.14000000000000001</v>
      </c>
      <c r="F3680" t="s">
        <v>5096</v>
      </c>
      <c r="G3680" t="s">
        <v>5097</v>
      </c>
      <c r="H3680">
        <f>N3680-E3680</f>
        <v>-2.0000000000000018E-2</v>
      </c>
      <c r="I3680" t="s">
        <v>19</v>
      </c>
      <c r="J3680" t="s">
        <v>17</v>
      </c>
      <c r="K3680" t="s">
        <v>5096</v>
      </c>
      <c r="L3680" t="s">
        <v>23</v>
      </c>
      <c r="M3680">
        <v>0.18</v>
      </c>
      <c r="N3680" s="1">
        <v>0.12</v>
      </c>
      <c r="O3680">
        <v>0.18</v>
      </c>
      <c r="P3680">
        <v>0.12</v>
      </c>
      <c r="Q3680">
        <v>0.08</v>
      </c>
      <c r="R3680">
        <v>0.15</v>
      </c>
      <c r="S3680" t="s">
        <v>25</v>
      </c>
      <c r="T3680" t="s">
        <v>25</v>
      </c>
      <c r="U3680" t="s">
        <v>25</v>
      </c>
      <c r="V3680" t="s">
        <v>25</v>
      </c>
    </row>
    <row r="3681" spans="1:22" hidden="1" x14ac:dyDescent="0.35">
      <c r="A3681">
        <v>366571</v>
      </c>
      <c r="B3681" t="s">
        <v>3662</v>
      </c>
      <c r="C3681">
        <v>0</v>
      </c>
      <c r="D3681" t="s">
        <v>25</v>
      </c>
      <c r="E3681" s="1" t="s">
        <v>25</v>
      </c>
      <c r="F3681" t="s">
        <v>5096</v>
      </c>
      <c r="G3681" t="s">
        <v>25</v>
      </c>
      <c r="H3681" t="s">
        <v>25</v>
      </c>
      <c r="I3681" t="s">
        <v>19</v>
      </c>
      <c r="J3681" t="s">
        <v>28</v>
      </c>
      <c r="K3681" t="s">
        <v>5096</v>
      </c>
      <c r="L3681" t="s">
        <v>25</v>
      </c>
      <c r="M3681" t="s">
        <v>25</v>
      </c>
      <c r="N3681" s="1" t="s">
        <v>25</v>
      </c>
      <c r="O3681" t="s">
        <v>25</v>
      </c>
      <c r="P3681" t="s">
        <v>25</v>
      </c>
      <c r="Q3681" t="s">
        <v>25</v>
      </c>
      <c r="R3681" t="s">
        <v>25</v>
      </c>
      <c r="S3681" t="s">
        <v>25</v>
      </c>
      <c r="T3681" t="s">
        <v>25</v>
      </c>
      <c r="U3681" t="s">
        <v>25</v>
      </c>
      <c r="V3681" t="s">
        <v>25</v>
      </c>
    </row>
    <row r="3682" spans="1:22" hidden="1" x14ac:dyDescent="0.35">
      <c r="A3682">
        <v>366580</v>
      </c>
      <c r="B3682" t="s">
        <v>3663</v>
      </c>
      <c r="C3682">
        <v>0</v>
      </c>
      <c r="D3682">
        <v>0.5</v>
      </c>
      <c r="E3682" s="1">
        <v>1</v>
      </c>
      <c r="F3682" t="s">
        <v>5096</v>
      </c>
      <c r="G3682">
        <v>2015</v>
      </c>
      <c r="H3682">
        <f>N3682-E3682</f>
        <v>0</v>
      </c>
      <c r="I3682" t="s">
        <v>19</v>
      </c>
      <c r="J3682" t="s">
        <v>17</v>
      </c>
      <c r="K3682" t="s">
        <v>5096</v>
      </c>
      <c r="L3682">
        <v>2015</v>
      </c>
      <c r="M3682">
        <v>0.5</v>
      </c>
      <c r="N3682" s="1">
        <v>1</v>
      </c>
      <c r="O3682">
        <v>0.5</v>
      </c>
      <c r="P3682">
        <v>1</v>
      </c>
      <c r="Q3682">
        <v>1</v>
      </c>
      <c r="R3682" t="s">
        <v>25</v>
      </c>
      <c r="S3682" t="s">
        <v>25</v>
      </c>
      <c r="T3682" t="s">
        <v>25</v>
      </c>
      <c r="U3682" t="s">
        <v>25</v>
      </c>
      <c r="V3682" t="s">
        <v>25</v>
      </c>
    </row>
    <row r="3683" spans="1:22" hidden="1" x14ac:dyDescent="0.35">
      <c r="A3683">
        <v>366605</v>
      </c>
      <c r="B3683" t="s">
        <v>3664</v>
      </c>
      <c r="C3683">
        <v>0</v>
      </c>
      <c r="D3683" t="s">
        <v>25</v>
      </c>
      <c r="E3683" s="1" t="s">
        <v>25</v>
      </c>
      <c r="F3683" t="s">
        <v>5096</v>
      </c>
      <c r="G3683" t="s">
        <v>25</v>
      </c>
      <c r="H3683" t="s">
        <v>25</v>
      </c>
      <c r="I3683" t="s">
        <v>19</v>
      </c>
      <c r="J3683" t="s">
        <v>17</v>
      </c>
      <c r="K3683" t="s">
        <v>5096</v>
      </c>
      <c r="L3683" t="s">
        <v>25</v>
      </c>
      <c r="M3683" t="s">
        <v>25</v>
      </c>
      <c r="N3683" s="1" t="s">
        <v>25</v>
      </c>
      <c r="O3683" t="s">
        <v>25</v>
      </c>
      <c r="P3683" t="s">
        <v>25</v>
      </c>
      <c r="Q3683" t="s">
        <v>25</v>
      </c>
      <c r="R3683" t="s">
        <v>25</v>
      </c>
      <c r="S3683" t="s">
        <v>25</v>
      </c>
      <c r="T3683" t="s">
        <v>25</v>
      </c>
      <c r="U3683" t="s">
        <v>25</v>
      </c>
      <c r="V3683" t="s">
        <v>25</v>
      </c>
    </row>
    <row r="3684" spans="1:22" hidden="1" x14ac:dyDescent="0.35">
      <c r="A3684">
        <v>366650</v>
      </c>
      <c r="B3684" t="s">
        <v>3665</v>
      </c>
      <c r="C3684">
        <v>0</v>
      </c>
      <c r="D3684">
        <v>0.21</v>
      </c>
      <c r="E3684" s="1" t="s">
        <v>25</v>
      </c>
      <c r="F3684" t="s">
        <v>5096</v>
      </c>
      <c r="G3684">
        <v>2014</v>
      </c>
      <c r="H3684" t="s">
        <v>25</v>
      </c>
      <c r="I3684" t="s">
        <v>19</v>
      </c>
      <c r="J3684" t="s">
        <v>17</v>
      </c>
      <c r="K3684" t="s">
        <v>5096</v>
      </c>
      <c r="L3684" t="s">
        <v>25</v>
      </c>
      <c r="M3684" t="s">
        <v>25</v>
      </c>
      <c r="N3684" s="1" t="s">
        <v>25</v>
      </c>
      <c r="O3684" t="s">
        <v>25</v>
      </c>
      <c r="P3684" t="s">
        <v>25</v>
      </c>
      <c r="Q3684" t="s">
        <v>25</v>
      </c>
      <c r="R3684" t="s">
        <v>25</v>
      </c>
      <c r="S3684" t="s">
        <v>25</v>
      </c>
      <c r="T3684" t="s">
        <v>25</v>
      </c>
      <c r="U3684" t="s">
        <v>25</v>
      </c>
      <c r="V3684" t="s">
        <v>25</v>
      </c>
    </row>
    <row r="3685" spans="1:22" hidden="1" x14ac:dyDescent="0.35">
      <c r="A3685">
        <v>366678</v>
      </c>
      <c r="B3685" t="s">
        <v>3666</v>
      </c>
      <c r="C3685">
        <v>0</v>
      </c>
      <c r="D3685" t="s">
        <v>25</v>
      </c>
      <c r="E3685" s="1" t="s">
        <v>25</v>
      </c>
      <c r="F3685" t="s">
        <v>5096</v>
      </c>
      <c r="G3685" t="s">
        <v>25</v>
      </c>
      <c r="H3685" t="s">
        <v>25</v>
      </c>
      <c r="I3685" t="s">
        <v>19</v>
      </c>
      <c r="J3685" t="s">
        <v>17</v>
      </c>
      <c r="K3685" t="s">
        <v>5096</v>
      </c>
      <c r="L3685" t="s">
        <v>25</v>
      </c>
      <c r="M3685" t="s">
        <v>25</v>
      </c>
      <c r="N3685" s="1" t="s">
        <v>25</v>
      </c>
      <c r="O3685" t="s">
        <v>25</v>
      </c>
      <c r="P3685" t="s">
        <v>25</v>
      </c>
      <c r="Q3685" t="s">
        <v>25</v>
      </c>
      <c r="R3685" t="s">
        <v>25</v>
      </c>
      <c r="S3685" t="s">
        <v>25</v>
      </c>
      <c r="T3685" t="s">
        <v>25</v>
      </c>
      <c r="U3685" t="s">
        <v>25</v>
      </c>
      <c r="V3685" t="s">
        <v>25</v>
      </c>
    </row>
    <row r="3686" spans="1:22" hidden="1" x14ac:dyDescent="0.35">
      <c r="A3686">
        <v>366696</v>
      </c>
      <c r="B3686" t="s">
        <v>3667</v>
      </c>
      <c r="C3686">
        <v>0</v>
      </c>
      <c r="D3686" t="s">
        <v>25</v>
      </c>
      <c r="E3686" s="1" t="s">
        <v>25</v>
      </c>
      <c r="F3686" t="s">
        <v>5096</v>
      </c>
      <c r="G3686" t="s">
        <v>25</v>
      </c>
      <c r="H3686" t="s">
        <v>25</v>
      </c>
      <c r="I3686" t="s">
        <v>19</v>
      </c>
      <c r="J3686" t="s">
        <v>17</v>
      </c>
      <c r="K3686" t="s">
        <v>5096</v>
      </c>
      <c r="L3686" t="s">
        <v>25</v>
      </c>
      <c r="M3686" t="s">
        <v>25</v>
      </c>
      <c r="N3686" s="1" t="s">
        <v>25</v>
      </c>
      <c r="O3686" t="s">
        <v>25</v>
      </c>
      <c r="P3686" t="s">
        <v>25</v>
      </c>
      <c r="Q3686" t="s">
        <v>25</v>
      </c>
      <c r="R3686" t="s">
        <v>25</v>
      </c>
      <c r="S3686" t="s">
        <v>25</v>
      </c>
      <c r="T3686" t="s">
        <v>25</v>
      </c>
      <c r="U3686" t="s">
        <v>25</v>
      </c>
      <c r="V3686" t="s">
        <v>25</v>
      </c>
    </row>
    <row r="3687" spans="1:22" hidden="1" x14ac:dyDescent="0.35">
      <c r="A3687">
        <v>366711</v>
      </c>
      <c r="B3687" t="s">
        <v>3668</v>
      </c>
      <c r="C3687">
        <v>0</v>
      </c>
      <c r="D3687">
        <v>0.52</v>
      </c>
      <c r="E3687" s="1">
        <v>0.47</v>
      </c>
      <c r="F3687" t="s">
        <v>5096</v>
      </c>
      <c r="G3687">
        <v>2016</v>
      </c>
      <c r="H3687">
        <f>N3687-E3687</f>
        <v>4.0000000000000036E-2</v>
      </c>
      <c r="I3687" t="s">
        <v>19</v>
      </c>
      <c r="J3687" t="s">
        <v>17</v>
      </c>
      <c r="K3687" t="s">
        <v>5096</v>
      </c>
      <c r="L3687">
        <v>2017</v>
      </c>
      <c r="M3687">
        <v>0.53</v>
      </c>
      <c r="N3687" s="1">
        <v>0.51</v>
      </c>
      <c r="O3687">
        <v>0.53</v>
      </c>
      <c r="P3687">
        <v>0.51</v>
      </c>
      <c r="Q3687">
        <v>0.49</v>
      </c>
      <c r="R3687">
        <v>0.51</v>
      </c>
      <c r="S3687">
        <v>0.03</v>
      </c>
      <c r="T3687">
        <v>0.04</v>
      </c>
      <c r="U3687">
        <v>0.06</v>
      </c>
      <c r="V3687">
        <v>0.03</v>
      </c>
    </row>
    <row r="3688" spans="1:22" hidden="1" x14ac:dyDescent="0.35">
      <c r="A3688">
        <v>366748</v>
      </c>
      <c r="B3688" t="s">
        <v>3669</v>
      </c>
      <c r="C3688">
        <v>0</v>
      </c>
      <c r="D3688">
        <v>0.67</v>
      </c>
      <c r="E3688" s="1" t="s">
        <v>25</v>
      </c>
      <c r="F3688" t="s">
        <v>5096</v>
      </c>
      <c r="G3688">
        <v>2014</v>
      </c>
      <c r="H3688" t="s">
        <v>25</v>
      </c>
      <c r="I3688" t="s">
        <v>19</v>
      </c>
      <c r="J3688" t="s">
        <v>17</v>
      </c>
      <c r="K3688" t="s">
        <v>5096</v>
      </c>
      <c r="L3688" t="s">
        <v>25</v>
      </c>
      <c r="M3688" t="s">
        <v>25</v>
      </c>
      <c r="N3688" s="1" t="s">
        <v>25</v>
      </c>
      <c r="O3688" t="s">
        <v>25</v>
      </c>
      <c r="P3688" t="s">
        <v>25</v>
      </c>
      <c r="Q3688" t="s">
        <v>25</v>
      </c>
      <c r="R3688" t="s">
        <v>25</v>
      </c>
      <c r="S3688" t="s">
        <v>25</v>
      </c>
      <c r="T3688" t="s">
        <v>25</v>
      </c>
      <c r="U3688" t="s">
        <v>25</v>
      </c>
      <c r="V3688" t="s">
        <v>25</v>
      </c>
    </row>
    <row r="3689" spans="1:22" hidden="1" x14ac:dyDescent="0.35">
      <c r="A3689">
        <v>366793</v>
      </c>
      <c r="B3689" t="s">
        <v>3670</v>
      </c>
      <c r="C3689">
        <v>0</v>
      </c>
      <c r="D3689" t="s">
        <v>25</v>
      </c>
      <c r="E3689" s="1" t="s">
        <v>25</v>
      </c>
      <c r="F3689" t="s">
        <v>5096</v>
      </c>
      <c r="G3689" t="s">
        <v>25</v>
      </c>
      <c r="H3689" t="s">
        <v>25</v>
      </c>
      <c r="I3689" t="s">
        <v>19</v>
      </c>
      <c r="J3689" t="s">
        <v>17</v>
      </c>
      <c r="K3689" t="s">
        <v>5096</v>
      </c>
      <c r="L3689" t="s">
        <v>25</v>
      </c>
      <c r="M3689" t="s">
        <v>25</v>
      </c>
      <c r="N3689" s="1" t="s">
        <v>25</v>
      </c>
      <c r="O3689" t="s">
        <v>25</v>
      </c>
      <c r="P3689" t="s">
        <v>25</v>
      </c>
      <c r="Q3689" t="s">
        <v>25</v>
      </c>
      <c r="R3689" t="s">
        <v>25</v>
      </c>
      <c r="S3689" t="s">
        <v>25</v>
      </c>
      <c r="T3689" t="s">
        <v>25</v>
      </c>
      <c r="U3689" t="s">
        <v>25</v>
      </c>
      <c r="V3689" t="s">
        <v>25</v>
      </c>
    </row>
    <row r="3690" spans="1:22" hidden="1" x14ac:dyDescent="0.35">
      <c r="A3690">
        <v>366960</v>
      </c>
      <c r="B3690" t="s">
        <v>3671</v>
      </c>
      <c r="C3690">
        <v>0</v>
      </c>
      <c r="D3690" t="s">
        <v>25</v>
      </c>
      <c r="E3690" s="1" t="s">
        <v>25</v>
      </c>
      <c r="F3690" t="s">
        <v>5096</v>
      </c>
      <c r="G3690" t="s">
        <v>5097</v>
      </c>
      <c r="H3690" t="s">
        <v>25</v>
      </c>
      <c r="I3690" t="s">
        <v>19</v>
      </c>
      <c r="J3690" t="s">
        <v>28</v>
      </c>
      <c r="K3690" t="s">
        <v>5096</v>
      </c>
      <c r="L3690" t="s">
        <v>23</v>
      </c>
      <c r="M3690" t="s">
        <v>25</v>
      </c>
      <c r="N3690" s="1" t="s">
        <v>25</v>
      </c>
      <c r="O3690">
        <v>0.75</v>
      </c>
      <c r="P3690">
        <v>0.74</v>
      </c>
      <c r="Q3690">
        <v>0.55000000000000004</v>
      </c>
      <c r="R3690">
        <v>0.75</v>
      </c>
      <c r="S3690" t="s">
        <v>25</v>
      </c>
      <c r="T3690" t="s">
        <v>25</v>
      </c>
      <c r="U3690" t="s">
        <v>25</v>
      </c>
      <c r="V3690" t="s">
        <v>25</v>
      </c>
    </row>
    <row r="3691" spans="1:22" hidden="1" x14ac:dyDescent="0.35">
      <c r="A3691">
        <v>367024</v>
      </c>
      <c r="B3691" t="s">
        <v>3672</v>
      </c>
      <c r="C3691">
        <v>0</v>
      </c>
      <c r="D3691">
        <v>0.5</v>
      </c>
      <c r="E3691" s="1" t="s">
        <v>25</v>
      </c>
      <c r="F3691" t="s">
        <v>5096</v>
      </c>
      <c r="G3691">
        <v>2016</v>
      </c>
      <c r="H3691" t="s">
        <v>25</v>
      </c>
      <c r="I3691" t="s">
        <v>19</v>
      </c>
      <c r="J3691" t="s">
        <v>17</v>
      </c>
      <c r="K3691" t="s">
        <v>5096</v>
      </c>
      <c r="L3691">
        <v>2016</v>
      </c>
      <c r="M3691">
        <v>0.5</v>
      </c>
      <c r="N3691" s="1" t="s">
        <v>25</v>
      </c>
      <c r="O3691">
        <v>0.5</v>
      </c>
      <c r="P3691" t="s">
        <v>25</v>
      </c>
      <c r="Q3691" t="s">
        <v>25</v>
      </c>
      <c r="R3691" t="s">
        <v>25</v>
      </c>
      <c r="S3691" t="s">
        <v>25</v>
      </c>
      <c r="T3691" t="s">
        <v>25</v>
      </c>
      <c r="U3691" t="s">
        <v>25</v>
      </c>
      <c r="V3691" t="s">
        <v>25</v>
      </c>
    </row>
    <row r="3692" spans="1:22" hidden="1" x14ac:dyDescent="0.35">
      <c r="A3692">
        <v>367097</v>
      </c>
      <c r="B3692" t="s">
        <v>3673</v>
      </c>
      <c r="C3692">
        <v>0</v>
      </c>
      <c r="D3692" t="s">
        <v>25</v>
      </c>
      <c r="E3692" s="1" t="s">
        <v>25</v>
      </c>
      <c r="F3692" t="s">
        <v>5096</v>
      </c>
      <c r="G3692" t="s">
        <v>5097</v>
      </c>
      <c r="H3692" t="s">
        <v>25</v>
      </c>
      <c r="I3692" t="s">
        <v>19</v>
      </c>
      <c r="J3692" t="s">
        <v>28</v>
      </c>
      <c r="K3692" t="s">
        <v>5096</v>
      </c>
      <c r="L3692" t="s">
        <v>23</v>
      </c>
      <c r="M3692" t="s">
        <v>25</v>
      </c>
      <c r="N3692" s="1" t="s">
        <v>25</v>
      </c>
      <c r="O3692">
        <v>0.49</v>
      </c>
      <c r="P3692">
        <v>0.48</v>
      </c>
      <c r="Q3692">
        <v>0.33</v>
      </c>
      <c r="R3692">
        <v>0.73</v>
      </c>
      <c r="S3692" t="s">
        <v>25</v>
      </c>
      <c r="T3692" t="s">
        <v>25</v>
      </c>
      <c r="U3692" t="s">
        <v>25</v>
      </c>
      <c r="V3692" t="s">
        <v>25</v>
      </c>
    </row>
    <row r="3693" spans="1:22" hidden="1" x14ac:dyDescent="0.35">
      <c r="A3693">
        <v>367103</v>
      </c>
      <c r="B3693" t="s">
        <v>3674</v>
      </c>
      <c r="C3693">
        <v>0</v>
      </c>
      <c r="D3693" t="s">
        <v>25</v>
      </c>
      <c r="E3693" s="1" t="s">
        <v>25</v>
      </c>
      <c r="F3693" t="s">
        <v>5096</v>
      </c>
      <c r="G3693" t="s">
        <v>5097</v>
      </c>
      <c r="H3693" t="s">
        <v>25</v>
      </c>
      <c r="I3693" t="s">
        <v>19</v>
      </c>
      <c r="J3693" t="s">
        <v>28</v>
      </c>
      <c r="K3693" t="s">
        <v>5096</v>
      </c>
      <c r="L3693" t="s">
        <v>23</v>
      </c>
      <c r="M3693" t="s">
        <v>25</v>
      </c>
      <c r="N3693" s="1" t="s">
        <v>25</v>
      </c>
      <c r="O3693">
        <v>0.28000000000000003</v>
      </c>
      <c r="P3693">
        <v>0.17</v>
      </c>
      <c r="Q3693">
        <v>0.09</v>
      </c>
      <c r="R3693">
        <v>1</v>
      </c>
      <c r="S3693" t="s">
        <v>25</v>
      </c>
      <c r="T3693" t="s">
        <v>25</v>
      </c>
      <c r="U3693" t="s">
        <v>25</v>
      </c>
      <c r="V3693" t="s">
        <v>25</v>
      </c>
    </row>
    <row r="3694" spans="1:22" hidden="1" x14ac:dyDescent="0.35">
      <c r="A3694">
        <v>367112</v>
      </c>
      <c r="B3694" t="s">
        <v>2730</v>
      </c>
      <c r="C3694">
        <v>0</v>
      </c>
      <c r="D3694" t="s">
        <v>25</v>
      </c>
      <c r="E3694" s="1" t="s">
        <v>25</v>
      </c>
      <c r="F3694" t="s">
        <v>5096</v>
      </c>
      <c r="G3694" t="s">
        <v>5097</v>
      </c>
      <c r="H3694" t="s">
        <v>25</v>
      </c>
      <c r="I3694" t="s">
        <v>19</v>
      </c>
      <c r="J3694" t="s">
        <v>28</v>
      </c>
      <c r="K3694" t="s">
        <v>5096</v>
      </c>
      <c r="L3694" t="s">
        <v>23</v>
      </c>
      <c r="M3694" t="s">
        <v>25</v>
      </c>
      <c r="N3694" s="1" t="s">
        <v>25</v>
      </c>
      <c r="O3694">
        <v>0.28999999999999998</v>
      </c>
      <c r="P3694">
        <v>0.23</v>
      </c>
      <c r="Q3694">
        <v>0.23</v>
      </c>
      <c r="R3694">
        <v>0</v>
      </c>
      <c r="S3694" t="s">
        <v>25</v>
      </c>
      <c r="T3694" t="s">
        <v>25</v>
      </c>
      <c r="U3694" t="s">
        <v>25</v>
      </c>
      <c r="V3694" t="s">
        <v>25</v>
      </c>
    </row>
    <row r="3695" spans="1:22" hidden="1" x14ac:dyDescent="0.35">
      <c r="A3695">
        <v>367194</v>
      </c>
      <c r="B3695" t="s">
        <v>3675</v>
      </c>
      <c r="C3695">
        <v>0</v>
      </c>
      <c r="D3695">
        <v>0.39</v>
      </c>
      <c r="E3695" s="1">
        <v>0.25</v>
      </c>
      <c r="F3695" t="s">
        <v>5096</v>
      </c>
      <c r="G3695" t="s">
        <v>5097</v>
      </c>
      <c r="H3695">
        <f>N3695-E3695</f>
        <v>-7.9999999999999988E-2</v>
      </c>
      <c r="I3695" t="s">
        <v>19</v>
      </c>
      <c r="J3695" t="s">
        <v>17</v>
      </c>
      <c r="K3695" t="s">
        <v>5096</v>
      </c>
      <c r="L3695">
        <v>2016</v>
      </c>
      <c r="M3695">
        <v>0.37</v>
      </c>
      <c r="N3695" s="1">
        <v>0.17</v>
      </c>
      <c r="O3695">
        <v>0.37</v>
      </c>
      <c r="P3695">
        <v>0.17</v>
      </c>
      <c r="Q3695">
        <v>0.25</v>
      </c>
      <c r="R3695">
        <v>0</v>
      </c>
      <c r="S3695">
        <v>0.31</v>
      </c>
      <c r="T3695">
        <v>0</v>
      </c>
      <c r="U3695">
        <v>0</v>
      </c>
      <c r="V3695">
        <v>0</v>
      </c>
    </row>
    <row r="3696" spans="1:22" hidden="1" x14ac:dyDescent="0.35">
      <c r="A3696">
        <v>367361</v>
      </c>
      <c r="B3696" t="s">
        <v>3676</v>
      </c>
      <c r="C3696">
        <v>0</v>
      </c>
      <c r="D3696" t="s">
        <v>25</v>
      </c>
      <c r="E3696" s="1" t="s">
        <v>25</v>
      </c>
      <c r="F3696" t="s">
        <v>5096</v>
      </c>
      <c r="G3696" t="s">
        <v>5097</v>
      </c>
      <c r="H3696" t="s">
        <v>25</v>
      </c>
      <c r="I3696" t="s">
        <v>19</v>
      </c>
      <c r="J3696" t="s">
        <v>28</v>
      </c>
      <c r="K3696" t="s">
        <v>5096</v>
      </c>
      <c r="L3696" t="s">
        <v>23</v>
      </c>
      <c r="M3696" t="s">
        <v>25</v>
      </c>
      <c r="N3696" s="1" t="s">
        <v>25</v>
      </c>
      <c r="O3696">
        <v>0.16</v>
      </c>
      <c r="P3696">
        <v>0.11</v>
      </c>
      <c r="Q3696">
        <v>0.08</v>
      </c>
      <c r="R3696">
        <v>0.16</v>
      </c>
      <c r="S3696" t="s">
        <v>25</v>
      </c>
      <c r="T3696" t="s">
        <v>25</v>
      </c>
      <c r="U3696" t="s">
        <v>25</v>
      </c>
      <c r="V3696" t="s">
        <v>25</v>
      </c>
    </row>
    <row r="3697" spans="1:22" hidden="1" x14ac:dyDescent="0.35">
      <c r="A3697">
        <v>367459</v>
      </c>
      <c r="B3697" t="s">
        <v>3677</v>
      </c>
      <c r="C3697">
        <v>0</v>
      </c>
      <c r="D3697">
        <v>0.28000000000000003</v>
      </c>
      <c r="E3697" s="1">
        <v>0.26</v>
      </c>
      <c r="F3697" t="s">
        <v>5096</v>
      </c>
      <c r="G3697">
        <v>2016</v>
      </c>
      <c r="H3697">
        <f>N3697-E3697</f>
        <v>2.0000000000000018E-2</v>
      </c>
      <c r="I3697" t="s">
        <v>19</v>
      </c>
      <c r="J3697" t="s">
        <v>28</v>
      </c>
      <c r="K3697" t="s">
        <v>5096</v>
      </c>
      <c r="L3697">
        <v>2017</v>
      </c>
      <c r="M3697">
        <v>0.28000000000000003</v>
      </c>
      <c r="N3697" s="1">
        <v>0.28000000000000003</v>
      </c>
      <c r="O3697">
        <v>0.2</v>
      </c>
      <c r="P3697">
        <v>0.24</v>
      </c>
      <c r="Q3697">
        <v>0.06</v>
      </c>
      <c r="R3697">
        <v>0.25</v>
      </c>
      <c r="S3697">
        <v>0.17</v>
      </c>
      <c r="T3697">
        <v>0.09</v>
      </c>
      <c r="U3697">
        <v>0.47</v>
      </c>
      <c r="V3697">
        <v>0.06</v>
      </c>
    </row>
    <row r="3698" spans="1:22" hidden="1" x14ac:dyDescent="0.35">
      <c r="A3698">
        <v>367839</v>
      </c>
      <c r="B3698" t="s">
        <v>3678</v>
      </c>
      <c r="C3698">
        <v>0</v>
      </c>
      <c r="D3698">
        <v>0.3</v>
      </c>
      <c r="E3698" s="1">
        <v>1</v>
      </c>
      <c r="F3698" t="s">
        <v>5096</v>
      </c>
      <c r="G3698" t="s">
        <v>5097</v>
      </c>
      <c r="H3698">
        <f>N3698-E3698</f>
        <v>0</v>
      </c>
      <c r="I3698" t="s">
        <v>19</v>
      </c>
      <c r="J3698" t="s">
        <v>17</v>
      </c>
      <c r="K3698" t="s">
        <v>5096</v>
      </c>
      <c r="L3698">
        <v>2016</v>
      </c>
      <c r="M3698">
        <v>0.15</v>
      </c>
      <c r="N3698" s="1">
        <v>1</v>
      </c>
      <c r="O3698">
        <v>0.15</v>
      </c>
      <c r="P3698">
        <v>1</v>
      </c>
      <c r="Q3698" t="s">
        <v>25</v>
      </c>
      <c r="R3698">
        <v>1</v>
      </c>
      <c r="S3698" t="s">
        <v>25</v>
      </c>
      <c r="T3698" t="s">
        <v>25</v>
      </c>
      <c r="U3698" t="s">
        <v>25</v>
      </c>
      <c r="V3698" t="s">
        <v>25</v>
      </c>
    </row>
    <row r="3699" spans="1:22" hidden="1" x14ac:dyDescent="0.35">
      <c r="A3699">
        <v>367875</v>
      </c>
      <c r="B3699" t="s">
        <v>3679</v>
      </c>
      <c r="C3699">
        <v>0</v>
      </c>
      <c r="D3699" t="s">
        <v>25</v>
      </c>
      <c r="E3699" s="1" t="s">
        <v>25</v>
      </c>
      <c r="F3699" t="s">
        <v>5096</v>
      </c>
      <c r="G3699" t="s">
        <v>5097</v>
      </c>
      <c r="H3699" t="s">
        <v>25</v>
      </c>
      <c r="I3699" t="s">
        <v>19</v>
      </c>
      <c r="J3699" t="s">
        <v>28</v>
      </c>
      <c r="K3699" t="s">
        <v>5096</v>
      </c>
      <c r="L3699" t="s">
        <v>23</v>
      </c>
      <c r="M3699" t="s">
        <v>25</v>
      </c>
      <c r="N3699" s="1" t="s">
        <v>25</v>
      </c>
      <c r="O3699">
        <v>0.53</v>
      </c>
      <c r="P3699">
        <v>0.51</v>
      </c>
      <c r="Q3699">
        <v>0.46</v>
      </c>
      <c r="R3699">
        <v>0.62</v>
      </c>
      <c r="S3699" t="s">
        <v>25</v>
      </c>
      <c r="T3699" t="s">
        <v>25</v>
      </c>
      <c r="U3699" t="s">
        <v>25</v>
      </c>
      <c r="V3699" t="s">
        <v>25</v>
      </c>
    </row>
    <row r="3700" spans="1:22" hidden="1" x14ac:dyDescent="0.35">
      <c r="A3700">
        <v>367884</v>
      </c>
      <c r="B3700" t="s">
        <v>3680</v>
      </c>
      <c r="C3700">
        <v>0</v>
      </c>
      <c r="D3700">
        <v>0.23</v>
      </c>
      <c r="E3700" s="1">
        <v>0.21</v>
      </c>
      <c r="F3700" t="s">
        <v>5096</v>
      </c>
      <c r="G3700" t="s">
        <v>5097</v>
      </c>
      <c r="H3700">
        <f>N3700-E3700</f>
        <v>-0.03</v>
      </c>
      <c r="I3700" t="s">
        <v>19</v>
      </c>
      <c r="J3700" t="s">
        <v>17</v>
      </c>
      <c r="K3700" t="s">
        <v>5096</v>
      </c>
      <c r="L3700" t="s">
        <v>23</v>
      </c>
      <c r="M3700">
        <v>0.19</v>
      </c>
      <c r="N3700" s="1">
        <v>0.18</v>
      </c>
      <c r="O3700">
        <v>0.19</v>
      </c>
      <c r="P3700">
        <v>0.18</v>
      </c>
      <c r="Q3700">
        <v>0.14000000000000001</v>
      </c>
      <c r="R3700">
        <v>0.21</v>
      </c>
      <c r="S3700">
        <v>0.31</v>
      </c>
      <c r="T3700">
        <v>0.28999999999999998</v>
      </c>
      <c r="U3700">
        <v>0.36</v>
      </c>
      <c r="V3700">
        <v>0.26</v>
      </c>
    </row>
    <row r="3701" spans="1:22" hidden="1" x14ac:dyDescent="0.35">
      <c r="A3701">
        <v>367936</v>
      </c>
      <c r="B3701" t="s">
        <v>3681</v>
      </c>
      <c r="C3701">
        <v>0</v>
      </c>
      <c r="D3701">
        <v>0.12</v>
      </c>
      <c r="E3701" s="1">
        <v>0</v>
      </c>
      <c r="F3701" t="s">
        <v>5096</v>
      </c>
      <c r="G3701">
        <v>2015</v>
      </c>
      <c r="H3701">
        <f>N3701-E3701</f>
        <v>0.33</v>
      </c>
      <c r="I3701" t="s">
        <v>19</v>
      </c>
      <c r="J3701" t="s">
        <v>17</v>
      </c>
      <c r="K3701" t="s">
        <v>5096</v>
      </c>
      <c r="L3701">
        <v>2017</v>
      </c>
      <c r="M3701">
        <v>0.28999999999999998</v>
      </c>
      <c r="N3701" s="1">
        <v>0.33</v>
      </c>
      <c r="O3701">
        <v>0.28999999999999998</v>
      </c>
      <c r="P3701">
        <v>0.33</v>
      </c>
      <c r="Q3701">
        <v>0.33</v>
      </c>
      <c r="R3701" t="s">
        <v>25</v>
      </c>
      <c r="S3701" t="s">
        <v>25</v>
      </c>
      <c r="T3701" t="s">
        <v>25</v>
      </c>
      <c r="U3701" t="s">
        <v>25</v>
      </c>
      <c r="V3701" t="s">
        <v>25</v>
      </c>
    </row>
    <row r="3702" spans="1:22" hidden="1" x14ac:dyDescent="0.35">
      <c r="A3702">
        <v>367954</v>
      </c>
      <c r="B3702" t="s">
        <v>3682</v>
      </c>
      <c r="C3702">
        <v>0</v>
      </c>
      <c r="D3702" t="s">
        <v>25</v>
      </c>
      <c r="E3702" s="1" t="s">
        <v>25</v>
      </c>
      <c r="F3702" t="s">
        <v>5096</v>
      </c>
      <c r="G3702" t="s">
        <v>25</v>
      </c>
      <c r="H3702" t="s">
        <v>25</v>
      </c>
      <c r="I3702" t="s">
        <v>19</v>
      </c>
      <c r="J3702" t="s">
        <v>17</v>
      </c>
      <c r="K3702" t="s">
        <v>5096</v>
      </c>
      <c r="L3702" t="s">
        <v>25</v>
      </c>
      <c r="M3702" t="s">
        <v>25</v>
      </c>
      <c r="N3702" s="1" t="s">
        <v>25</v>
      </c>
      <c r="O3702" t="s">
        <v>25</v>
      </c>
      <c r="P3702" t="s">
        <v>25</v>
      </c>
      <c r="Q3702" t="s">
        <v>25</v>
      </c>
      <c r="R3702" t="s">
        <v>25</v>
      </c>
      <c r="S3702" t="s">
        <v>25</v>
      </c>
      <c r="T3702" t="s">
        <v>25</v>
      </c>
      <c r="U3702" t="s">
        <v>25</v>
      </c>
      <c r="V3702" t="s">
        <v>25</v>
      </c>
    </row>
    <row r="3703" spans="1:22" hidden="1" x14ac:dyDescent="0.35">
      <c r="A3703">
        <v>368364</v>
      </c>
      <c r="B3703" t="s">
        <v>3683</v>
      </c>
      <c r="C3703">
        <v>0</v>
      </c>
      <c r="D3703" t="s">
        <v>25</v>
      </c>
      <c r="E3703" s="1" t="s">
        <v>25</v>
      </c>
      <c r="F3703" t="s">
        <v>5096</v>
      </c>
      <c r="G3703" t="s">
        <v>5097</v>
      </c>
      <c r="H3703" t="s">
        <v>25</v>
      </c>
      <c r="I3703" t="s">
        <v>19</v>
      </c>
      <c r="J3703" t="s">
        <v>28</v>
      </c>
      <c r="K3703" t="s">
        <v>5096</v>
      </c>
      <c r="L3703" t="s">
        <v>23</v>
      </c>
      <c r="M3703" t="s">
        <v>25</v>
      </c>
      <c r="N3703" s="1" t="s">
        <v>25</v>
      </c>
      <c r="O3703">
        <v>0.73</v>
      </c>
      <c r="P3703">
        <v>0.73</v>
      </c>
      <c r="Q3703">
        <v>0.67</v>
      </c>
      <c r="R3703">
        <v>0.76</v>
      </c>
      <c r="S3703" t="s">
        <v>25</v>
      </c>
      <c r="T3703" t="s">
        <v>25</v>
      </c>
      <c r="U3703" t="s">
        <v>25</v>
      </c>
      <c r="V3703" t="s">
        <v>25</v>
      </c>
    </row>
    <row r="3704" spans="1:22" hidden="1" x14ac:dyDescent="0.35">
      <c r="A3704">
        <v>368443</v>
      </c>
      <c r="B3704" t="s">
        <v>3684</v>
      </c>
      <c r="C3704">
        <v>0</v>
      </c>
      <c r="D3704" t="s">
        <v>25</v>
      </c>
      <c r="E3704" s="1" t="s">
        <v>25</v>
      </c>
      <c r="F3704" t="s">
        <v>5096</v>
      </c>
      <c r="G3704" t="s">
        <v>25</v>
      </c>
      <c r="H3704" t="s">
        <v>25</v>
      </c>
      <c r="I3704" t="s">
        <v>19</v>
      </c>
      <c r="J3704" t="s">
        <v>17</v>
      </c>
      <c r="K3704" t="s">
        <v>5096</v>
      </c>
      <c r="L3704">
        <v>2017</v>
      </c>
      <c r="M3704">
        <v>0.5</v>
      </c>
      <c r="N3704" s="1">
        <v>0.33</v>
      </c>
      <c r="O3704">
        <v>0.5</v>
      </c>
      <c r="P3704">
        <v>0.33</v>
      </c>
      <c r="Q3704">
        <v>0.5</v>
      </c>
      <c r="R3704">
        <v>0</v>
      </c>
      <c r="S3704" t="s">
        <v>25</v>
      </c>
      <c r="T3704" t="s">
        <v>25</v>
      </c>
      <c r="U3704" t="s">
        <v>25</v>
      </c>
      <c r="V3704" t="s">
        <v>25</v>
      </c>
    </row>
    <row r="3705" spans="1:22" hidden="1" x14ac:dyDescent="0.35">
      <c r="A3705">
        <v>368452</v>
      </c>
      <c r="B3705" t="s">
        <v>3685</v>
      </c>
      <c r="C3705">
        <v>0</v>
      </c>
      <c r="D3705">
        <v>0.42</v>
      </c>
      <c r="E3705" s="1">
        <v>0.45</v>
      </c>
      <c r="F3705" t="s">
        <v>5096</v>
      </c>
      <c r="G3705" t="s">
        <v>5097</v>
      </c>
      <c r="H3705">
        <f>N3705-E3705</f>
        <v>-0.06</v>
      </c>
      <c r="I3705" t="s">
        <v>19</v>
      </c>
      <c r="J3705" t="s">
        <v>17</v>
      </c>
      <c r="K3705" t="s">
        <v>5096</v>
      </c>
      <c r="L3705" t="s">
        <v>23</v>
      </c>
      <c r="M3705">
        <v>0.39</v>
      </c>
      <c r="N3705" s="1">
        <v>0.39</v>
      </c>
      <c r="O3705">
        <v>0.39</v>
      </c>
      <c r="P3705">
        <v>0.39</v>
      </c>
      <c r="Q3705">
        <v>0.37</v>
      </c>
      <c r="R3705">
        <v>0.5</v>
      </c>
      <c r="S3705" t="s">
        <v>25</v>
      </c>
      <c r="T3705" t="s">
        <v>25</v>
      </c>
      <c r="U3705" t="s">
        <v>25</v>
      </c>
      <c r="V3705" t="s">
        <v>25</v>
      </c>
    </row>
    <row r="3706" spans="1:22" hidden="1" x14ac:dyDescent="0.35">
      <c r="A3706">
        <v>368601</v>
      </c>
      <c r="B3706" t="s">
        <v>3686</v>
      </c>
      <c r="C3706">
        <v>0</v>
      </c>
      <c r="D3706">
        <v>0.1</v>
      </c>
      <c r="E3706" s="1">
        <v>0.12</v>
      </c>
      <c r="F3706" t="s">
        <v>5096</v>
      </c>
      <c r="G3706">
        <v>2015</v>
      </c>
      <c r="H3706">
        <f>N3706-E3706</f>
        <v>0</v>
      </c>
      <c r="I3706" t="s">
        <v>19</v>
      </c>
      <c r="J3706" t="s">
        <v>17</v>
      </c>
      <c r="K3706" t="s">
        <v>5096</v>
      </c>
      <c r="L3706">
        <v>2015</v>
      </c>
      <c r="M3706">
        <v>0.1</v>
      </c>
      <c r="N3706" s="1">
        <v>0.12</v>
      </c>
      <c r="O3706">
        <v>0.1</v>
      </c>
      <c r="P3706">
        <v>0.12</v>
      </c>
      <c r="Q3706">
        <v>0.14000000000000001</v>
      </c>
      <c r="R3706">
        <v>0</v>
      </c>
      <c r="S3706" t="s">
        <v>25</v>
      </c>
      <c r="T3706" t="s">
        <v>25</v>
      </c>
      <c r="U3706" t="s">
        <v>25</v>
      </c>
      <c r="V3706" t="s">
        <v>25</v>
      </c>
    </row>
    <row r="3707" spans="1:22" hidden="1" x14ac:dyDescent="0.35">
      <c r="A3707">
        <v>368629</v>
      </c>
      <c r="B3707" t="s">
        <v>3687</v>
      </c>
      <c r="C3707">
        <v>0</v>
      </c>
      <c r="D3707">
        <v>0.73</v>
      </c>
      <c r="E3707" s="1">
        <v>0.62</v>
      </c>
      <c r="F3707" t="s">
        <v>5096</v>
      </c>
      <c r="G3707" t="s">
        <v>5097</v>
      </c>
      <c r="H3707">
        <f>N3707-E3707</f>
        <v>6.9999999999999951E-2</v>
      </c>
      <c r="I3707" t="s">
        <v>19</v>
      </c>
      <c r="J3707" t="s">
        <v>28</v>
      </c>
      <c r="K3707" t="s">
        <v>5096</v>
      </c>
      <c r="L3707" t="s">
        <v>23</v>
      </c>
      <c r="M3707">
        <v>0.76</v>
      </c>
      <c r="N3707" s="1">
        <v>0.69</v>
      </c>
      <c r="O3707">
        <v>0.76</v>
      </c>
      <c r="P3707">
        <v>0.68</v>
      </c>
      <c r="Q3707">
        <v>0.59</v>
      </c>
      <c r="R3707">
        <v>0.74</v>
      </c>
      <c r="S3707">
        <v>0.01</v>
      </c>
      <c r="T3707">
        <v>0.02</v>
      </c>
      <c r="U3707">
        <v>0.03</v>
      </c>
      <c r="V3707">
        <v>0.02</v>
      </c>
    </row>
    <row r="3708" spans="1:22" hidden="1" x14ac:dyDescent="0.35">
      <c r="A3708">
        <v>368780</v>
      </c>
      <c r="B3708" t="s">
        <v>3688</v>
      </c>
      <c r="C3708">
        <v>0</v>
      </c>
      <c r="D3708" t="s">
        <v>25</v>
      </c>
      <c r="E3708" s="1" t="s">
        <v>25</v>
      </c>
      <c r="F3708" t="s">
        <v>5096</v>
      </c>
      <c r="G3708" t="s">
        <v>5097</v>
      </c>
      <c r="H3708" t="s">
        <v>25</v>
      </c>
      <c r="I3708" t="s">
        <v>19</v>
      </c>
      <c r="J3708" t="s">
        <v>28</v>
      </c>
      <c r="K3708" t="s">
        <v>5096</v>
      </c>
      <c r="L3708" t="s">
        <v>23</v>
      </c>
      <c r="M3708" t="s">
        <v>25</v>
      </c>
      <c r="N3708" s="1" t="s">
        <v>25</v>
      </c>
      <c r="O3708">
        <v>0.78</v>
      </c>
      <c r="P3708">
        <v>0.74</v>
      </c>
      <c r="Q3708">
        <v>0.66</v>
      </c>
      <c r="R3708">
        <v>0.79</v>
      </c>
      <c r="S3708" t="s">
        <v>25</v>
      </c>
      <c r="T3708" t="s">
        <v>25</v>
      </c>
      <c r="U3708" t="s">
        <v>25</v>
      </c>
      <c r="V3708" t="s">
        <v>25</v>
      </c>
    </row>
    <row r="3709" spans="1:22" hidden="1" x14ac:dyDescent="0.35">
      <c r="A3709">
        <v>368911</v>
      </c>
      <c r="B3709" t="s">
        <v>3689</v>
      </c>
      <c r="C3709">
        <v>0</v>
      </c>
      <c r="D3709" t="s">
        <v>25</v>
      </c>
      <c r="E3709" s="1" t="s">
        <v>25</v>
      </c>
      <c r="F3709" t="s">
        <v>5096</v>
      </c>
      <c r="G3709" t="s">
        <v>5097</v>
      </c>
      <c r="H3709" t="s">
        <v>25</v>
      </c>
      <c r="I3709" t="s">
        <v>19</v>
      </c>
      <c r="J3709" t="s">
        <v>28</v>
      </c>
      <c r="K3709" t="s">
        <v>5096</v>
      </c>
      <c r="L3709" t="s">
        <v>23</v>
      </c>
      <c r="M3709" t="s">
        <v>25</v>
      </c>
      <c r="N3709" s="1" t="s">
        <v>25</v>
      </c>
      <c r="O3709">
        <v>0.42</v>
      </c>
      <c r="P3709">
        <v>0.46</v>
      </c>
      <c r="Q3709">
        <v>0.41</v>
      </c>
      <c r="R3709">
        <v>0.6</v>
      </c>
      <c r="S3709" t="s">
        <v>25</v>
      </c>
      <c r="T3709" t="s">
        <v>25</v>
      </c>
      <c r="U3709" t="s">
        <v>25</v>
      </c>
      <c r="V3709" t="s">
        <v>25</v>
      </c>
    </row>
    <row r="3710" spans="1:22" hidden="1" x14ac:dyDescent="0.35">
      <c r="A3710">
        <v>369002</v>
      </c>
      <c r="B3710" t="s">
        <v>3690</v>
      </c>
      <c r="C3710">
        <v>0</v>
      </c>
      <c r="D3710" t="s">
        <v>25</v>
      </c>
      <c r="E3710" s="1" t="s">
        <v>25</v>
      </c>
      <c r="F3710" t="s">
        <v>5096</v>
      </c>
      <c r="G3710" t="s">
        <v>25</v>
      </c>
      <c r="H3710" t="s">
        <v>25</v>
      </c>
      <c r="I3710" t="s">
        <v>19</v>
      </c>
      <c r="J3710" t="s">
        <v>17</v>
      </c>
      <c r="K3710" t="s">
        <v>5096</v>
      </c>
      <c r="L3710" t="s">
        <v>25</v>
      </c>
      <c r="M3710" t="s">
        <v>25</v>
      </c>
      <c r="N3710" s="1" t="s">
        <v>25</v>
      </c>
      <c r="O3710" t="s">
        <v>25</v>
      </c>
      <c r="P3710" t="s">
        <v>25</v>
      </c>
      <c r="Q3710" t="s">
        <v>25</v>
      </c>
      <c r="R3710" t="s">
        <v>25</v>
      </c>
      <c r="S3710" t="s">
        <v>25</v>
      </c>
      <c r="T3710" t="s">
        <v>25</v>
      </c>
      <c r="U3710" t="s">
        <v>25</v>
      </c>
      <c r="V3710" t="s">
        <v>25</v>
      </c>
    </row>
    <row r="3711" spans="1:22" hidden="1" x14ac:dyDescent="0.35">
      <c r="A3711">
        <v>369084</v>
      </c>
      <c r="B3711" t="s">
        <v>3691</v>
      </c>
      <c r="C3711">
        <v>0</v>
      </c>
      <c r="D3711">
        <v>1</v>
      </c>
      <c r="E3711" s="1" t="s">
        <v>25</v>
      </c>
      <c r="F3711" t="s">
        <v>5096</v>
      </c>
      <c r="G3711">
        <v>2015</v>
      </c>
      <c r="H3711" t="s">
        <v>25</v>
      </c>
      <c r="I3711" t="s">
        <v>19</v>
      </c>
      <c r="J3711" t="s">
        <v>17</v>
      </c>
      <c r="K3711" t="s">
        <v>5096</v>
      </c>
      <c r="L3711">
        <v>2015</v>
      </c>
      <c r="M3711">
        <v>1</v>
      </c>
      <c r="N3711" s="1" t="s">
        <v>25</v>
      </c>
      <c r="O3711">
        <v>1</v>
      </c>
      <c r="P3711" t="s">
        <v>25</v>
      </c>
      <c r="Q3711" t="s">
        <v>25</v>
      </c>
      <c r="R3711" t="s">
        <v>25</v>
      </c>
      <c r="S3711" t="s">
        <v>25</v>
      </c>
      <c r="T3711" t="s">
        <v>25</v>
      </c>
      <c r="U3711" t="s">
        <v>25</v>
      </c>
      <c r="V3711" t="s">
        <v>25</v>
      </c>
    </row>
    <row r="3712" spans="1:22" hidden="1" x14ac:dyDescent="0.35">
      <c r="A3712">
        <v>369400</v>
      </c>
      <c r="B3712" t="s">
        <v>3692</v>
      </c>
      <c r="C3712">
        <v>0</v>
      </c>
      <c r="D3712">
        <v>0.57999999999999996</v>
      </c>
      <c r="E3712" s="1">
        <v>0.56999999999999995</v>
      </c>
      <c r="F3712" t="s">
        <v>5096</v>
      </c>
      <c r="G3712">
        <v>2016</v>
      </c>
      <c r="H3712">
        <f>N3712-E3712</f>
        <v>-6.9999999999999951E-2</v>
      </c>
      <c r="I3712" t="s">
        <v>19</v>
      </c>
      <c r="J3712" t="s">
        <v>28</v>
      </c>
      <c r="K3712" t="s">
        <v>5096</v>
      </c>
      <c r="L3712">
        <v>2017</v>
      </c>
      <c r="M3712">
        <v>0.57999999999999996</v>
      </c>
      <c r="N3712" s="1">
        <v>0.5</v>
      </c>
      <c r="O3712">
        <v>0.56999999999999995</v>
      </c>
      <c r="P3712">
        <v>0.5</v>
      </c>
      <c r="Q3712">
        <v>0.41</v>
      </c>
      <c r="R3712">
        <v>0.56999999999999995</v>
      </c>
      <c r="S3712">
        <v>0.01</v>
      </c>
      <c r="T3712">
        <v>0.01</v>
      </c>
      <c r="U3712">
        <v>0.01</v>
      </c>
      <c r="V3712">
        <v>0</v>
      </c>
    </row>
    <row r="3713" spans="1:22" hidden="1" x14ac:dyDescent="0.35">
      <c r="A3713">
        <v>369419</v>
      </c>
      <c r="B3713" t="s">
        <v>3693</v>
      </c>
      <c r="C3713">
        <v>0</v>
      </c>
      <c r="D3713" t="s">
        <v>25</v>
      </c>
      <c r="E3713" s="1" t="s">
        <v>25</v>
      </c>
      <c r="F3713" t="s">
        <v>5096</v>
      </c>
      <c r="G3713">
        <v>2016</v>
      </c>
      <c r="H3713" t="s">
        <v>25</v>
      </c>
      <c r="I3713" t="s">
        <v>19</v>
      </c>
      <c r="J3713" t="s">
        <v>28</v>
      </c>
      <c r="K3713" t="s">
        <v>5096</v>
      </c>
      <c r="L3713">
        <v>2017</v>
      </c>
      <c r="M3713" t="s">
        <v>25</v>
      </c>
      <c r="N3713" s="1" t="s">
        <v>25</v>
      </c>
      <c r="O3713">
        <v>0.72</v>
      </c>
      <c r="P3713">
        <v>0.71</v>
      </c>
      <c r="Q3713">
        <v>0.69</v>
      </c>
      <c r="R3713">
        <v>0.72</v>
      </c>
      <c r="S3713" t="s">
        <v>25</v>
      </c>
      <c r="T3713" t="s">
        <v>25</v>
      </c>
      <c r="U3713" t="s">
        <v>25</v>
      </c>
      <c r="V3713" t="s">
        <v>25</v>
      </c>
    </row>
    <row r="3714" spans="1:22" hidden="1" x14ac:dyDescent="0.35">
      <c r="A3714">
        <v>369455</v>
      </c>
      <c r="B3714" t="s">
        <v>3694</v>
      </c>
      <c r="C3714">
        <v>0</v>
      </c>
      <c r="D3714" t="s">
        <v>25</v>
      </c>
      <c r="E3714" s="1" t="s">
        <v>25</v>
      </c>
      <c r="F3714" t="s">
        <v>5096</v>
      </c>
      <c r="G3714" t="s">
        <v>25</v>
      </c>
      <c r="H3714" t="s">
        <v>25</v>
      </c>
      <c r="I3714" t="s">
        <v>19</v>
      </c>
      <c r="J3714" t="s">
        <v>28</v>
      </c>
      <c r="K3714" t="s">
        <v>5096</v>
      </c>
      <c r="L3714" t="s">
        <v>25</v>
      </c>
      <c r="M3714" t="s">
        <v>25</v>
      </c>
      <c r="N3714" s="1" t="s">
        <v>25</v>
      </c>
      <c r="O3714" t="s">
        <v>25</v>
      </c>
      <c r="P3714" t="s">
        <v>25</v>
      </c>
      <c r="Q3714" t="s">
        <v>25</v>
      </c>
      <c r="R3714" t="s">
        <v>25</v>
      </c>
      <c r="S3714" t="s">
        <v>25</v>
      </c>
      <c r="T3714" t="s">
        <v>25</v>
      </c>
      <c r="U3714" t="s">
        <v>25</v>
      </c>
      <c r="V3714" t="s">
        <v>25</v>
      </c>
    </row>
    <row r="3715" spans="1:22" hidden="1" x14ac:dyDescent="0.35">
      <c r="A3715">
        <v>369516</v>
      </c>
      <c r="B3715" t="s">
        <v>193</v>
      </c>
      <c r="C3715">
        <v>0</v>
      </c>
      <c r="D3715" t="s">
        <v>25</v>
      </c>
      <c r="E3715" s="1" t="s">
        <v>25</v>
      </c>
      <c r="F3715" t="s">
        <v>5096</v>
      </c>
      <c r="G3715" t="s">
        <v>25</v>
      </c>
      <c r="H3715" t="s">
        <v>25</v>
      </c>
      <c r="I3715" t="s">
        <v>19</v>
      </c>
      <c r="J3715" t="s">
        <v>17</v>
      </c>
      <c r="K3715" t="s">
        <v>5096</v>
      </c>
      <c r="L3715" t="s">
        <v>25</v>
      </c>
      <c r="M3715" t="s">
        <v>25</v>
      </c>
      <c r="N3715" s="1" t="s">
        <v>25</v>
      </c>
      <c r="O3715" t="s">
        <v>25</v>
      </c>
      <c r="P3715" t="s">
        <v>25</v>
      </c>
      <c r="Q3715" t="s">
        <v>25</v>
      </c>
      <c r="R3715" t="s">
        <v>25</v>
      </c>
      <c r="S3715" t="s">
        <v>25</v>
      </c>
      <c r="T3715" t="s">
        <v>25</v>
      </c>
      <c r="U3715" t="s">
        <v>25</v>
      </c>
      <c r="V3715" t="s">
        <v>25</v>
      </c>
    </row>
    <row r="3716" spans="1:22" hidden="1" x14ac:dyDescent="0.35">
      <c r="A3716">
        <v>369659</v>
      </c>
      <c r="B3716" t="s">
        <v>3695</v>
      </c>
      <c r="C3716">
        <v>0</v>
      </c>
      <c r="D3716" t="s">
        <v>25</v>
      </c>
      <c r="E3716" s="1" t="s">
        <v>25</v>
      </c>
      <c r="F3716" t="s">
        <v>5096</v>
      </c>
      <c r="G3716" t="s">
        <v>25</v>
      </c>
      <c r="H3716" t="s">
        <v>25</v>
      </c>
      <c r="I3716" t="s">
        <v>19</v>
      </c>
      <c r="J3716" t="s">
        <v>17</v>
      </c>
      <c r="K3716" t="s">
        <v>5096</v>
      </c>
      <c r="L3716" t="s">
        <v>25</v>
      </c>
      <c r="M3716" t="s">
        <v>25</v>
      </c>
      <c r="N3716" s="1" t="s">
        <v>25</v>
      </c>
      <c r="O3716" t="s">
        <v>25</v>
      </c>
      <c r="P3716" t="s">
        <v>25</v>
      </c>
      <c r="Q3716" t="s">
        <v>25</v>
      </c>
      <c r="R3716" t="s">
        <v>25</v>
      </c>
      <c r="S3716" t="s">
        <v>25</v>
      </c>
      <c r="T3716" t="s">
        <v>25</v>
      </c>
      <c r="U3716" t="s">
        <v>25</v>
      </c>
      <c r="V3716" t="s">
        <v>25</v>
      </c>
    </row>
    <row r="3717" spans="1:22" hidden="1" x14ac:dyDescent="0.35">
      <c r="A3717">
        <v>369862</v>
      </c>
      <c r="B3717" t="s">
        <v>3696</v>
      </c>
      <c r="C3717">
        <v>0</v>
      </c>
      <c r="D3717" t="s">
        <v>25</v>
      </c>
      <c r="E3717" s="1" t="s">
        <v>25</v>
      </c>
      <c r="F3717" t="s">
        <v>5096</v>
      </c>
      <c r="G3717" t="s">
        <v>5097</v>
      </c>
      <c r="H3717" t="s">
        <v>25</v>
      </c>
      <c r="I3717" t="s">
        <v>19</v>
      </c>
      <c r="J3717" t="s">
        <v>28</v>
      </c>
      <c r="K3717" t="s">
        <v>5096</v>
      </c>
      <c r="L3717" t="s">
        <v>23</v>
      </c>
      <c r="M3717" t="s">
        <v>25</v>
      </c>
      <c r="N3717" s="1" t="s">
        <v>25</v>
      </c>
      <c r="O3717">
        <v>0.21</v>
      </c>
      <c r="P3717">
        <v>0.17</v>
      </c>
      <c r="Q3717">
        <v>0.16</v>
      </c>
      <c r="R3717">
        <v>0.67</v>
      </c>
      <c r="S3717" t="s">
        <v>25</v>
      </c>
      <c r="T3717" t="s">
        <v>25</v>
      </c>
      <c r="U3717" t="s">
        <v>25</v>
      </c>
      <c r="V3717" t="s">
        <v>25</v>
      </c>
    </row>
    <row r="3718" spans="1:22" hidden="1" x14ac:dyDescent="0.35">
      <c r="A3718">
        <v>369905</v>
      </c>
      <c r="B3718" t="s">
        <v>3697</v>
      </c>
      <c r="C3718">
        <v>0</v>
      </c>
      <c r="D3718" t="s">
        <v>25</v>
      </c>
      <c r="E3718" s="1" t="s">
        <v>25</v>
      </c>
      <c r="F3718" t="s">
        <v>5096</v>
      </c>
      <c r="G3718" t="s">
        <v>25</v>
      </c>
      <c r="H3718" t="s">
        <v>25</v>
      </c>
      <c r="I3718" t="s">
        <v>19</v>
      </c>
      <c r="J3718" t="s">
        <v>17</v>
      </c>
      <c r="K3718" t="s">
        <v>5096</v>
      </c>
      <c r="L3718" t="s">
        <v>25</v>
      </c>
      <c r="M3718" t="s">
        <v>25</v>
      </c>
      <c r="N3718" s="1" t="s">
        <v>25</v>
      </c>
      <c r="O3718" t="s">
        <v>25</v>
      </c>
      <c r="P3718" t="s">
        <v>25</v>
      </c>
      <c r="Q3718" t="s">
        <v>25</v>
      </c>
      <c r="R3718" t="s">
        <v>25</v>
      </c>
      <c r="S3718" t="s">
        <v>25</v>
      </c>
      <c r="T3718" t="s">
        <v>25</v>
      </c>
      <c r="U3718" t="s">
        <v>25</v>
      </c>
      <c r="V3718" t="s">
        <v>25</v>
      </c>
    </row>
    <row r="3719" spans="1:22" hidden="1" x14ac:dyDescent="0.35">
      <c r="A3719">
        <v>371690</v>
      </c>
      <c r="B3719" t="s">
        <v>3698</v>
      </c>
      <c r="C3719">
        <v>0</v>
      </c>
      <c r="D3719">
        <v>0.71</v>
      </c>
      <c r="E3719" s="1">
        <v>0.75</v>
      </c>
      <c r="F3719" t="s">
        <v>5096</v>
      </c>
      <c r="G3719">
        <v>2016</v>
      </c>
      <c r="H3719" t="s">
        <v>25</v>
      </c>
      <c r="I3719" t="s">
        <v>19</v>
      </c>
      <c r="J3719" t="s">
        <v>28</v>
      </c>
      <c r="K3719" t="s">
        <v>5096</v>
      </c>
      <c r="L3719">
        <v>2017</v>
      </c>
      <c r="M3719" t="s">
        <v>25</v>
      </c>
      <c r="N3719" s="1" t="s">
        <v>25</v>
      </c>
      <c r="O3719">
        <v>0.68</v>
      </c>
      <c r="P3719">
        <v>0.83</v>
      </c>
      <c r="Q3719">
        <v>0.85</v>
      </c>
      <c r="R3719">
        <v>0.83</v>
      </c>
      <c r="S3719" t="s">
        <v>25</v>
      </c>
      <c r="T3719" t="s">
        <v>25</v>
      </c>
      <c r="U3719" t="s">
        <v>25</v>
      </c>
      <c r="V3719" t="s">
        <v>25</v>
      </c>
    </row>
    <row r="3720" spans="1:22" hidden="1" x14ac:dyDescent="0.35">
      <c r="A3720">
        <v>371928</v>
      </c>
      <c r="B3720" t="s">
        <v>3699</v>
      </c>
      <c r="C3720">
        <v>0</v>
      </c>
      <c r="D3720" t="s">
        <v>25</v>
      </c>
      <c r="E3720" s="1" t="s">
        <v>25</v>
      </c>
      <c r="F3720" t="s">
        <v>5096</v>
      </c>
      <c r="G3720" t="s">
        <v>5097</v>
      </c>
      <c r="H3720" t="s">
        <v>25</v>
      </c>
      <c r="I3720" t="s">
        <v>19</v>
      </c>
      <c r="J3720" t="s">
        <v>28</v>
      </c>
      <c r="K3720" t="s">
        <v>5096</v>
      </c>
      <c r="L3720" t="s">
        <v>23</v>
      </c>
      <c r="M3720" t="s">
        <v>25</v>
      </c>
      <c r="N3720" s="1" t="s">
        <v>25</v>
      </c>
      <c r="O3720">
        <v>0.84</v>
      </c>
      <c r="P3720">
        <v>0.8</v>
      </c>
      <c r="Q3720">
        <v>0.64</v>
      </c>
      <c r="R3720">
        <v>0.81</v>
      </c>
      <c r="S3720" t="s">
        <v>25</v>
      </c>
      <c r="T3720" t="s">
        <v>25</v>
      </c>
      <c r="U3720" t="s">
        <v>25</v>
      </c>
      <c r="V3720" t="s">
        <v>25</v>
      </c>
    </row>
    <row r="3721" spans="1:22" hidden="1" x14ac:dyDescent="0.35">
      <c r="A3721">
        <v>371964</v>
      </c>
      <c r="B3721" t="s">
        <v>3700</v>
      </c>
      <c r="C3721">
        <v>0</v>
      </c>
      <c r="D3721" t="s">
        <v>25</v>
      </c>
      <c r="E3721" s="1" t="s">
        <v>25</v>
      </c>
      <c r="F3721" t="s">
        <v>5096</v>
      </c>
      <c r="G3721">
        <v>2016</v>
      </c>
      <c r="H3721" t="s">
        <v>25</v>
      </c>
      <c r="I3721" t="s">
        <v>19</v>
      </c>
      <c r="J3721" t="s">
        <v>28</v>
      </c>
      <c r="K3721" t="s">
        <v>5096</v>
      </c>
      <c r="L3721" t="s">
        <v>21</v>
      </c>
      <c r="M3721" t="s">
        <v>25</v>
      </c>
      <c r="N3721" s="1" t="s">
        <v>25</v>
      </c>
      <c r="O3721">
        <v>0.8</v>
      </c>
      <c r="P3721">
        <v>0.78</v>
      </c>
      <c r="Q3721">
        <v>0.68</v>
      </c>
      <c r="R3721">
        <v>0.86</v>
      </c>
      <c r="S3721" t="s">
        <v>25</v>
      </c>
      <c r="T3721" t="s">
        <v>25</v>
      </c>
      <c r="U3721" t="s">
        <v>25</v>
      </c>
      <c r="V3721" t="s">
        <v>25</v>
      </c>
    </row>
    <row r="3722" spans="1:22" hidden="1" x14ac:dyDescent="0.35">
      <c r="A3722">
        <v>372073</v>
      </c>
      <c r="B3722" t="s">
        <v>3701</v>
      </c>
      <c r="C3722">
        <v>0</v>
      </c>
      <c r="D3722">
        <v>0.41</v>
      </c>
      <c r="E3722" s="1">
        <v>0.33</v>
      </c>
      <c r="F3722" t="s">
        <v>5096</v>
      </c>
      <c r="G3722" t="s">
        <v>5098</v>
      </c>
      <c r="H3722">
        <f>N3722-E3722</f>
        <v>-0.06</v>
      </c>
      <c r="I3722" t="s">
        <v>19</v>
      </c>
      <c r="J3722" t="s">
        <v>17</v>
      </c>
      <c r="K3722" t="s">
        <v>5096</v>
      </c>
      <c r="L3722" t="s">
        <v>23</v>
      </c>
      <c r="M3722">
        <v>0.4</v>
      </c>
      <c r="N3722" s="1">
        <v>0.27</v>
      </c>
      <c r="O3722">
        <v>0.4</v>
      </c>
      <c r="P3722">
        <v>0.27</v>
      </c>
      <c r="Q3722">
        <v>0.25</v>
      </c>
      <c r="R3722">
        <v>0.28999999999999998</v>
      </c>
      <c r="S3722" t="s">
        <v>25</v>
      </c>
      <c r="T3722" t="s">
        <v>25</v>
      </c>
      <c r="U3722" t="s">
        <v>25</v>
      </c>
      <c r="V3722" t="s">
        <v>25</v>
      </c>
    </row>
    <row r="3723" spans="1:22" hidden="1" x14ac:dyDescent="0.35">
      <c r="A3723">
        <v>372329</v>
      </c>
      <c r="B3723" t="s">
        <v>516</v>
      </c>
      <c r="C3723">
        <v>0</v>
      </c>
      <c r="D3723">
        <v>0.75</v>
      </c>
      <c r="E3723" s="1">
        <v>0.74</v>
      </c>
      <c r="F3723" t="s">
        <v>5096</v>
      </c>
      <c r="G3723" t="s">
        <v>5097</v>
      </c>
      <c r="H3723" t="s">
        <v>25</v>
      </c>
      <c r="I3723" t="s">
        <v>19</v>
      </c>
      <c r="J3723" t="s">
        <v>28</v>
      </c>
      <c r="K3723" t="s">
        <v>5096</v>
      </c>
      <c r="L3723" t="s">
        <v>23</v>
      </c>
      <c r="M3723" t="s">
        <v>25</v>
      </c>
      <c r="N3723" s="1" t="s">
        <v>25</v>
      </c>
      <c r="O3723">
        <v>0.69</v>
      </c>
      <c r="P3723">
        <v>0.64</v>
      </c>
      <c r="Q3723">
        <v>0.5</v>
      </c>
      <c r="R3723">
        <v>0.65</v>
      </c>
      <c r="S3723" t="s">
        <v>25</v>
      </c>
      <c r="T3723" t="s">
        <v>25</v>
      </c>
      <c r="U3723" t="s">
        <v>25</v>
      </c>
      <c r="V3723" t="s">
        <v>25</v>
      </c>
    </row>
    <row r="3724" spans="1:22" hidden="1" x14ac:dyDescent="0.35">
      <c r="A3724">
        <v>372356</v>
      </c>
      <c r="B3724" t="s">
        <v>3702</v>
      </c>
      <c r="C3724">
        <v>0</v>
      </c>
      <c r="D3724" t="s">
        <v>25</v>
      </c>
      <c r="E3724" s="1" t="s">
        <v>25</v>
      </c>
      <c r="F3724" t="s">
        <v>5096</v>
      </c>
      <c r="G3724" t="s">
        <v>5097</v>
      </c>
      <c r="H3724" t="s">
        <v>25</v>
      </c>
      <c r="I3724" t="s">
        <v>19</v>
      </c>
      <c r="J3724" t="s">
        <v>28</v>
      </c>
      <c r="K3724" t="s">
        <v>5096</v>
      </c>
      <c r="L3724" t="s">
        <v>23</v>
      </c>
      <c r="M3724" t="s">
        <v>25</v>
      </c>
      <c r="N3724" s="1" t="s">
        <v>25</v>
      </c>
      <c r="O3724">
        <v>0.8</v>
      </c>
      <c r="P3724">
        <v>0.65</v>
      </c>
      <c r="Q3724">
        <v>0.33</v>
      </c>
      <c r="R3724">
        <v>0.79</v>
      </c>
      <c r="S3724" t="s">
        <v>25</v>
      </c>
      <c r="T3724" t="s">
        <v>25</v>
      </c>
      <c r="U3724" t="s">
        <v>25</v>
      </c>
      <c r="V3724" t="s">
        <v>25</v>
      </c>
    </row>
    <row r="3725" spans="1:22" hidden="1" x14ac:dyDescent="0.35">
      <c r="A3725">
        <v>372578</v>
      </c>
      <c r="B3725" t="s">
        <v>3703</v>
      </c>
      <c r="C3725">
        <v>0</v>
      </c>
      <c r="D3725" t="s">
        <v>25</v>
      </c>
      <c r="E3725" s="1" t="s">
        <v>25</v>
      </c>
      <c r="F3725" t="s">
        <v>5096</v>
      </c>
      <c r="G3725" t="s">
        <v>25</v>
      </c>
      <c r="H3725" t="s">
        <v>25</v>
      </c>
      <c r="I3725" t="s">
        <v>19</v>
      </c>
      <c r="J3725" t="s">
        <v>17</v>
      </c>
      <c r="K3725" t="s">
        <v>5096</v>
      </c>
      <c r="L3725" t="s">
        <v>25</v>
      </c>
      <c r="M3725" t="s">
        <v>25</v>
      </c>
      <c r="N3725" s="1" t="s">
        <v>25</v>
      </c>
      <c r="O3725" t="s">
        <v>25</v>
      </c>
      <c r="P3725" t="s">
        <v>25</v>
      </c>
      <c r="Q3725" t="s">
        <v>25</v>
      </c>
      <c r="R3725" t="s">
        <v>25</v>
      </c>
      <c r="S3725" t="s">
        <v>25</v>
      </c>
      <c r="T3725" t="s">
        <v>25</v>
      </c>
      <c r="U3725" t="s">
        <v>25</v>
      </c>
      <c r="V3725" t="s">
        <v>25</v>
      </c>
    </row>
    <row r="3726" spans="1:22" hidden="1" x14ac:dyDescent="0.35">
      <c r="A3726">
        <v>372921</v>
      </c>
      <c r="B3726" t="s">
        <v>3704</v>
      </c>
      <c r="C3726">
        <v>0</v>
      </c>
      <c r="D3726" t="s">
        <v>25</v>
      </c>
      <c r="E3726" s="1" t="s">
        <v>25</v>
      </c>
      <c r="F3726" t="s">
        <v>5096</v>
      </c>
      <c r="G3726" t="s">
        <v>5097</v>
      </c>
      <c r="H3726" t="s">
        <v>25</v>
      </c>
      <c r="I3726" t="s">
        <v>19</v>
      </c>
      <c r="J3726" t="s">
        <v>28</v>
      </c>
      <c r="K3726" t="s">
        <v>5096</v>
      </c>
      <c r="L3726" t="s">
        <v>23</v>
      </c>
      <c r="M3726" t="s">
        <v>25</v>
      </c>
      <c r="N3726" s="1" t="s">
        <v>25</v>
      </c>
      <c r="O3726">
        <v>0.52</v>
      </c>
      <c r="P3726">
        <v>0.5</v>
      </c>
      <c r="Q3726">
        <v>0.47</v>
      </c>
      <c r="R3726">
        <v>0.64</v>
      </c>
      <c r="S3726" t="s">
        <v>25</v>
      </c>
      <c r="T3726" t="s">
        <v>25</v>
      </c>
      <c r="U3726" t="s">
        <v>25</v>
      </c>
      <c r="V3726" t="s">
        <v>25</v>
      </c>
    </row>
    <row r="3727" spans="1:22" hidden="1" x14ac:dyDescent="0.35">
      <c r="A3727">
        <v>372958</v>
      </c>
      <c r="B3727" t="s">
        <v>3705</v>
      </c>
      <c r="C3727">
        <v>0</v>
      </c>
      <c r="D3727">
        <v>0.57999999999999996</v>
      </c>
      <c r="E3727" s="1">
        <v>0.6</v>
      </c>
      <c r="F3727" t="s">
        <v>5096</v>
      </c>
      <c r="G3727" t="s">
        <v>5097</v>
      </c>
      <c r="H3727" t="s">
        <v>25</v>
      </c>
      <c r="I3727" t="s">
        <v>19</v>
      </c>
      <c r="J3727" t="s">
        <v>17</v>
      </c>
      <c r="K3727" t="s">
        <v>5096</v>
      </c>
      <c r="L3727">
        <v>2017</v>
      </c>
      <c r="M3727">
        <v>1</v>
      </c>
      <c r="N3727" s="1" t="s">
        <v>25</v>
      </c>
      <c r="O3727">
        <v>1</v>
      </c>
      <c r="P3727" t="s">
        <v>25</v>
      </c>
      <c r="Q3727" t="s">
        <v>25</v>
      </c>
      <c r="R3727" t="s">
        <v>25</v>
      </c>
      <c r="S3727" t="s">
        <v>25</v>
      </c>
      <c r="T3727" t="s">
        <v>25</v>
      </c>
      <c r="U3727" t="s">
        <v>25</v>
      </c>
      <c r="V3727" t="s">
        <v>25</v>
      </c>
    </row>
    <row r="3728" spans="1:22" hidden="1" x14ac:dyDescent="0.35">
      <c r="A3728">
        <v>373058</v>
      </c>
      <c r="B3728" t="s">
        <v>3706</v>
      </c>
      <c r="C3728">
        <v>0</v>
      </c>
      <c r="D3728" t="s">
        <v>25</v>
      </c>
      <c r="E3728" s="1" t="s">
        <v>25</v>
      </c>
      <c r="F3728" t="s">
        <v>5096</v>
      </c>
      <c r="G3728" t="s">
        <v>5097</v>
      </c>
      <c r="H3728" t="s">
        <v>25</v>
      </c>
      <c r="I3728" t="s">
        <v>19</v>
      </c>
      <c r="J3728" t="s">
        <v>28</v>
      </c>
      <c r="K3728" t="s">
        <v>5096</v>
      </c>
      <c r="L3728" t="s">
        <v>23</v>
      </c>
      <c r="M3728" t="s">
        <v>25</v>
      </c>
      <c r="N3728" s="1" t="s">
        <v>25</v>
      </c>
      <c r="O3728">
        <v>0.47</v>
      </c>
      <c r="P3728">
        <v>0.44</v>
      </c>
      <c r="Q3728">
        <v>0.37</v>
      </c>
      <c r="R3728">
        <v>0.62</v>
      </c>
      <c r="S3728" t="s">
        <v>25</v>
      </c>
      <c r="T3728" t="s">
        <v>25</v>
      </c>
      <c r="U3728" t="s">
        <v>25</v>
      </c>
      <c r="V3728" t="s">
        <v>25</v>
      </c>
    </row>
    <row r="3729" spans="1:22" hidden="1" x14ac:dyDescent="0.35">
      <c r="A3729">
        <v>373085</v>
      </c>
      <c r="B3729" t="s">
        <v>3707</v>
      </c>
      <c r="C3729">
        <v>0</v>
      </c>
      <c r="D3729" t="s">
        <v>25</v>
      </c>
      <c r="E3729" s="1" t="s">
        <v>25</v>
      </c>
      <c r="F3729" t="s">
        <v>5096</v>
      </c>
      <c r="G3729" t="s">
        <v>5097</v>
      </c>
      <c r="H3729" t="s">
        <v>25</v>
      </c>
      <c r="I3729" t="s">
        <v>19</v>
      </c>
      <c r="J3729" t="s">
        <v>28</v>
      </c>
      <c r="K3729" t="s">
        <v>5096</v>
      </c>
      <c r="L3729" t="s">
        <v>23</v>
      </c>
      <c r="M3729" t="s">
        <v>25</v>
      </c>
      <c r="N3729" s="1" t="s">
        <v>25</v>
      </c>
      <c r="O3729">
        <v>0.37</v>
      </c>
      <c r="P3729">
        <v>0.32</v>
      </c>
      <c r="Q3729">
        <v>0.3</v>
      </c>
      <c r="R3729">
        <v>0.35</v>
      </c>
      <c r="S3729" t="s">
        <v>25</v>
      </c>
      <c r="T3729" t="s">
        <v>25</v>
      </c>
      <c r="U3729" t="s">
        <v>25</v>
      </c>
      <c r="V3729" t="s">
        <v>25</v>
      </c>
    </row>
    <row r="3730" spans="1:22" hidden="1" x14ac:dyDescent="0.35">
      <c r="A3730">
        <v>374024</v>
      </c>
      <c r="B3730" t="s">
        <v>3708</v>
      </c>
      <c r="C3730">
        <v>0</v>
      </c>
      <c r="D3730" t="s">
        <v>25</v>
      </c>
      <c r="E3730" s="1" t="s">
        <v>25</v>
      </c>
      <c r="F3730" t="s">
        <v>5096</v>
      </c>
      <c r="G3730" t="s">
        <v>25</v>
      </c>
      <c r="H3730" t="s">
        <v>25</v>
      </c>
      <c r="I3730" t="s">
        <v>19</v>
      </c>
      <c r="J3730" t="s">
        <v>17</v>
      </c>
      <c r="K3730" t="s">
        <v>5096</v>
      </c>
      <c r="L3730" t="s">
        <v>25</v>
      </c>
      <c r="M3730" t="s">
        <v>25</v>
      </c>
      <c r="N3730" s="1" t="s">
        <v>25</v>
      </c>
      <c r="O3730" t="s">
        <v>25</v>
      </c>
      <c r="P3730" t="s">
        <v>25</v>
      </c>
      <c r="Q3730" t="s">
        <v>25</v>
      </c>
      <c r="R3730" t="s">
        <v>25</v>
      </c>
      <c r="S3730" t="s">
        <v>25</v>
      </c>
      <c r="T3730" t="s">
        <v>25</v>
      </c>
      <c r="U3730" t="s">
        <v>25</v>
      </c>
      <c r="V3730" t="s">
        <v>25</v>
      </c>
    </row>
    <row r="3731" spans="1:22" hidden="1" x14ac:dyDescent="0.35">
      <c r="A3731">
        <v>374316</v>
      </c>
      <c r="B3731" t="s">
        <v>3709</v>
      </c>
      <c r="C3731">
        <v>0</v>
      </c>
      <c r="D3731" t="s">
        <v>25</v>
      </c>
      <c r="E3731" s="1" t="s">
        <v>25</v>
      </c>
      <c r="F3731" t="s">
        <v>5096</v>
      </c>
      <c r="G3731" t="s">
        <v>5097</v>
      </c>
      <c r="H3731" t="s">
        <v>25</v>
      </c>
      <c r="I3731" t="s">
        <v>19</v>
      </c>
      <c r="J3731" t="s">
        <v>28</v>
      </c>
      <c r="K3731" t="s">
        <v>5096</v>
      </c>
      <c r="L3731">
        <v>2017</v>
      </c>
      <c r="M3731" t="s">
        <v>25</v>
      </c>
      <c r="N3731" s="1" t="s">
        <v>25</v>
      </c>
      <c r="O3731">
        <v>1</v>
      </c>
      <c r="P3731">
        <v>1</v>
      </c>
      <c r="Q3731">
        <v>1</v>
      </c>
      <c r="R3731" t="s">
        <v>25</v>
      </c>
      <c r="S3731" t="s">
        <v>25</v>
      </c>
      <c r="T3731" t="s">
        <v>25</v>
      </c>
      <c r="U3731" t="s">
        <v>25</v>
      </c>
      <c r="V3731" t="s">
        <v>25</v>
      </c>
    </row>
    <row r="3732" spans="1:22" hidden="1" x14ac:dyDescent="0.35">
      <c r="A3732">
        <v>374875</v>
      </c>
      <c r="B3732" t="s">
        <v>3710</v>
      </c>
      <c r="C3732">
        <v>0</v>
      </c>
      <c r="D3732" t="s">
        <v>25</v>
      </c>
      <c r="E3732" s="1" t="s">
        <v>25</v>
      </c>
      <c r="F3732" t="s">
        <v>5096</v>
      </c>
      <c r="G3732" t="s">
        <v>5097</v>
      </c>
      <c r="H3732" t="s">
        <v>25</v>
      </c>
      <c r="I3732" t="s">
        <v>19</v>
      </c>
      <c r="J3732" t="s">
        <v>28</v>
      </c>
      <c r="K3732" t="s">
        <v>5096</v>
      </c>
      <c r="L3732" t="s">
        <v>23</v>
      </c>
      <c r="M3732" t="s">
        <v>25</v>
      </c>
      <c r="N3732" s="1" t="s">
        <v>25</v>
      </c>
      <c r="O3732">
        <v>0.65</v>
      </c>
      <c r="P3732">
        <v>0.62</v>
      </c>
      <c r="Q3732">
        <v>0.53</v>
      </c>
      <c r="R3732">
        <v>0.69</v>
      </c>
      <c r="S3732" t="s">
        <v>25</v>
      </c>
      <c r="T3732" t="s">
        <v>25</v>
      </c>
      <c r="U3732" t="s">
        <v>25</v>
      </c>
      <c r="V3732" t="s">
        <v>25</v>
      </c>
    </row>
    <row r="3733" spans="1:22" hidden="1" x14ac:dyDescent="0.35">
      <c r="A3733">
        <v>374972</v>
      </c>
      <c r="B3733" t="s">
        <v>3711</v>
      </c>
      <c r="C3733">
        <v>1</v>
      </c>
      <c r="D3733">
        <v>0.5</v>
      </c>
      <c r="E3733" s="1" t="s">
        <v>25</v>
      </c>
      <c r="F3733" t="s">
        <v>5096</v>
      </c>
      <c r="G3733">
        <v>2016</v>
      </c>
      <c r="H3733" t="s">
        <v>25</v>
      </c>
      <c r="I3733" t="s">
        <v>19</v>
      </c>
      <c r="J3733" t="s">
        <v>17</v>
      </c>
      <c r="K3733" t="s">
        <v>5096</v>
      </c>
      <c r="L3733">
        <v>2016</v>
      </c>
      <c r="M3733">
        <v>0.5</v>
      </c>
      <c r="N3733" s="1" t="s">
        <v>25</v>
      </c>
      <c r="O3733">
        <v>0.5</v>
      </c>
      <c r="P3733" t="s">
        <v>25</v>
      </c>
      <c r="Q3733" t="s">
        <v>25</v>
      </c>
      <c r="R3733" t="s">
        <v>25</v>
      </c>
      <c r="S3733" t="s">
        <v>25</v>
      </c>
      <c r="T3733" t="s">
        <v>25</v>
      </c>
      <c r="U3733" t="s">
        <v>25</v>
      </c>
      <c r="V3733" t="s">
        <v>25</v>
      </c>
    </row>
    <row r="3734" spans="1:22" hidden="1" x14ac:dyDescent="0.35">
      <c r="A3734">
        <v>375230</v>
      </c>
      <c r="B3734" t="s">
        <v>3712</v>
      </c>
      <c r="C3734">
        <v>0</v>
      </c>
      <c r="D3734">
        <v>0.62</v>
      </c>
      <c r="E3734" s="1" t="s">
        <v>25</v>
      </c>
      <c r="F3734" t="s">
        <v>5096</v>
      </c>
      <c r="G3734" t="s">
        <v>5097</v>
      </c>
      <c r="H3734" t="s">
        <v>25</v>
      </c>
      <c r="I3734" t="s">
        <v>19</v>
      </c>
      <c r="J3734" t="s">
        <v>17</v>
      </c>
      <c r="K3734" t="s">
        <v>5096</v>
      </c>
      <c r="L3734" t="s">
        <v>23</v>
      </c>
      <c r="M3734">
        <v>0.6</v>
      </c>
      <c r="N3734" s="1" t="s">
        <v>25</v>
      </c>
      <c r="O3734">
        <v>0.6</v>
      </c>
      <c r="P3734" t="s">
        <v>25</v>
      </c>
      <c r="Q3734" t="s">
        <v>25</v>
      </c>
      <c r="R3734" t="s">
        <v>25</v>
      </c>
      <c r="S3734">
        <v>0.26</v>
      </c>
      <c r="T3734" t="s">
        <v>25</v>
      </c>
      <c r="U3734" t="s">
        <v>25</v>
      </c>
      <c r="V3734" t="s">
        <v>25</v>
      </c>
    </row>
    <row r="3735" spans="1:22" hidden="1" x14ac:dyDescent="0.35">
      <c r="A3735">
        <v>375407</v>
      </c>
      <c r="B3735" t="s">
        <v>3713</v>
      </c>
      <c r="C3735">
        <v>0</v>
      </c>
      <c r="D3735" t="s">
        <v>25</v>
      </c>
      <c r="E3735" s="1" t="s">
        <v>25</v>
      </c>
      <c r="F3735" t="s">
        <v>5096</v>
      </c>
      <c r="G3735" t="s">
        <v>5097</v>
      </c>
      <c r="H3735" t="s">
        <v>25</v>
      </c>
      <c r="I3735" t="s">
        <v>19</v>
      </c>
      <c r="J3735" t="s">
        <v>28</v>
      </c>
      <c r="K3735" t="s">
        <v>5096</v>
      </c>
      <c r="L3735" t="s">
        <v>23</v>
      </c>
      <c r="M3735" t="s">
        <v>25</v>
      </c>
      <c r="N3735" s="1" t="s">
        <v>25</v>
      </c>
      <c r="O3735">
        <v>0.8</v>
      </c>
      <c r="P3735">
        <v>0.82</v>
      </c>
      <c r="Q3735">
        <v>0.81</v>
      </c>
      <c r="R3735">
        <v>1</v>
      </c>
      <c r="S3735" t="s">
        <v>25</v>
      </c>
      <c r="T3735" t="s">
        <v>25</v>
      </c>
      <c r="U3735" t="s">
        <v>25</v>
      </c>
      <c r="V3735" t="s">
        <v>25</v>
      </c>
    </row>
    <row r="3736" spans="1:22" hidden="1" x14ac:dyDescent="0.35">
      <c r="A3736">
        <v>375416</v>
      </c>
      <c r="B3736" t="s">
        <v>3714</v>
      </c>
      <c r="C3736">
        <v>0</v>
      </c>
      <c r="D3736" t="s">
        <v>25</v>
      </c>
      <c r="E3736" s="1" t="s">
        <v>25</v>
      </c>
      <c r="F3736" t="s">
        <v>5096</v>
      </c>
      <c r="G3736" t="s">
        <v>5097</v>
      </c>
      <c r="H3736" t="s">
        <v>25</v>
      </c>
      <c r="I3736" t="s">
        <v>19</v>
      </c>
      <c r="J3736" t="s">
        <v>28</v>
      </c>
      <c r="K3736" t="s">
        <v>5096</v>
      </c>
      <c r="L3736" t="s">
        <v>23</v>
      </c>
      <c r="M3736" t="s">
        <v>25</v>
      </c>
      <c r="N3736" s="1" t="s">
        <v>25</v>
      </c>
      <c r="O3736">
        <v>0.48</v>
      </c>
      <c r="P3736">
        <v>0.48</v>
      </c>
      <c r="Q3736">
        <v>0.47</v>
      </c>
      <c r="R3736">
        <v>0.56999999999999995</v>
      </c>
      <c r="S3736" t="s">
        <v>25</v>
      </c>
      <c r="T3736" t="s">
        <v>25</v>
      </c>
      <c r="U3736" t="s">
        <v>25</v>
      </c>
      <c r="V3736" t="s">
        <v>25</v>
      </c>
    </row>
    <row r="3737" spans="1:22" hidden="1" x14ac:dyDescent="0.35">
      <c r="A3737">
        <v>375489</v>
      </c>
      <c r="B3737" t="s">
        <v>3715</v>
      </c>
      <c r="C3737">
        <v>0</v>
      </c>
      <c r="D3737" t="s">
        <v>25</v>
      </c>
      <c r="E3737" s="1" t="s">
        <v>25</v>
      </c>
      <c r="F3737" t="s">
        <v>5096</v>
      </c>
      <c r="G3737" t="s">
        <v>25</v>
      </c>
      <c r="H3737" t="s">
        <v>25</v>
      </c>
      <c r="I3737" t="s">
        <v>19</v>
      </c>
      <c r="J3737" t="s">
        <v>17</v>
      </c>
      <c r="K3737" t="s">
        <v>5096</v>
      </c>
      <c r="L3737" t="s">
        <v>25</v>
      </c>
      <c r="M3737" t="s">
        <v>25</v>
      </c>
      <c r="N3737" s="1" t="s">
        <v>25</v>
      </c>
      <c r="O3737" t="s">
        <v>25</v>
      </c>
      <c r="P3737" t="s">
        <v>25</v>
      </c>
      <c r="Q3737" t="s">
        <v>25</v>
      </c>
      <c r="R3737" t="s">
        <v>25</v>
      </c>
      <c r="S3737" t="s">
        <v>25</v>
      </c>
      <c r="T3737" t="s">
        <v>25</v>
      </c>
      <c r="U3737" t="s">
        <v>25</v>
      </c>
      <c r="V3737" t="s">
        <v>25</v>
      </c>
    </row>
    <row r="3738" spans="1:22" hidden="1" x14ac:dyDescent="0.35">
      <c r="A3738">
        <v>375540</v>
      </c>
      <c r="B3738" t="s">
        <v>3716</v>
      </c>
      <c r="C3738">
        <v>0</v>
      </c>
      <c r="D3738" t="s">
        <v>25</v>
      </c>
      <c r="E3738" s="1" t="s">
        <v>25</v>
      </c>
      <c r="F3738" t="s">
        <v>5096</v>
      </c>
      <c r="G3738" t="s">
        <v>5097</v>
      </c>
      <c r="H3738" t="s">
        <v>25</v>
      </c>
      <c r="I3738" t="s">
        <v>19</v>
      </c>
      <c r="J3738" t="s">
        <v>28</v>
      </c>
      <c r="K3738" t="s">
        <v>5096</v>
      </c>
      <c r="L3738" t="s">
        <v>23</v>
      </c>
      <c r="M3738" t="s">
        <v>25</v>
      </c>
      <c r="N3738" s="1" t="s">
        <v>25</v>
      </c>
      <c r="O3738">
        <v>0.59</v>
      </c>
      <c r="P3738">
        <v>0.56000000000000005</v>
      </c>
      <c r="Q3738">
        <v>0.51</v>
      </c>
      <c r="R3738">
        <v>0.8</v>
      </c>
      <c r="S3738" t="s">
        <v>25</v>
      </c>
      <c r="T3738" t="s">
        <v>25</v>
      </c>
      <c r="U3738" t="s">
        <v>25</v>
      </c>
      <c r="V3738" t="s">
        <v>25</v>
      </c>
    </row>
    <row r="3739" spans="1:22" hidden="1" x14ac:dyDescent="0.35">
      <c r="A3739">
        <v>375568</v>
      </c>
      <c r="B3739" t="s">
        <v>3717</v>
      </c>
      <c r="C3739">
        <v>0</v>
      </c>
      <c r="D3739" t="s">
        <v>25</v>
      </c>
      <c r="E3739" s="1" t="s">
        <v>25</v>
      </c>
      <c r="F3739" t="s">
        <v>5096</v>
      </c>
      <c r="G3739">
        <v>2016</v>
      </c>
      <c r="H3739" t="s">
        <v>25</v>
      </c>
      <c r="I3739" t="s">
        <v>19</v>
      </c>
      <c r="J3739" t="s">
        <v>28</v>
      </c>
      <c r="K3739" t="s">
        <v>5096</v>
      </c>
      <c r="L3739">
        <v>2017</v>
      </c>
      <c r="M3739" t="s">
        <v>25</v>
      </c>
      <c r="N3739" s="1" t="s">
        <v>25</v>
      </c>
      <c r="O3739">
        <v>1</v>
      </c>
      <c r="P3739" t="s">
        <v>25</v>
      </c>
      <c r="Q3739" t="s">
        <v>25</v>
      </c>
      <c r="R3739" t="s">
        <v>25</v>
      </c>
      <c r="S3739" t="s">
        <v>25</v>
      </c>
      <c r="T3739" t="s">
        <v>25</v>
      </c>
      <c r="U3739" t="s">
        <v>25</v>
      </c>
      <c r="V3739" t="s">
        <v>25</v>
      </c>
    </row>
    <row r="3740" spans="1:22" hidden="1" x14ac:dyDescent="0.35">
      <c r="A3740">
        <v>375683</v>
      </c>
      <c r="B3740" t="s">
        <v>3718</v>
      </c>
      <c r="C3740">
        <v>0</v>
      </c>
      <c r="D3740" t="s">
        <v>25</v>
      </c>
      <c r="E3740" s="1" t="s">
        <v>25</v>
      </c>
      <c r="F3740" t="s">
        <v>5096</v>
      </c>
      <c r="G3740" t="s">
        <v>5097</v>
      </c>
      <c r="H3740" t="s">
        <v>25</v>
      </c>
      <c r="I3740" t="s">
        <v>19</v>
      </c>
      <c r="J3740" t="s">
        <v>28</v>
      </c>
      <c r="K3740" t="s">
        <v>5096</v>
      </c>
      <c r="L3740" t="s">
        <v>23</v>
      </c>
      <c r="M3740" t="s">
        <v>25</v>
      </c>
      <c r="N3740" s="1" t="s">
        <v>25</v>
      </c>
      <c r="O3740">
        <v>0.92</v>
      </c>
      <c r="P3740">
        <v>0.83</v>
      </c>
      <c r="Q3740">
        <v>0.8</v>
      </c>
      <c r="R3740">
        <v>0.86</v>
      </c>
      <c r="S3740" t="s">
        <v>25</v>
      </c>
      <c r="T3740" t="s">
        <v>25</v>
      </c>
      <c r="U3740" t="s">
        <v>25</v>
      </c>
      <c r="V3740" t="s">
        <v>25</v>
      </c>
    </row>
    <row r="3741" spans="1:22" hidden="1" x14ac:dyDescent="0.35">
      <c r="A3741">
        <v>375708</v>
      </c>
      <c r="B3741" t="s">
        <v>3719</v>
      </c>
      <c r="C3741">
        <v>0</v>
      </c>
      <c r="D3741" t="s">
        <v>25</v>
      </c>
      <c r="E3741" s="1" t="s">
        <v>25</v>
      </c>
      <c r="F3741" t="s">
        <v>5096</v>
      </c>
      <c r="G3741" t="s">
        <v>5097</v>
      </c>
      <c r="H3741" t="s">
        <v>25</v>
      </c>
      <c r="I3741" t="s">
        <v>19</v>
      </c>
      <c r="J3741" t="s">
        <v>28</v>
      </c>
      <c r="K3741" t="s">
        <v>5096</v>
      </c>
      <c r="L3741" t="s">
        <v>23</v>
      </c>
      <c r="M3741" t="s">
        <v>25</v>
      </c>
      <c r="N3741" s="1" t="s">
        <v>25</v>
      </c>
      <c r="O3741">
        <v>0.47</v>
      </c>
      <c r="P3741">
        <v>0.73</v>
      </c>
      <c r="Q3741">
        <v>0.33</v>
      </c>
      <c r="R3741">
        <v>0.88</v>
      </c>
      <c r="S3741" t="s">
        <v>25</v>
      </c>
      <c r="T3741" t="s">
        <v>25</v>
      </c>
      <c r="U3741" t="s">
        <v>25</v>
      </c>
      <c r="V3741" t="s">
        <v>25</v>
      </c>
    </row>
    <row r="3742" spans="1:22" hidden="1" x14ac:dyDescent="0.35">
      <c r="A3742">
        <v>375841</v>
      </c>
      <c r="B3742" t="s">
        <v>3720</v>
      </c>
      <c r="C3742">
        <v>0</v>
      </c>
      <c r="D3742" t="s">
        <v>25</v>
      </c>
      <c r="E3742" s="1" t="s">
        <v>25</v>
      </c>
      <c r="F3742" t="s">
        <v>5096</v>
      </c>
      <c r="G3742" t="s">
        <v>5097</v>
      </c>
      <c r="H3742" t="s">
        <v>25</v>
      </c>
      <c r="I3742" t="s">
        <v>19</v>
      </c>
      <c r="J3742" t="s">
        <v>28</v>
      </c>
      <c r="K3742" t="s">
        <v>5096</v>
      </c>
      <c r="L3742">
        <v>2016</v>
      </c>
      <c r="M3742" t="s">
        <v>25</v>
      </c>
      <c r="N3742" s="1" t="s">
        <v>25</v>
      </c>
      <c r="O3742">
        <v>0.47</v>
      </c>
      <c r="P3742">
        <v>0.6</v>
      </c>
      <c r="Q3742">
        <v>0.36</v>
      </c>
      <c r="R3742">
        <v>0.79</v>
      </c>
      <c r="S3742" t="s">
        <v>25</v>
      </c>
      <c r="T3742" t="s">
        <v>25</v>
      </c>
      <c r="U3742" t="s">
        <v>25</v>
      </c>
      <c r="V3742" t="s">
        <v>25</v>
      </c>
    </row>
    <row r="3743" spans="1:22" hidden="1" x14ac:dyDescent="0.35">
      <c r="A3743">
        <v>375939</v>
      </c>
      <c r="B3743" t="s">
        <v>3721</v>
      </c>
      <c r="C3743">
        <v>0</v>
      </c>
      <c r="D3743" t="s">
        <v>25</v>
      </c>
      <c r="E3743" s="1" t="s">
        <v>25</v>
      </c>
      <c r="F3743" t="s">
        <v>5096</v>
      </c>
      <c r="G3743" t="s">
        <v>5097</v>
      </c>
      <c r="H3743" t="s">
        <v>25</v>
      </c>
      <c r="I3743" t="s">
        <v>19</v>
      </c>
      <c r="J3743" t="s">
        <v>28</v>
      </c>
      <c r="K3743" t="s">
        <v>5096</v>
      </c>
      <c r="L3743" t="s">
        <v>23</v>
      </c>
      <c r="M3743" t="s">
        <v>25</v>
      </c>
      <c r="N3743" s="1" t="s">
        <v>25</v>
      </c>
      <c r="O3743">
        <v>0.63</v>
      </c>
      <c r="P3743">
        <v>0.37</v>
      </c>
      <c r="Q3743">
        <v>0.54</v>
      </c>
      <c r="R3743">
        <v>0</v>
      </c>
      <c r="S3743" t="s">
        <v>25</v>
      </c>
      <c r="T3743" t="s">
        <v>25</v>
      </c>
      <c r="U3743" t="s">
        <v>25</v>
      </c>
      <c r="V3743" t="s">
        <v>25</v>
      </c>
    </row>
    <row r="3744" spans="1:22" hidden="1" x14ac:dyDescent="0.35">
      <c r="A3744">
        <v>376224</v>
      </c>
      <c r="B3744" t="s">
        <v>3722</v>
      </c>
      <c r="C3744">
        <v>0</v>
      </c>
      <c r="D3744" t="s">
        <v>25</v>
      </c>
      <c r="E3744" s="1" t="s">
        <v>25</v>
      </c>
      <c r="F3744" t="s">
        <v>5096</v>
      </c>
      <c r="G3744" t="s">
        <v>25</v>
      </c>
      <c r="H3744" t="s">
        <v>25</v>
      </c>
      <c r="I3744" t="s">
        <v>19</v>
      </c>
      <c r="J3744" t="s">
        <v>17</v>
      </c>
      <c r="K3744" t="s">
        <v>5096</v>
      </c>
      <c r="L3744">
        <v>2017</v>
      </c>
      <c r="M3744">
        <v>0.39</v>
      </c>
      <c r="N3744" s="1">
        <v>0.39</v>
      </c>
      <c r="O3744">
        <v>0.39</v>
      </c>
      <c r="P3744">
        <v>0.39</v>
      </c>
      <c r="Q3744" t="s">
        <v>25</v>
      </c>
      <c r="R3744">
        <v>0.39</v>
      </c>
      <c r="S3744" t="s">
        <v>25</v>
      </c>
      <c r="T3744" t="s">
        <v>25</v>
      </c>
      <c r="U3744" t="s">
        <v>25</v>
      </c>
      <c r="V3744" t="s">
        <v>25</v>
      </c>
    </row>
    <row r="3745" spans="1:22" hidden="1" x14ac:dyDescent="0.35">
      <c r="A3745">
        <v>376321</v>
      </c>
      <c r="B3745" t="s">
        <v>3723</v>
      </c>
      <c r="C3745">
        <v>0</v>
      </c>
      <c r="D3745">
        <v>0.42</v>
      </c>
      <c r="E3745" s="1">
        <v>0.42</v>
      </c>
      <c r="F3745" t="s">
        <v>5096</v>
      </c>
      <c r="G3745">
        <v>2015</v>
      </c>
      <c r="H3745">
        <f>N3745-E3745</f>
        <v>0</v>
      </c>
      <c r="I3745" t="s">
        <v>19</v>
      </c>
      <c r="J3745" t="s">
        <v>17</v>
      </c>
      <c r="K3745" t="s">
        <v>5096</v>
      </c>
      <c r="L3745">
        <v>2015</v>
      </c>
      <c r="M3745">
        <v>0.42</v>
      </c>
      <c r="N3745" s="1">
        <v>0.42</v>
      </c>
      <c r="O3745">
        <v>0.42</v>
      </c>
      <c r="P3745">
        <v>0.42</v>
      </c>
      <c r="Q3745" t="s">
        <v>25</v>
      </c>
      <c r="R3745">
        <v>0.42</v>
      </c>
      <c r="S3745" t="s">
        <v>25</v>
      </c>
      <c r="T3745" t="s">
        <v>25</v>
      </c>
      <c r="U3745" t="s">
        <v>25</v>
      </c>
      <c r="V3745" t="s">
        <v>25</v>
      </c>
    </row>
    <row r="3746" spans="1:22" hidden="1" x14ac:dyDescent="0.35">
      <c r="A3746">
        <v>376385</v>
      </c>
      <c r="B3746" t="s">
        <v>3724</v>
      </c>
      <c r="C3746">
        <v>0</v>
      </c>
      <c r="D3746" t="s">
        <v>25</v>
      </c>
      <c r="E3746" s="1" t="s">
        <v>25</v>
      </c>
      <c r="F3746" t="s">
        <v>5096</v>
      </c>
      <c r="G3746" t="s">
        <v>25</v>
      </c>
      <c r="H3746" t="s">
        <v>25</v>
      </c>
      <c r="I3746" t="s">
        <v>19</v>
      </c>
      <c r="J3746" t="s">
        <v>17</v>
      </c>
      <c r="K3746" t="s">
        <v>5096</v>
      </c>
      <c r="L3746" t="s">
        <v>25</v>
      </c>
      <c r="M3746" t="s">
        <v>25</v>
      </c>
      <c r="N3746" s="1" t="s">
        <v>25</v>
      </c>
      <c r="O3746" t="s">
        <v>25</v>
      </c>
      <c r="P3746" t="s">
        <v>25</v>
      </c>
      <c r="Q3746" t="s">
        <v>25</v>
      </c>
      <c r="R3746" t="s">
        <v>25</v>
      </c>
      <c r="S3746" t="s">
        <v>25</v>
      </c>
      <c r="T3746" t="s">
        <v>25</v>
      </c>
      <c r="U3746" t="s">
        <v>25</v>
      </c>
      <c r="V3746" t="s">
        <v>25</v>
      </c>
    </row>
    <row r="3747" spans="1:22" hidden="1" x14ac:dyDescent="0.35">
      <c r="A3747">
        <v>376695</v>
      </c>
      <c r="B3747" t="s">
        <v>3725</v>
      </c>
      <c r="C3747">
        <v>0</v>
      </c>
      <c r="D3747" t="s">
        <v>25</v>
      </c>
      <c r="E3747" s="1" t="s">
        <v>25</v>
      </c>
      <c r="F3747" t="s">
        <v>5096</v>
      </c>
      <c r="G3747" t="s">
        <v>5097</v>
      </c>
      <c r="H3747" t="s">
        <v>25</v>
      </c>
      <c r="I3747" t="s">
        <v>19</v>
      </c>
      <c r="J3747" t="s">
        <v>28</v>
      </c>
      <c r="K3747" t="s">
        <v>5096</v>
      </c>
      <c r="L3747">
        <v>2017</v>
      </c>
      <c r="M3747">
        <v>0.08</v>
      </c>
      <c r="N3747" s="1" t="s">
        <v>25</v>
      </c>
      <c r="O3747">
        <v>0.05</v>
      </c>
      <c r="P3747" t="s">
        <v>25</v>
      </c>
      <c r="Q3747" t="s">
        <v>25</v>
      </c>
      <c r="R3747" t="s">
        <v>25</v>
      </c>
      <c r="S3747">
        <v>7.0000000000000007E-2</v>
      </c>
      <c r="T3747" t="s">
        <v>25</v>
      </c>
      <c r="U3747" t="s">
        <v>25</v>
      </c>
      <c r="V3747" t="s">
        <v>25</v>
      </c>
    </row>
    <row r="3748" spans="1:22" hidden="1" x14ac:dyDescent="0.35">
      <c r="A3748">
        <v>377069</v>
      </c>
      <c r="B3748" t="s">
        <v>3726</v>
      </c>
      <c r="C3748">
        <v>0</v>
      </c>
      <c r="D3748" t="s">
        <v>25</v>
      </c>
      <c r="E3748" s="1" t="s">
        <v>25</v>
      </c>
      <c r="F3748" t="s">
        <v>5096</v>
      </c>
      <c r="G3748" t="s">
        <v>25</v>
      </c>
      <c r="H3748" t="s">
        <v>25</v>
      </c>
      <c r="I3748" t="s">
        <v>19</v>
      </c>
      <c r="J3748" t="s">
        <v>17</v>
      </c>
      <c r="K3748" t="s">
        <v>5096</v>
      </c>
      <c r="L3748" t="s">
        <v>25</v>
      </c>
      <c r="M3748" t="s">
        <v>25</v>
      </c>
      <c r="N3748" s="1" t="s">
        <v>25</v>
      </c>
      <c r="O3748" t="s">
        <v>25</v>
      </c>
      <c r="P3748" t="s">
        <v>25</v>
      </c>
      <c r="Q3748" t="s">
        <v>25</v>
      </c>
      <c r="R3748" t="s">
        <v>25</v>
      </c>
      <c r="S3748" t="s">
        <v>25</v>
      </c>
      <c r="T3748" t="s">
        <v>25</v>
      </c>
      <c r="U3748" t="s">
        <v>25</v>
      </c>
      <c r="V3748" t="s">
        <v>25</v>
      </c>
    </row>
    <row r="3749" spans="1:22" hidden="1" x14ac:dyDescent="0.35">
      <c r="A3749">
        <v>377111</v>
      </c>
      <c r="B3749" t="s">
        <v>3727</v>
      </c>
      <c r="C3749">
        <v>0</v>
      </c>
      <c r="D3749">
        <v>0.72</v>
      </c>
      <c r="E3749" s="1">
        <v>0.69</v>
      </c>
      <c r="F3749" t="s">
        <v>5096</v>
      </c>
      <c r="G3749">
        <v>2014</v>
      </c>
      <c r="H3749" t="s">
        <v>25</v>
      </c>
      <c r="I3749" t="s">
        <v>19</v>
      </c>
      <c r="J3749" t="s">
        <v>17</v>
      </c>
      <c r="K3749" t="s">
        <v>5096</v>
      </c>
      <c r="L3749" t="s">
        <v>25</v>
      </c>
      <c r="M3749" t="s">
        <v>25</v>
      </c>
      <c r="N3749" s="1" t="s">
        <v>25</v>
      </c>
      <c r="O3749" t="s">
        <v>25</v>
      </c>
      <c r="P3749" t="s">
        <v>25</v>
      </c>
      <c r="Q3749" t="s">
        <v>25</v>
      </c>
      <c r="R3749" t="s">
        <v>25</v>
      </c>
      <c r="S3749" t="s">
        <v>25</v>
      </c>
      <c r="T3749" t="s">
        <v>25</v>
      </c>
      <c r="U3749" t="s">
        <v>25</v>
      </c>
      <c r="V3749" t="s">
        <v>25</v>
      </c>
    </row>
    <row r="3750" spans="1:22" hidden="1" x14ac:dyDescent="0.35">
      <c r="A3750">
        <v>377218</v>
      </c>
      <c r="B3750" t="s">
        <v>3728</v>
      </c>
      <c r="C3750">
        <v>0</v>
      </c>
      <c r="D3750" t="s">
        <v>25</v>
      </c>
      <c r="E3750" s="1" t="s">
        <v>25</v>
      </c>
      <c r="F3750" t="s">
        <v>5096</v>
      </c>
      <c r="G3750" t="s">
        <v>5097</v>
      </c>
      <c r="H3750" t="s">
        <v>25</v>
      </c>
      <c r="I3750" t="s">
        <v>19</v>
      </c>
      <c r="J3750" t="s">
        <v>28</v>
      </c>
      <c r="K3750" t="s">
        <v>5096</v>
      </c>
      <c r="L3750" t="s">
        <v>23</v>
      </c>
      <c r="M3750" t="s">
        <v>25</v>
      </c>
      <c r="N3750" s="1" t="s">
        <v>25</v>
      </c>
      <c r="O3750">
        <v>0.9</v>
      </c>
      <c r="P3750">
        <v>0.89</v>
      </c>
      <c r="Q3750">
        <v>0.84</v>
      </c>
      <c r="R3750">
        <v>0.91</v>
      </c>
      <c r="S3750" t="s">
        <v>25</v>
      </c>
      <c r="T3750" t="s">
        <v>25</v>
      </c>
      <c r="U3750" t="s">
        <v>25</v>
      </c>
      <c r="V3750" t="s">
        <v>25</v>
      </c>
    </row>
    <row r="3751" spans="1:22" hidden="1" x14ac:dyDescent="0.35">
      <c r="A3751">
        <v>377342</v>
      </c>
      <c r="B3751" t="s">
        <v>3729</v>
      </c>
      <c r="C3751">
        <v>0</v>
      </c>
      <c r="D3751" t="s">
        <v>25</v>
      </c>
      <c r="E3751" s="1" t="s">
        <v>25</v>
      </c>
      <c r="F3751" t="s">
        <v>5096</v>
      </c>
      <c r="G3751" t="s">
        <v>25</v>
      </c>
      <c r="H3751" t="s">
        <v>25</v>
      </c>
      <c r="I3751" t="s">
        <v>19</v>
      </c>
      <c r="J3751" t="s">
        <v>17</v>
      </c>
      <c r="K3751" t="s">
        <v>5096</v>
      </c>
      <c r="L3751" t="s">
        <v>25</v>
      </c>
      <c r="M3751" t="s">
        <v>25</v>
      </c>
      <c r="N3751" s="1" t="s">
        <v>25</v>
      </c>
      <c r="O3751" t="s">
        <v>25</v>
      </c>
      <c r="P3751" t="s">
        <v>25</v>
      </c>
      <c r="Q3751" t="s">
        <v>25</v>
      </c>
      <c r="R3751" t="s">
        <v>25</v>
      </c>
      <c r="S3751" t="s">
        <v>25</v>
      </c>
      <c r="T3751" t="s">
        <v>25</v>
      </c>
      <c r="U3751" t="s">
        <v>25</v>
      </c>
      <c r="V3751" t="s">
        <v>25</v>
      </c>
    </row>
    <row r="3752" spans="1:22" hidden="1" x14ac:dyDescent="0.35">
      <c r="A3752">
        <v>377449</v>
      </c>
      <c r="B3752" t="s">
        <v>3730</v>
      </c>
      <c r="C3752">
        <v>0</v>
      </c>
      <c r="D3752" t="s">
        <v>25</v>
      </c>
      <c r="E3752" s="1" t="s">
        <v>25</v>
      </c>
      <c r="F3752" t="s">
        <v>5096</v>
      </c>
      <c r="G3752" t="s">
        <v>5097</v>
      </c>
      <c r="H3752" t="s">
        <v>25</v>
      </c>
      <c r="I3752" t="s">
        <v>19</v>
      </c>
      <c r="J3752" t="s">
        <v>28</v>
      </c>
      <c r="K3752" t="s">
        <v>5096</v>
      </c>
      <c r="L3752" t="s">
        <v>23</v>
      </c>
      <c r="M3752" t="s">
        <v>25</v>
      </c>
      <c r="N3752" s="1" t="s">
        <v>25</v>
      </c>
      <c r="O3752">
        <v>0.69</v>
      </c>
      <c r="P3752">
        <v>0.74</v>
      </c>
      <c r="Q3752">
        <v>0.72</v>
      </c>
      <c r="R3752">
        <v>0.88</v>
      </c>
      <c r="S3752" t="s">
        <v>25</v>
      </c>
      <c r="T3752" t="s">
        <v>25</v>
      </c>
      <c r="U3752" t="s">
        <v>25</v>
      </c>
      <c r="V3752" t="s">
        <v>25</v>
      </c>
    </row>
    <row r="3753" spans="1:22" hidden="1" x14ac:dyDescent="0.35">
      <c r="A3753">
        <v>377458</v>
      </c>
      <c r="B3753" t="s">
        <v>3731</v>
      </c>
      <c r="C3753">
        <v>0</v>
      </c>
      <c r="D3753" t="s">
        <v>25</v>
      </c>
      <c r="E3753" s="1" t="s">
        <v>25</v>
      </c>
      <c r="F3753" t="s">
        <v>5096</v>
      </c>
      <c r="G3753" t="s">
        <v>5097</v>
      </c>
      <c r="H3753" t="s">
        <v>25</v>
      </c>
      <c r="I3753" t="s">
        <v>19</v>
      </c>
      <c r="J3753" t="s">
        <v>28</v>
      </c>
      <c r="K3753" t="s">
        <v>5096</v>
      </c>
      <c r="L3753" t="s">
        <v>23</v>
      </c>
      <c r="M3753" t="s">
        <v>25</v>
      </c>
      <c r="N3753" s="1" t="s">
        <v>25</v>
      </c>
      <c r="O3753">
        <v>0.78</v>
      </c>
      <c r="P3753">
        <v>0.75</v>
      </c>
      <c r="Q3753">
        <v>0.75</v>
      </c>
      <c r="R3753">
        <v>0.8</v>
      </c>
      <c r="S3753" t="s">
        <v>25</v>
      </c>
      <c r="T3753" t="s">
        <v>25</v>
      </c>
      <c r="U3753" t="s">
        <v>25</v>
      </c>
      <c r="V3753" t="s">
        <v>25</v>
      </c>
    </row>
    <row r="3754" spans="1:22" hidden="1" x14ac:dyDescent="0.35">
      <c r="A3754">
        <v>377546</v>
      </c>
      <c r="B3754" t="s">
        <v>3732</v>
      </c>
      <c r="C3754">
        <v>0</v>
      </c>
      <c r="D3754">
        <v>0.64</v>
      </c>
      <c r="E3754" s="1">
        <v>0.33</v>
      </c>
      <c r="F3754" t="s">
        <v>5096</v>
      </c>
      <c r="G3754" t="s">
        <v>5097</v>
      </c>
      <c r="H3754">
        <f>N3754-E3754</f>
        <v>1.9999999999999962E-2</v>
      </c>
      <c r="I3754" t="s">
        <v>19</v>
      </c>
      <c r="J3754" t="s">
        <v>17</v>
      </c>
      <c r="K3754" t="s">
        <v>5096</v>
      </c>
      <c r="L3754" t="s">
        <v>23</v>
      </c>
      <c r="M3754">
        <v>0.62</v>
      </c>
      <c r="N3754" s="1">
        <v>0.35</v>
      </c>
      <c r="O3754">
        <v>0.62</v>
      </c>
      <c r="P3754">
        <v>0.35</v>
      </c>
      <c r="Q3754">
        <v>0</v>
      </c>
      <c r="R3754">
        <v>0.4</v>
      </c>
      <c r="S3754" t="s">
        <v>25</v>
      </c>
      <c r="T3754" t="s">
        <v>25</v>
      </c>
      <c r="U3754" t="s">
        <v>25</v>
      </c>
      <c r="V3754" t="s">
        <v>25</v>
      </c>
    </row>
    <row r="3755" spans="1:22" hidden="1" x14ac:dyDescent="0.35">
      <c r="A3755">
        <v>377555</v>
      </c>
      <c r="B3755" t="s">
        <v>3733</v>
      </c>
      <c r="C3755">
        <v>0</v>
      </c>
      <c r="D3755">
        <v>0.68</v>
      </c>
      <c r="E3755" s="1">
        <v>0.68</v>
      </c>
      <c r="F3755" t="s">
        <v>5096</v>
      </c>
      <c r="G3755" t="s">
        <v>5097</v>
      </c>
      <c r="H3755">
        <f>N3755-E3755</f>
        <v>-7.0000000000000062E-2</v>
      </c>
      <c r="I3755" t="s">
        <v>19</v>
      </c>
      <c r="J3755" t="s">
        <v>17</v>
      </c>
      <c r="K3755" t="s">
        <v>5096</v>
      </c>
      <c r="L3755" t="s">
        <v>23</v>
      </c>
      <c r="M3755">
        <v>0.66</v>
      </c>
      <c r="N3755" s="1">
        <v>0.61</v>
      </c>
      <c r="O3755">
        <v>0.66</v>
      </c>
      <c r="P3755">
        <v>0.61</v>
      </c>
      <c r="Q3755">
        <v>0.56999999999999995</v>
      </c>
      <c r="R3755">
        <v>0.63</v>
      </c>
      <c r="S3755" t="s">
        <v>25</v>
      </c>
      <c r="T3755" t="s">
        <v>25</v>
      </c>
      <c r="U3755" t="s">
        <v>25</v>
      </c>
      <c r="V3755" t="s">
        <v>25</v>
      </c>
    </row>
    <row r="3756" spans="1:22" hidden="1" x14ac:dyDescent="0.35">
      <c r="A3756">
        <v>377564</v>
      </c>
      <c r="B3756" t="s">
        <v>3734</v>
      </c>
      <c r="C3756">
        <v>0</v>
      </c>
      <c r="D3756">
        <v>0.59</v>
      </c>
      <c r="E3756" s="1">
        <v>0.52</v>
      </c>
      <c r="F3756" t="s">
        <v>5096</v>
      </c>
      <c r="G3756" t="s">
        <v>5097</v>
      </c>
      <c r="H3756">
        <f>N3756-E3756</f>
        <v>-1.0000000000000009E-2</v>
      </c>
      <c r="I3756" t="s">
        <v>19</v>
      </c>
      <c r="J3756" t="s">
        <v>17</v>
      </c>
      <c r="K3756" t="s">
        <v>5096</v>
      </c>
      <c r="L3756" t="s">
        <v>23</v>
      </c>
      <c r="M3756">
        <v>0.6</v>
      </c>
      <c r="N3756" s="1">
        <v>0.51</v>
      </c>
      <c r="O3756">
        <v>0.6</v>
      </c>
      <c r="P3756">
        <v>0.51</v>
      </c>
      <c r="Q3756">
        <v>0.47</v>
      </c>
      <c r="R3756">
        <v>0.54</v>
      </c>
      <c r="S3756" t="s">
        <v>25</v>
      </c>
      <c r="T3756" t="s">
        <v>25</v>
      </c>
      <c r="U3756" t="s">
        <v>25</v>
      </c>
      <c r="V3756" t="s">
        <v>25</v>
      </c>
    </row>
    <row r="3757" spans="1:22" hidden="1" x14ac:dyDescent="0.35">
      <c r="A3757">
        <v>377652</v>
      </c>
      <c r="B3757" t="s">
        <v>3735</v>
      </c>
      <c r="C3757">
        <v>0</v>
      </c>
      <c r="D3757" t="s">
        <v>25</v>
      </c>
      <c r="E3757" s="1" t="s">
        <v>25</v>
      </c>
      <c r="F3757" t="s">
        <v>5096</v>
      </c>
      <c r="G3757" t="s">
        <v>5097</v>
      </c>
      <c r="H3757" t="s">
        <v>25</v>
      </c>
      <c r="I3757" t="s">
        <v>19</v>
      </c>
      <c r="J3757" t="s">
        <v>28</v>
      </c>
      <c r="K3757" t="s">
        <v>5096</v>
      </c>
      <c r="L3757" t="s">
        <v>23</v>
      </c>
      <c r="M3757">
        <v>0.65</v>
      </c>
      <c r="N3757" s="1">
        <v>0.52</v>
      </c>
      <c r="O3757">
        <v>0.63</v>
      </c>
      <c r="P3757">
        <v>0.47</v>
      </c>
      <c r="Q3757">
        <v>0.46</v>
      </c>
      <c r="R3757">
        <v>0.5</v>
      </c>
      <c r="S3757">
        <v>0.04</v>
      </c>
      <c r="T3757">
        <v>0.11</v>
      </c>
      <c r="U3757">
        <v>0.1</v>
      </c>
      <c r="V3757">
        <v>0.17</v>
      </c>
    </row>
    <row r="3758" spans="1:22" hidden="1" x14ac:dyDescent="0.35">
      <c r="A3758">
        <v>377661</v>
      </c>
      <c r="B3758" t="s">
        <v>3736</v>
      </c>
      <c r="C3758">
        <v>0</v>
      </c>
      <c r="D3758">
        <v>0.7</v>
      </c>
      <c r="E3758" s="1">
        <v>0.76</v>
      </c>
      <c r="F3758" t="s">
        <v>5096</v>
      </c>
      <c r="G3758" t="s">
        <v>5098</v>
      </c>
      <c r="H3758">
        <f>N3758-E3758</f>
        <v>5.9999999999999942E-2</v>
      </c>
      <c r="I3758" t="s">
        <v>19</v>
      </c>
      <c r="J3758" t="s">
        <v>28</v>
      </c>
      <c r="K3758" t="s">
        <v>5096</v>
      </c>
      <c r="L3758" t="s">
        <v>23</v>
      </c>
      <c r="M3758">
        <v>0.71</v>
      </c>
      <c r="N3758" s="1">
        <v>0.82</v>
      </c>
      <c r="O3758">
        <v>0.69</v>
      </c>
      <c r="P3758">
        <v>0.82</v>
      </c>
      <c r="Q3758">
        <v>0.82</v>
      </c>
      <c r="R3758">
        <v>0.83</v>
      </c>
      <c r="S3758">
        <v>0.04</v>
      </c>
      <c r="T3758">
        <v>0</v>
      </c>
      <c r="U3758">
        <v>0</v>
      </c>
      <c r="V3758">
        <v>0</v>
      </c>
    </row>
    <row r="3759" spans="1:22" hidden="1" x14ac:dyDescent="0.35">
      <c r="A3759">
        <v>377670</v>
      </c>
      <c r="B3759" t="s">
        <v>3737</v>
      </c>
      <c r="C3759">
        <v>0</v>
      </c>
      <c r="D3759" t="s">
        <v>25</v>
      </c>
      <c r="E3759" s="1" t="s">
        <v>25</v>
      </c>
      <c r="F3759" t="s">
        <v>5096</v>
      </c>
      <c r="G3759" t="s">
        <v>5098</v>
      </c>
      <c r="H3759" t="s">
        <v>25</v>
      </c>
      <c r="I3759" t="s">
        <v>19</v>
      </c>
      <c r="J3759" t="s">
        <v>28</v>
      </c>
      <c r="K3759" t="s">
        <v>5096</v>
      </c>
      <c r="L3759" t="s">
        <v>23</v>
      </c>
      <c r="M3759" t="s">
        <v>25</v>
      </c>
      <c r="N3759" s="1" t="s">
        <v>25</v>
      </c>
      <c r="O3759">
        <v>0.52</v>
      </c>
      <c r="P3759">
        <v>0.35</v>
      </c>
      <c r="Q3759">
        <v>0.33</v>
      </c>
      <c r="R3759">
        <v>0.5</v>
      </c>
      <c r="S3759" t="s">
        <v>25</v>
      </c>
      <c r="T3759" t="s">
        <v>25</v>
      </c>
      <c r="U3759" t="s">
        <v>25</v>
      </c>
      <c r="V3759" t="s">
        <v>25</v>
      </c>
    </row>
    <row r="3760" spans="1:22" hidden="1" x14ac:dyDescent="0.35">
      <c r="A3760">
        <v>377722</v>
      </c>
      <c r="B3760" t="s">
        <v>3738</v>
      </c>
      <c r="C3760">
        <v>0</v>
      </c>
      <c r="D3760" t="s">
        <v>25</v>
      </c>
      <c r="E3760" s="1" t="s">
        <v>25</v>
      </c>
      <c r="F3760" t="s">
        <v>5096</v>
      </c>
      <c r="G3760" t="s">
        <v>5097</v>
      </c>
      <c r="H3760" t="s">
        <v>25</v>
      </c>
      <c r="I3760" t="s">
        <v>19</v>
      </c>
      <c r="J3760" t="s">
        <v>28</v>
      </c>
      <c r="K3760" t="s">
        <v>5096</v>
      </c>
      <c r="L3760" t="s">
        <v>23</v>
      </c>
      <c r="M3760" t="s">
        <v>25</v>
      </c>
      <c r="N3760" s="1" t="s">
        <v>25</v>
      </c>
      <c r="O3760">
        <v>0.82</v>
      </c>
      <c r="P3760">
        <v>0.79</v>
      </c>
      <c r="Q3760">
        <v>0.5</v>
      </c>
      <c r="R3760">
        <v>0.79</v>
      </c>
      <c r="S3760" t="s">
        <v>25</v>
      </c>
      <c r="T3760" t="s">
        <v>25</v>
      </c>
      <c r="U3760" t="s">
        <v>25</v>
      </c>
      <c r="V3760" t="s">
        <v>25</v>
      </c>
    </row>
    <row r="3761" spans="1:22" hidden="1" x14ac:dyDescent="0.35">
      <c r="A3761">
        <v>378105</v>
      </c>
      <c r="B3761" t="s">
        <v>3739</v>
      </c>
      <c r="C3761">
        <v>0</v>
      </c>
      <c r="D3761" t="s">
        <v>25</v>
      </c>
      <c r="E3761" s="1" t="s">
        <v>25</v>
      </c>
      <c r="F3761" t="s">
        <v>5096</v>
      </c>
      <c r="G3761">
        <v>2016</v>
      </c>
      <c r="H3761" t="s">
        <v>25</v>
      </c>
      <c r="I3761" t="s">
        <v>19</v>
      </c>
      <c r="J3761" t="s">
        <v>28</v>
      </c>
      <c r="K3761" t="s">
        <v>5096</v>
      </c>
      <c r="L3761" t="s">
        <v>21</v>
      </c>
      <c r="M3761" t="s">
        <v>25</v>
      </c>
      <c r="N3761" s="1" t="s">
        <v>25</v>
      </c>
      <c r="O3761">
        <v>0.74</v>
      </c>
      <c r="P3761">
        <v>0.76</v>
      </c>
      <c r="Q3761" t="s">
        <v>25</v>
      </c>
      <c r="R3761">
        <v>0.76</v>
      </c>
      <c r="S3761" t="s">
        <v>25</v>
      </c>
      <c r="T3761" t="s">
        <v>25</v>
      </c>
      <c r="U3761" t="s">
        <v>25</v>
      </c>
      <c r="V3761" t="s">
        <v>25</v>
      </c>
    </row>
    <row r="3762" spans="1:22" hidden="1" x14ac:dyDescent="0.35">
      <c r="A3762">
        <v>378406</v>
      </c>
      <c r="B3762" t="s">
        <v>3740</v>
      </c>
      <c r="C3762">
        <v>0</v>
      </c>
      <c r="D3762" t="s">
        <v>25</v>
      </c>
      <c r="E3762" s="1" t="s">
        <v>25</v>
      </c>
      <c r="F3762" t="s">
        <v>5096</v>
      </c>
      <c r="G3762" t="s">
        <v>25</v>
      </c>
      <c r="H3762" t="s">
        <v>25</v>
      </c>
      <c r="I3762" t="s">
        <v>19</v>
      </c>
      <c r="J3762" t="s">
        <v>17</v>
      </c>
      <c r="K3762" t="s">
        <v>5096</v>
      </c>
      <c r="L3762" t="s">
        <v>25</v>
      </c>
      <c r="M3762" t="s">
        <v>25</v>
      </c>
      <c r="N3762" s="1" t="s">
        <v>25</v>
      </c>
      <c r="O3762" t="s">
        <v>25</v>
      </c>
      <c r="P3762" t="s">
        <v>25</v>
      </c>
      <c r="Q3762" t="s">
        <v>25</v>
      </c>
      <c r="R3762" t="s">
        <v>25</v>
      </c>
      <c r="S3762" t="s">
        <v>25</v>
      </c>
      <c r="T3762" t="s">
        <v>25</v>
      </c>
      <c r="U3762" t="s">
        <v>25</v>
      </c>
      <c r="V3762" t="s">
        <v>25</v>
      </c>
    </row>
    <row r="3763" spans="1:22" hidden="1" x14ac:dyDescent="0.35">
      <c r="A3763">
        <v>378576</v>
      </c>
      <c r="B3763" t="s">
        <v>3741</v>
      </c>
      <c r="C3763">
        <v>0</v>
      </c>
      <c r="D3763">
        <v>0.33</v>
      </c>
      <c r="E3763" s="1">
        <v>0</v>
      </c>
      <c r="F3763" t="s">
        <v>5096</v>
      </c>
      <c r="G3763">
        <v>2014</v>
      </c>
      <c r="H3763" t="s">
        <v>25</v>
      </c>
      <c r="I3763" t="s">
        <v>19</v>
      </c>
      <c r="J3763" t="s">
        <v>17</v>
      </c>
      <c r="K3763" t="s">
        <v>5096</v>
      </c>
      <c r="L3763" t="s">
        <v>25</v>
      </c>
      <c r="M3763" t="s">
        <v>25</v>
      </c>
      <c r="N3763" s="1" t="s">
        <v>25</v>
      </c>
      <c r="O3763" t="s">
        <v>25</v>
      </c>
      <c r="P3763" t="s">
        <v>25</v>
      </c>
      <c r="Q3763" t="s">
        <v>25</v>
      </c>
      <c r="R3763" t="s">
        <v>25</v>
      </c>
      <c r="S3763" t="s">
        <v>25</v>
      </c>
      <c r="T3763" t="s">
        <v>25</v>
      </c>
      <c r="U3763" t="s">
        <v>25</v>
      </c>
      <c r="V3763" t="s">
        <v>25</v>
      </c>
    </row>
    <row r="3764" spans="1:22" hidden="1" x14ac:dyDescent="0.35">
      <c r="A3764">
        <v>378956</v>
      </c>
      <c r="B3764" t="s">
        <v>3742</v>
      </c>
      <c r="C3764">
        <v>0</v>
      </c>
      <c r="D3764" t="s">
        <v>25</v>
      </c>
      <c r="E3764" s="1" t="s">
        <v>25</v>
      </c>
      <c r="F3764" t="s">
        <v>5096</v>
      </c>
      <c r="G3764" t="s">
        <v>5097</v>
      </c>
      <c r="H3764" t="s">
        <v>25</v>
      </c>
      <c r="I3764" t="s">
        <v>19</v>
      </c>
      <c r="J3764" t="s">
        <v>28</v>
      </c>
      <c r="K3764" t="s">
        <v>5096</v>
      </c>
      <c r="L3764" t="s">
        <v>23</v>
      </c>
      <c r="M3764" t="s">
        <v>25</v>
      </c>
      <c r="N3764" s="1" t="s">
        <v>25</v>
      </c>
      <c r="O3764">
        <v>0.62</v>
      </c>
      <c r="P3764">
        <v>0.56999999999999995</v>
      </c>
      <c r="Q3764">
        <v>0.56000000000000005</v>
      </c>
      <c r="R3764">
        <v>0.56999999999999995</v>
      </c>
      <c r="S3764" t="s">
        <v>25</v>
      </c>
      <c r="T3764" t="s">
        <v>25</v>
      </c>
      <c r="U3764" t="s">
        <v>25</v>
      </c>
      <c r="V3764" t="s">
        <v>25</v>
      </c>
    </row>
    <row r="3765" spans="1:22" hidden="1" x14ac:dyDescent="0.35">
      <c r="A3765">
        <v>379782</v>
      </c>
      <c r="B3765" t="s">
        <v>3743</v>
      </c>
      <c r="C3765">
        <v>0</v>
      </c>
      <c r="D3765">
        <v>0.56000000000000005</v>
      </c>
      <c r="E3765" s="1">
        <v>0.45</v>
      </c>
      <c r="F3765" t="s">
        <v>5096</v>
      </c>
      <c r="G3765">
        <v>2016</v>
      </c>
      <c r="H3765">
        <f>N3765-E3765</f>
        <v>0.18</v>
      </c>
      <c r="I3765" t="s">
        <v>19</v>
      </c>
      <c r="J3765" t="s">
        <v>28</v>
      </c>
      <c r="K3765" t="s">
        <v>5096</v>
      </c>
      <c r="L3765" t="s">
        <v>21</v>
      </c>
      <c r="M3765">
        <v>0.63</v>
      </c>
      <c r="N3765" s="1">
        <v>0.63</v>
      </c>
      <c r="O3765">
        <v>0.56999999999999995</v>
      </c>
      <c r="P3765">
        <v>0.56999999999999995</v>
      </c>
      <c r="Q3765">
        <v>0.44</v>
      </c>
      <c r="R3765">
        <v>0.64</v>
      </c>
      <c r="S3765">
        <v>0.11</v>
      </c>
      <c r="T3765">
        <v>0.13</v>
      </c>
      <c r="U3765">
        <v>0.33</v>
      </c>
      <c r="V3765">
        <v>0</v>
      </c>
    </row>
    <row r="3766" spans="1:22" hidden="1" x14ac:dyDescent="0.35">
      <c r="A3766">
        <v>380359</v>
      </c>
      <c r="B3766" t="s">
        <v>3744</v>
      </c>
      <c r="C3766">
        <v>0</v>
      </c>
      <c r="D3766">
        <v>0.22</v>
      </c>
      <c r="E3766" s="1" t="s">
        <v>25</v>
      </c>
      <c r="F3766" t="s">
        <v>5096</v>
      </c>
      <c r="G3766" t="s">
        <v>5097</v>
      </c>
      <c r="H3766" t="s">
        <v>25</v>
      </c>
      <c r="I3766" t="s">
        <v>19</v>
      </c>
      <c r="J3766" t="s">
        <v>28</v>
      </c>
      <c r="K3766" t="s">
        <v>5096</v>
      </c>
      <c r="L3766" t="s">
        <v>23</v>
      </c>
      <c r="M3766">
        <v>0.24</v>
      </c>
      <c r="N3766" s="1">
        <v>0</v>
      </c>
      <c r="O3766">
        <v>0.19</v>
      </c>
      <c r="P3766">
        <v>0</v>
      </c>
      <c r="Q3766">
        <v>0</v>
      </c>
      <c r="R3766" t="s">
        <v>25</v>
      </c>
      <c r="S3766">
        <v>0.09</v>
      </c>
      <c r="T3766">
        <v>0</v>
      </c>
      <c r="U3766">
        <v>0</v>
      </c>
      <c r="V3766" t="s">
        <v>25</v>
      </c>
    </row>
    <row r="3767" spans="1:22" hidden="1" x14ac:dyDescent="0.35">
      <c r="A3767">
        <v>380368</v>
      </c>
      <c r="B3767" t="s">
        <v>3745</v>
      </c>
      <c r="C3767">
        <v>0</v>
      </c>
      <c r="D3767">
        <v>0.36</v>
      </c>
      <c r="E3767" s="1">
        <v>0.4</v>
      </c>
      <c r="F3767" t="s">
        <v>5096</v>
      </c>
      <c r="G3767" t="s">
        <v>5097</v>
      </c>
      <c r="H3767">
        <f>N3767-E3767</f>
        <v>0</v>
      </c>
      <c r="I3767" t="s">
        <v>19</v>
      </c>
      <c r="J3767" t="s">
        <v>28</v>
      </c>
      <c r="K3767" t="s">
        <v>5096</v>
      </c>
      <c r="L3767" t="s">
        <v>23</v>
      </c>
      <c r="M3767">
        <v>0.38</v>
      </c>
      <c r="N3767" s="1">
        <v>0.4</v>
      </c>
      <c r="O3767">
        <v>0.26</v>
      </c>
      <c r="P3767">
        <v>0.19</v>
      </c>
      <c r="Q3767">
        <v>0.18</v>
      </c>
      <c r="R3767">
        <v>0.21</v>
      </c>
      <c r="S3767">
        <v>0.24</v>
      </c>
      <c r="T3767">
        <v>0.43</v>
      </c>
      <c r="U3767">
        <v>0.46</v>
      </c>
      <c r="V3767">
        <v>0.26</v>
      </c>
    </row>
    <row r="3768" spans="1:22" hidden="1" x14ac:dyDescent="0.35">
      <c r="A3768">
        <v>380377</v>
      </c>
      <c r="B3768" t="s">
        <v>3746</v>
      </c>
      <c r="C3768">
        <v>0</v>
      </c>
      <c r="D3768">
        <v>0.64</v>
      </c>
      <c r="E3768" s="1" t="s">
        <v>25</v>
      </c>
      <c r="F3768" t="s">
        <v>5096</v>
      </c>
      <c r="G3768" t="s">
        <v>5098</v>
      </c>
      <c r="H3768" t="s">
        <v>25</v>
      </c>
      <c r="I3768" t="s">
        <v>19</v>
      </c>
      <c r="J3768" t="s">
        <v>17</v>
      </c>
      <c r="K3768" t="s">
        <v>5096</v>
      </c>
      <c r="L3768">
        <v>2016</v>
      </c>
      <c r="M3768">
        <v>0.86</v>
      </c>
      <c r="N3768" s="1" t="s">
        <v>25</v>
      </c>
      <c r="O3768">
        <v>0.86</v>
      </c>
      <c r="P3768" t="s">
        <v>25</v>
      </c>
      <c r="Q3768" t="s">
        <v>25</v>
      </c>
      <c r="R3768" t="s">
        <v>25</v>
      </c>
      <c r="S3768" t="s">
        <v>25</v>
      </c>
      <c r="T3768" t="s">
        <v>25</v>
      </c>
      <c r="U3768" t="s">
        <v>25</v>
      </c>
      <c r="V3768" t="s">
        <v>25</v>
      </c>
    </row>
    <row r="3769" spans="1:22" hidden="1" x14ac:dyDescent="0.35">
      <c r="A3769">
        <v>380438</v>
      </c>
      <c r="B3769" t="s">
        <v>3747</v>
      </c>
      <c r="C3769">
        <v>0</v>
      </c>
      <c r="D3769">
        <v>0.55000000000000004</v>
      </c>
      <c r="E3769" s="1">
        <v>0.75</v>
      </c>
      <c r="F3769" t="s">
        <v>5096</v>
      </c>
      <c r="G3769">
        <v>2014</v>
      </c>
      <c r="H3769" t="s">
        <v>25</v>
      </c>
      <c r="I3769" t="s">
        <v>19</v>
      </c>
      <c r="J3769" t="s">
        <v>17</v>
      </c>
      <c r="K3769" t="s">
        <v>5096</v>
      </c>
      <c r="L3769" t="s">
        <v>25</v>
      </c>
      <c r="M3769" t="s">
        <v>25</v>
      </c>
      <c r="N3769" s="1" t="s">
        <v>25</v>
      </c>
      <c r="O3769" t="s">
        <v>25</v>
      </c>
      <c r="P3769" t="s">
        <v>25</v>
      </c>
      <c r="Q3769" t="s">
        <v>25</v>
      </c>
      <c r="R3769" t="s">
        <v>25</v>
      </c>
      <c r="S3769" t="s">
        <v>25</v>
      </c>
      <c r="T3769" t="s">
        <v>25</v>
      </c>
      <c r="U3769" t="s">
        <v>25</v>
      </c>
      <c r="V3769" t="s">
        <v>25</v>
      </c>
    </row>
    <row r="3770" spans="1:22" hidden="1" x14ac:dyDescent="0.35">
      <c r="A3770">
        <v>380465</v>
      </c>
      <c r="B3770" t="s">
        <v>3748</v>
      </c>
      <c r="C3770">
        <v>0</v>
      </c>
      <c r="D3770">
        <v>0.22</v>
      </c>
      <c r="E3770" s="1">
        <v>0.19</v>
      </c>
      <c r="F3770" t="s">
        <v>5096</v>
      </c>
      <c r="G3770" t="s">
        <v>5097</v>
      </c>
      <c r="H3770">
        <f>N3770-E3770</f>
        <v>-1.999999999999999E-2</v>
      </c>
      <c r="I3770" t="s">
        <v>19</v>
      </c>
      <c r="J3770" t="s">
        <v>17</v>
      </c>
      <c r="K3770" t="s">
        <v>5096</v>
      </c>
      <c r="L3770" t="s">
        <v>23</v>
      </c>
      <c r="M3770">
        <v>0.21</v>
      </c>
      <c r="N3770" s="1">
        <v>0.17</v>
      </c>
      <c r="O3770">
        <v>0.21</v>
      </c>
      <c r="P3770">
        <v>0.17</v>
      </c>
      <c r="Q3770">
        <v>0</v>
      </c>
      <c r="R3770">
        <v>0.18</v>
      </c>
      <c r="S3770" t="s">
        <v>25</v>
      </c>
      <c r="T3770" t="s">
        <v>25</v>
      </c>
      <c r="U3770" t="s">
        <v>25</v>
      </c>
      <c r="V3770" t="s">
        <v>25</v>
      </c>
    </row>
    <row r="3771" spans="1:22" hidden="1" x14ac:dyDescent="0.35">
      <c r="A3771">
        <v>381352</v>
      </c>
      <c r="B3771" t="s">
        <v>3749</v>
      </c>
      <c r="C3771">
        <v>0</v>
      </c>
      <c r="D3771" t="s">
        <v>25</v>
      </c>
      <c r="E3771" s="1" t="s">
        <v>25</v>
      </c>
      <c r="F3771" t="s">
        <v>5096</v>
      </c>
      <c r="G3771" t="s">
        <v>25</v>
      </c>
      <c r="H3771" t="s">
        <v>25</v>
      </c>
      <c r="I3771" t="s">
        <v>19</v>
      </c>
      <c r="J3771" t="s">
        <v>17</v>
      </c>
      <c r="K3771" t="s">
        <v>5096</v>
      </c>
      <c r="L3771" t="s">
        <v>25</v>
      </c>
      <c r="M3771" t="s">
        <v>25</v>
      </c>
      <c r="N3771" s="1" t="s">
        <v>25</v>
      </c>
      <c r="O3771" t="s">
        <v>25</v>
      </c>
      <c r="P3771" t="s">
        <v>25</v>
      </c>
      <c r="Q3771" t="s">
        <v>25</v>
      </c>
      <c r="R3771" t="s">
        <v>25</v>
      </c>
      <c r="S3771" t="s">
        <v>25</v>
      </c>
      <c r="T3771" t="s">
        <v>25</v>
      </c>
      <c r="U3771" t="s">
        <v>25</v>
      </c>
      <c r="V3771" t="s">
        <v>25</v>
      </c>
    </row>
    <row r="3772" spans="1:22" hidden="1" x14ac:dyDescent="0.35">
      <c r="A3772">
        <v>381459</v>
      </c>
      <c r="B3772" t="s">
        <v>3750</v>
      </c>
      <c r="C3772">
        <v>0</v>
      </c>
      <c r="D3772" t="s">
        <v>25</v>
      </c>
      <c r="E3772" s="1" t="s">
        <v>25</v>
      </c>
      <c r="F3772" t="s">
        <v>5096</v>
      </c>
      <c r="G3772" t="s">
        <v>25</v>
      </c>
      <c r="H3772" t="s">
        <v>25</v>
      </c>
      <c r="I3772" t="s">
        <v>19</v>
      </c>
      <c r="J3772" t="s">
        <v>17</v>
      </c>
      <c r="K3772" t="s">
        <v>5096</v>
      </c>
      <c r="L3772" t="s">
        <v>25</v>
      </c>
      <c r="M3772" t="s">
        <v>25</v>
      </c>
      <c r="N3772" s="1" t="s">
        <v>25</v>
      </c>
      <c r="O3772" t="s">
        <v>25</v>
      </c>
      <c r="P3772" t="s">
        <v>25</v>
      </c>
      <c r="Q3772" t="s">
        <v>25</v>
      </c>
      <c r="R3772" t="s">
        <v>25</v>
      </c>
      <c r="S3772" t="s">
        <v>25</v>
      </c>
      <c r="T3772" t="s">
        <v>25</v>
      </c>
      <c r="U3772" t="s">
        <v>25</v>
      </c>
      <c r="V3772" t="s">
        <v>25</v>
      </c>
    </row>
    <row r="3773" spans="1:22" hidden="1" x14ac:dyDescent="0.35">
      <c r="A3773">
        <v>381486</v>
      </c>
      <c r="B3773" t="s">
        <v>3751</v>
      </c>
      <c r="C3773">
        <v>0</v>
      </c>
      <c r="D3773" t="s">
        <v>25</v>
      </c>
      <c r="E3773" s="1" t="s">
        <v>25</v>
      </c>
      <c r="F3773" t="s">
        <v>5096</v>
      </c>
      <c r="G3773" t="s">
        <v>5097</v>
      </c>
      <c r="H3773" t="s">
        <v>25</v>
      </c>
      <c r="I3773" t="s">
        <v>19</v>
      </c>
      <c r="J3773" t="s">
        <v>28</v>
      </c>
      <c r="K3773" t="s">
        <v>5096</v>
      </c>
      <c r="L3773" t="s">
        <v>23</v>
      </c>
      <c r="M3773" t="s">
        <v>25</v>
      </c>
      <c r="N3773" s="1" t="s">
        <v>25</v>
      </c>
      <c r="O3773">
        <v>0.74</v>
      </c>
      <c r="P3773">
        <v>0.5</v>
      </c>
      <c r="Q3773" t="s">
        <v>25</v>
      </c>
      <c r="R3773">
        <v>0.5</v>
      </c>
      <c r="S3773" t="s">
        <v>25</v>
      </c>
      <c r="T3773" t="s">
        <v>25</v>
      </c>
      <c r="U3773" t="s">
        <v>25</v>
      </c>
      <c r="V3773" t="s">
        <v>25</v>
      </c>
    </row>
    <row r="3774" spans="1:22" hidden="1" x14ac:dyDescent="0.35">
      <c r="A3774">
        <v>381732</v>
      </c>
      <c r="B3774" t="s">
        <v>3752</v>
      </c>
      <c r="C3774">
        <v>0</v>
      </c>
      <c r="D3774" t="s">
        <v>25</v>
      </c>
      <c r="E3774" s="1" t="s">
        <v>25</v>
      </c>
      <c r="F3774" t="s">
        <v>5096</v>
      </c>
      <c r="G3774" t="s">
        <v>5097</v>
      </c>
      <c r="H3774" t="s">
        <v>25</v>
      </c>
      <c r="I3774" t="s">
        <v>19</v>
      </c>
      <c r="J3774" t="s">
        <v>28</v>
      </c>
      <c r="K3774" t="s">
        <v>5096</v>
      </c>
      <c r="L3774" t="s">
        <v>23</v>
      </c>
      <c r="M3774" t="s">
        <v>25</v>
      </c>
      <c r="N3774" s="1" t="s">
        <v>25</v>
      </c>
      <c r="O3774">
        <v>0.71</v>
      </c>
      <c r="P3774">
        <v>0.89</v>
      </c>
      <c r="Q3774">
        <v>1</v>
      </c>
      <c r="R3774">
        <v>0.88</v>
      </c>
      <c r="S3774" t="s">
        <v>25</v>
      </c>
      <c r="T3774" t="s">
        <v>25</v>
      </c>
      <c r="U3774" t="s">
        <v>25</v>
      </c>
      <c r="V3774" t="s">
        <v>25</v>
      </c>
    </row>
    <row r="3775" spans="1:22" hidden="1" x14ac:dyDescent="0.35">
      <c r="A3775">
        <v>381909</v>
      </c>
      <c r="B3775" t="s">
        <v>3753</v>
      </c>
      <c r="C3775">
        <v>0</v>
      </c>
      <c r="D3775">
        <v>0.14000000000000001</v>
      </c>
      <c r="E3775" s="1">
        <v>0.12</v>
      </c>
      <c r="F3775" t="s">
        <v>5096</v>
      </c>
      <c r="G3775">
        <v>2014</v>
      </c>
      <c r="H3775" t="s">
        <v>25</v>
      </c>
      <c r="I3775" t="s">
        <v>19</v>
      </c>
      <c r="J3775" t="s">
        <v>17</v>
      </c>
      <c r="K3775" t="s">
        <v>5096</v>
      </c>
      <c r="L3775" t="s">
        <v>25</v>
      </c>
      <c r="M3775" t="s">
        <v>25</v>
      </c>
      <c r="N3775" s="1" t="s">
        <v>25</v>
      </c>
      <c r="O3775" t="s">
        <v>25</v>
      </c>
      <c r="P3775" t="s">
        <v>25</v>
      </c>
      <c r="Q3775" t="s">
        <v>25</v>
      </c>
      <c r="R3775" t="s">
        <v>25</v>
      </c>
      <c r="S3775" t="s">
        <v>25</v>
      </c>
      <c r="T3775" t="s">
        <v>25</v>
      </c>
      <c r="U3775" t="s">
        <v>25</v>
      </c>
      <c r="V3775" t="s">
        <v>25</v>
      </c>
    </row>
    <row r="3776" spans="1:22" hidden="1" x14ac:dyDescent="0.35">
      <c r="A3776">
        <v>381945</v>
      </c>
      <c r="B3776" t="s">
        <v>3754</v>
      </c>
      <c r="C3776">
        <v>0</v>
      </c>
      <c r="D3776" t="s">
        <v>25</v>
      </c>
      <c r="E3776" s="1" t="s">
        <v>25</v>
      </c>
      <c r="F3776" t="s">
        <v>5096</v>
      </c>
      <c r="G3776" t="s">
        <v>5097</v>
      </c>
      <c r="H3776" t="s">
        <v>25</v>
      </c>
      <c r="I3776" t="s">
        <v>19</v>
      </c>
      <c r="J3776" t="s">
        <v>28</v>
      </c>
      <c r="K3776" t="s">
        <v>5096</v>
      </c>
      <c r="L3776" t="s">
        <v>23</v>
      </c>
      <c r="M3776" t="s">
        <v>25</v>
      </c>
      <c r="N3776" s="1" t="s">
        <v>25</v>
      </c>
      <c r="O3776">
        <v>0.86</v>
      </c>
      <c r="P3776">
        <v>0.85</v>
      </c>
      <c r="Q3776">
        <v>0.43</v>
      </c>
      <c r="R3776">
        <v>0.88</v>
      </c>
      <c r="S3776" t="s">
        <v>25</v>
      </c>
      <c r="T3776" t="s">
        <v>25</v>
      </c>
      <c r="U3776" t="s">
        <v>25</v>
      </c>
      <c r="V3776" t="s">
        <v>25</v>
      </c>
    </row>
    <row r="3777" spans="1:22" hidden="1" x14ac:dyDescent="0.35">
      <c r="A3777">
        <v>382063</v>
      </c>
      <c r="B3777" t="s">
        <v>3755</v>
      </c>
      <c r="C3777">
        <v>0</v>
      </c>
      <c r="D3777">
        <v>0.28000000000000003</v>
      </c>
      <c r="E3777" s="1">
        <v>0.28999999999999998</v>
      </c>
      <c r="F3777" t="s">
        <v>5096</v>
      </c>
      <c r="G3777" t="s">
        <v>5097</v>
      </c>
      <c r="H3777">
        <f>N3777-E3777</f>
        <v>0</v>
      </c>
      <c r="I3777" t="s">
        <v>19</v>
      </c>
      <c r="J3777" t="s">
        <v>17</v>
      </c>
      <c r="K3777" t="s">
        <v>5096</v>
      </c>
      <c r="L3777" t="s">
        <v>23</v>
      </c>
      <c r="M3777">
        <v>0.31</v>
      </c>
      <c r="N3777" s="1">
        <v>0.28999999999999998</v>
      </c>
      <c r="O3777">
        <v>0.31</v>
      </c>
      <c r="P3777">
        <v>0.28999999999999998</v>
      </c>
      <c r="Q3777" t="s">
        <v>25</v>
      </c>
      <c r="R3777">
        <v>0.28999999999999998</v>
      </c>
      <c r="S3777" t="s">
        <v>25</v>
      </c>
      <c r="T3777" t="s">
        <v>25</v>
      </c>
      <c r="U3777" t="s">
        <v>25</v>
      </c>
      <c r="V3777" t="s">
        <v>25</v>
      </c>
    </row>
    <row r="3778" spans="1:22" hidden="1" x14ac:dyDescent="0.35">
      <c r="A3778">
        <v>382461</v>
      </c>
      <c r="B3778" t="s">
        <v>3756</v>
      </c>
      <c r="C3778">
        <v>0</v>
      </c>
      <c r="D3778" t="s">
        <v>25</v>
      </c>
      <c r="E3778" s="1" t="s">
        <v>25</v>
      </c>
      <c r="F3778" t="s">
        <v>5096</v>
      </c>
      <c r="G3778">
        <v>2016</v>
      </c>
      <c r="H3778" t="s">
        <v>25</v>
      </c>
      <c r="I3778" t="s">
        <v>19</v>
      </c>
      <c r="J3778" t="s">
        <v>28</v>
      </c>
      <c r="K3778" t="s">
        <v>5096</v>
      </c>
      <c r="L3778">
        <v>2017</v>
      </c>
      <c r="M3778" t="s">
        <v>25</v>
      </c>
      <c r="N3778" s="1" t="s">
        <v>25</v>
      </c>
      <c r="O3778">
        <v>1</v>
      </c>
      <c r="P3778">
        <v>1</v>
      </c>
      <c r="Q3778">
        <v>1</v>
      </c>
      <c r="R3778" t="s">
        <v>25</v>
      </c>
      <c r="S3778" t="s">
        <v>25</v>
      </c>
      <c r="T3778" t="s">
        <v>25</v>
      </c>
      <c r="U3778" t="s">
        <v>25</v>
      </c>
      <c r="V3778" t="s">
        <v>25</v>
      </c>
    </row>
    <row r="3779" spans="1:22" hidden="1" x14ac:dyDescent="0.35">
      <c r="A3779">
        <v>382504</v>
      </c>
      <c r="B3779" t="s">
        <v>2706</v>
      </c>
      <c r="C3779">
        <v>0</v>
      </c>
      <c r="D3779" t="s">
        <v>25</v>
      </c>
      <c r="E3779" s="1" t="s">
        <v>25</v>
      </c>
      <c r="F3779" t="s">
        <v>5096</v>
      </c>
      <c r="G3779" t="s">
        <v>5097</v>
      </c>
      <c r="H3779" t="s">
        <v>25</v>
      </c>
      <c r="I3779" t="s">
        <v>19</v>
      </c>
      <c r="J3779" t="s">
        <v>28</v>
      </c>
      <c r="K3779" t="s">
        <v>5096</v>
      </c>
      <c r="L3779" t="s">
        <v>23</v>
      </c>
      <c r="M3779" t="s">
        <v>25</v>
      </c>
      <c r="N3779" s="1" t="s">
        <v>25</v>
      </c>
      <c r="O3779">
        <v>0.77</v>
      </c>
      <c r="P3779">
        <v>0.76</v>
      </c>
      <c r="Q3779">
        <v>0.69</v>
      </c>
      <c r="R3779">
        <v>0.94</v>
      </c>
      <c r="S3779" t="s">
        <v>25</v>
      </c>
      <c r="T3779" t="s">
        <v>25</v>
      </c>
      <c r="U3779" t="s">
        <v>25</v>
      </c>
      <c r="V3779" t="s">
        <v>25</v>
      </c>
    </row>
    <row r="3780" spans="1:22" hidden="1" x14ac:dyDescent="0.35">
      <c r="A3780">
        <v>382771</v>
      </c>
      <c r="B3780" t="s">
        <v>3757</v>
      </c>
      <c r="C3780">
        <v>0</v>
      </c>
      <c r="D3780" t="s">
        <v>25</v>
      </c>
      <c r="E3780" s="1" t="s">
        <v>25</v>
      </c>
      <c r="F3780" t="s">
        <v>5096</v>
      </c>
      <c r="G3780" t="s">
        <v>5097</v>
      </c>
      <c r="H3780" t="s">
        <v>25</v>
      </c>
      <c r="I3780" t="s">
        <v>19</v>
      </c>
      <c r="J3780" t="s">
        <v>28</v>
      </c>
      <c r="K3780" t="s">
        <v>5096</v>
      </c>
      <c r="L3780" t="s">
        <v>23</v>
      </c>
      <c r="M3780" t="s">
        <v>25</v>
      </c>
      <c r="N3780" s="1" t="s">
        <v>25</v>
      </c>
      <c r="O3780">
        <v>0.35</v>
      </c>
      <c r="P3780">
        <v>0.3</v>
      </c>
      <c r="Q3780">
        <v>0.26</v>
      </c>
      <c r="R3780">
        <v>0.56999999999999995</v>
      </c>
      <c r="S3780" t="s">
        <v>25</v>
      </c>
      <c r="T3780" t="s">
        <v>25</v>
      </c>
      <c r="U3780" t="s">
        <v>25</v>
      </c>
      <c r="V3780" t="s">
        <v>25</v>
      </c>
    </row>
    <row r="3781" spans="1:22" hidden="1" x14ac:dyDescent="0.35">
      <c r="A3781">
        <v>382896</v>
      </c>
      <c r="B3781" t="s">
        <v>3758</v>
      </c>
      <c r="C3781">
        <v>0</v>
      </c>
      <c r="D3781" t="s">
        <v>25</v>
      </c>
      <c r="E3781" s="1" t="s">
        <v>25</v>
      </c>
      <c r="F3781" t="s">
        <v>5096</v>
      </c>
      <c r="G3781" t="s">
        <v>5097</v>
      </c>
      <c r="H3781" t="s">
        <v>25</v>
      </c>
      <c r="I3781" t="s">
        <v>19</v>
      </c>
      <c r="J3781" t="s">
        <v>28</v>
      </c>
      <c r="K3781" t="s">
        <v>5096</v>
      </c>
      <c r="L3781" t="s">
        <v>23</v>
      </c>
      <c r="M3781" t="s">
        <v>25</v>
      </c>
      <c r="N3781" s="1" t="s">
        <v>25</v>
      </c>
      <c r="O3781">
        <v>0.66</v>
      </c>
      <c r="P3781">
        <v>0.67</v>
      </c>
      <c r="Q3781">
        <v>0.49</v>
      </c>
      <c r="R3781">
        <v>0.74</v>
      </c>
      <c r="S3781" t="s">
        <v>25</v>
      </c>
      <c r="T3781" t="s">
        <v>25</v>
      </c>
      <c r="U3781" t="s">
        <v>25</v>
      </c>
      <c r="V3781" t="s">
        <v>25</v>
      </c>
    </row>
    <row r="3782" spans="1:22" hidden="1" x14ac:dyDescent="0.35">
      <c r="A3782">
        <v>382911</v>
      </c>
      <c r="B3782" t="s">
        <v>3759</v>
      </c>
      <c r="C3782">
        <v>0</v>
      </c>
      <c r="D3782" t="s">
        <v>25</v>
      </c>
      <c r="E3782" s="1" t="s">
        <v>25</v>
      </c>
      <c r="F3782" t="s">
        <v>5096</v>
      </c>
      <c r="G3782" t="s">
        <v>5097</v>
      </c>
      <c r="H3782" t="s">
        <v>25</v>
      </c>
      <c r="I3782" t="s">
        <v>19</v>
      </c>
      <c r="J3782" t="s">
        <v>28</v>
      </c>
      <c r="K3782" t="s">
        <v>5096</v>
      </c>
      <c r="L3782" t="s">
        <v>23</v>
      </c>
      <c r="M3782" t="s">
        <v>25</v>
      </c>
      <c r="N3782" s="1" t="s">
        <v>25</v>
      </c>
      <c r="O3782">
        <v>0.25</v>
      </c>
      <c r="P3782">
        <v>0.21</v>
      </c>
      <c r="Q3782">
        <v>0.14000000000000001</v>
      </c>
      <c r="R3782">
        <v>0.24</v>
      </c>
      <c r="S3782" t="s">
        <v>25</v>
      </c>
      <c r="T3782" t="s">
        <v>25</v>
      </c>
      <c r="U3782" t="s">
        <v>25</v>
      </c>
      <c r="V3782" t="s">
        <v>25</v>
      </c>
    </row>
    <row r="3783" spans="1:22" hidden="1" x14ac:dyDescent="0.35">
      <c r="A3783">
        <v>382957</v>
      </c>
      <c r="B3783" t="s">
        <v>3760</v>
      </c>
      <c r="C3783">
        <v>0</v>
      </c>
      <c r="D3783" t="s">
        <v>25</v>
      </c>
      <c r="E3783" s="1" t="s">
        <v>25</v>
      </c>
      <c r="F3783" t="s">
        <v>5096</v>
      </c>
      <c r="G3783" t="s">
        <v>5097</v>
      </c>
      <c r="H3783" t="s">
        <v>25</v>
      </c>
      <c r="I3783" t="s">
        <v>19</v>
      </c>
      <c r="J3783" t="s">
        <v>28</v>
      </c>
      <c r="K3783" t="s">
        <v>5096</v>
      </c>
      <c r="L3783" t="s">
        <v>23</v>
      </c>
      <c r="M3783" t="s">
        <v>25</v>
      </c>
      <c r="N3783" s="1" t="s">
        <v>25</v>
      </c>
      <c r="O3783">
        <v>0.5</v>
      </c>
      <c r="P3783">
        <v>0.47</v>
      </c>
      <c r="Q3783">
        <v>0.47</v>
      </c>
      <c r="R3783">
        <v>0.62</v>
      </c>
      <c r="S3783" t="s">
        <v>25</v>
      </c>
      <c r="T3783" t="s">
        <v>25</v>
      </c>
      <c r="U3783" t="s">
        <v>25</v>
      </c>
      <c r="V3783" t="s">
        <v>25</v>
      </c>
    </row>
    <row r="3784" spans="1:22" hidden="1" x14ac:dyDescent="0.35">
      <c r="A3784">
        <v>383020</v>
      </c>
      <c r="B3784" t="s">
        <v>3761</v>
      </c>
      <c r="C3784">
        <v>0</v>
      </c>
      <c r="D3784" t="s">
        <v>25</v>
      </c>
      <c r="E3784" s="1" t="s">
        <v>25</v>
      </c>
      <c r="F3784" t="s">
        <v>5096</v>
      </c>
      <c r="G3784" t="s">
        <v>25</v>
      </c>
      <c r="H3784" t="s">
        <v>25</v>
      </c>
      <c r="I3784" t="s">
        <v>19</v>
      </c>
      <c r="J3784" t="s">
        <v>17</v>
      </c>
      <c r="K3784" t="s">
        <v>5096</v>
      </c>
      <c r="L3784" t="s">
        <v>25</v>
      </c>
      <c r="M3784" t="s">
        <v>25</v>
      </c>
      <c r="N3784" s="1" t="s">
        <v>25</v>
      </c>
      <c r="O3784" t="s">
        <v>25</v>
      </c>
      <c r="P3784" t="s">
        <v>25</v>
      </c>
      <c r="Q3784" t="s">
        <v>25</v>
      </c>
      <c r="R3784" t="s">
        <v>25</v>
      </c>
      <c r="S3784" t="s">
        <v>25</v>
      </c>
      <c r="T3784" t="s">
        <v>25</v>
      </c>
      <c r="U3784" t="s">
        <v>25</v>
      </c>
      <c r="V3784" t="s">
        <v>25</v>
      </c>
    </row>
    <row r="3785" spans="1:22" hidden="1" x14ac:dyDescent="0.35">
      <c r="A3785">
        <v>383084</v>
      </c>
      <c r="B3785" t="s">
        <v>3762</v>
      </c>
      <c r="C3785">
        <v>0</v>
      </c>
      <c r="D3785" t="s">
        <v>25</v>
      </c>
      <c r="E3785" s="1" t="s">
        <v>25</v>
      </c>
      <c r="F3785" t="s">
        <v>5096</v>
      </c>
      <c r="G3785">
        <v>2016</v>
      </c>
      <c r="H3785" t="s">
        <v>25</v>
      </c>
      <c r="I3785" t="s">
        <v>19</v>
      </c>
      <c r="J3785" t="s">
        <v>28</v>
      </c>
      <c r="K3785" t="s">
        <v>5096</v>
      </c>
      <c r="L3785">
        <v>2017</v>
      </c>
      <c r="M3785">
        <v>0.83</v>
      </c>
      <c r="N3785" s="1">
        <v>0.89</v>
      </c>
      <c r="O3785">
        <v>0.79</v>
      </c>
      <c r="P3785">
        <v>0.83</v>
      </c>
      <c r="Q3785">
        <v>0.75</v>
      </c>
      <c r="R3785">
        <v>0.86</v>
      </c>
      <c r="S3785">
        <v>7.0000000000000007E-2</v>
      </c>
      <c r="T3785">
        <v>0.1</v>
      </c>
      <c r="U3785">
        <v>0.18</v>
      </c>
      <c r="V3785">
        <v>0.08</v>
      </c>
    </row>
    <row r="3786" spans="1:22" hidden="1" x14ac:dyDescent="0.35">
      <c r="A3786">
        <v>383190</v>
      </c>
      <c r="B3786" t="s">
        <v>3763</v>
      </c>
      <c r="C3786">
        <v>0</v>
      </c>
      <c r="D3786">
        <v>0.26</v>
      </c>
      <c r="E3786" s="1">
        <v>0.22</v>
      </c>
      <c r="F3786" t="s">
        <v>5096</v>
      </c>
      <c r="G3786" t="s">
        <v>5097</v>
      </c>
      <c r="H3786">
        <f>N3786-E3786</f>
        <v>0</v>
      </c>
      <c r="I3786" t="s">
        <v>19</v>
      </c>
      <c r="J3786" t="s">
        <v>28</v>
      </c>
      <c r="K3786" t="s">
        <v>5096</v>
      </c>
      <c r="L3786" t="s">
        <v>23</v>
      </c>
      <c r="M3786">
        <v>0.26</v>
      </c>
      <c r="N3786" s="1">
        <v>0.22</v>
      </c>
      <c r="O3786">
        <v>0.21</v>
      </c>
      <c r="P3786">
        <v>0.17</v>
      </c>
      <c r="Q3786">
        <v>0.2</v>
      </c>
      <c r="R3786">
        <v>0.17</v>
      </c>
      <c r="S3786">
        <v>0.09</v>
      </c>
      <c r="T3786">
        <v>0.11</v>
      </c>
      <c r="U3786">
        <v>0</v>
      </c>
      <c r="V3786">
        <v>0.11</v>
      </c>
    </row>
    <row r="3787" spans="1:22" hidden="1" x14ac:dyDescent="0.35">
      <c r="A3787">
        <v>383950</v>
      </c>
      <c r="B3787" t="s">
        <v>3764</v>
      </c>
      <c r="C3787">
        <v>0</v>
      </c>
      <c r="D3787" t="s">
        <v>25</v>
      </c>
      <c r="E3787" s="1" t="s">
        <v>25</v>
      </c>
      <c r="F3787" t="s">
        <v>5096</v>
      </c>
      <c r="G3787" t="s">
        <v>5097</v>
      </c>
      <c r="H3787" t="s">
        <v>25</v>
      </c>
      <c r="I3787" t="s">
        <v>19</v>
      </c>
      <c r="J3787" t="s">
        <v>28</v>
      </c>
      <c r="K3787" t="s">
        <v>5096</v>
      </c>
      <c r="L3787" t="s">
        <v>23</v>
      </c>
      <c r="M3787" t="s">
        <v>25</v>
      </c>
      <c r="N3787" s="1" t="s">
        <v>25</v>
      </c>
      <c r="O3787">
        <v>0.56000000000000005</v>
      </c>
      <c r="P3787">
        <v>0.52</v>
      </c>
      <c r="Q3787">
        <v>0.51</v>
      </c>
      <c r="R3787">
        <v>0.67</v>
      </c>
      <c r="S3787" t="s">
        <v>25</v>
      </c>
      <c r="T3787" t="s">
        <v>25</v>
      </c>
      <c r="U3787" t="s">
        <v>25</v>
      </c>
      <c r="V3787" t="s">
        <v>25</v>
      </c>
    </row>
    <row r="3788" spans="1:22" hidden="1" x14ac:dyDescent="0.35">
      <c r="A3788">
        <v>383996</v>
      </c>
      <c r="B3788" t="s">
        <v>3765</v>
      </c>
      <c r="C3788">
        <v>0</v>
      </c>
      <c r="D3788" t="s">
        <v>25</v>
      </c>
      <c r="E3788" s="1" t="s">
        <v>25</v>
      </c>
      <c r="F3788" t="s">
        <v>5096</v>
      </c>
      <c r="G3788" t="s">
        <v>5097</v>
      </c>
      <c r="H3788" t="s">
        <v>25</v>
      </c>
      <c r="I3788" t="s">
        <v>19</v>
      </c>
      <c r="J3788" t="s">
        <v>28</v>
      </c>
      <c r="K3788" t="s">
        <v>5096</v>
      </c>
      <c r="L3788" t="s">
        <v>23</v>
      </c>
      <c r="M3788" t="s">
        <v>25</v>
      </c>
      <c r="N3788" s="1" t="s">
        <v>25</v>
      </c>
      <c r="O3788">
        <v>0.16</v>
      </c>
      <c r="P3788">
        <v>0.15</v>
      </c>
      <c r="Q3788">
        <v>0</v>
      </c>
      <c r="R3788">
        <v>0.15</v>
      </c>
      <c r="S3788" t="s">
        <v>25</v>
      </c>
      <c r="T3788" t="s">
        <v>25</v>
      </c>
      <c r="U3788" t="s">
        <v>25</v>
      </c>
      <c r="V3788" t="s">
        <v>25</v>
      </c>
    </row>
    <row r="3789" spans="1:22" hidden="1" x14ac:dyDescent="0.35">
      <c r="A3789">
        <v>384254</v>
      </c>
      <c r="B3789" t="s">
        <v>3766</v>
      </c>
      <c r="C3789">
        <v>0</v>
      </c>
      <c r="D3789">
        <v>0.62</v>
      </c>
      <c r="E3789" s="1">
        <v>0.14000000000000001</v>
      </c>
      <c r="F3789" t="s">
        <v>5096</v>
      </c>
      <c r="G3789" t="s">
        <v>5097</v>
      </c>
      <c r="H3789">
        <f>N3789-E3789</f>
        <v>0.28999999999999998</v>
      </c>
      <c r="I3789" t="s">
        <v>19</v>
      </c>
      <c r="J3789" t="s">
        <v>17</v>
      </c>
      <c r="K3789" t="s">
        <v>5096</v>
      </c>
      <c r="L3789" t="s">
        <v>23</v>
      </c>
      <c r="M3789">
        <v>0.7</v>
      </c>
      <c r="N3789" s="1">
        <v>0.43</v>
      </c>
      <c r="O3789">
        <v>0.7</v>
      </c>
      <c r="P3789">
        <v>0.43</v>
      </c>
      <c r="Q3789">
        <v>0.56000000000000005</v>
      </c>
      <c r="R3789">
        <v>0.2</v>
      </c>
      <c r="S3789">
        <v>0.09</v>
      </c>
      <c r="T3789">
        <v>0.21</v>
      </c>
      <c r="U3789">
        <v>0.11</v>
      </c>
      <c r="V3789">
        <v>0.4</v>
      </c>
    </row>
    <row r="3790" spans="1:22" hidden="1" x14ac:dyDescent="0.35">
      <c r="A3790">
        <v>384306</v>
      </c>
      <c r="B3790" t="s">
        <v>3767</v>
      </c>
      <c r="C3790">
        <v>0</v>
      </c>
      <c r="D3790" t="s">
        <v>25</v>
      </c>
      <c r="E3790" s="1" t="s">
        <v>25</v>
      </c>
      <c r="F3790" t="s">
        <v>5096</v>
      </c>
      <c r="G3790" t="s">
        <v>25</v>
      </c>
      <c r="H3790" t="s">
        <v>25</v>
      </c>
      <c r="I3790" t="s">
        <v>19</v>
      </c>
      <c r="J3790" t="s">
        <v>17</v>
      </c>
      <c r="K3790" t="s">
        <v>5096</v>
      </c>
      <c r="L3790" t="s">
        <v>25</v>
      </c>
      <c r="M3790" t="s">
        <v>25</v>
      </c>
      <c r="N3790" s="1" t="s">
        <v>25</v>
      </c>
      <c r="O3790" t="s">
        <v>25</v>
      </c>
      <c r="P3790" t="s">
        <v>25</v>
      </c>
      <c r="Q3790" t="s">
        <v>25</v>
      </c>
      <c r="R3790" t="s">
        <v>25</v>
      </c>
      <c r="S3790" t="s">
        <v>25</v>
      </c>
      <c r="T3790" t="s">
        <v>25</v>
      </c>
      <c r="U3790" t="s">
        <v>25</v>
      </c>
      <c r="V3790" t="s">
        <v>25</v>
      </c>
    </row>
    <row r="3791" spans="1:22" hidden="1" x14ac:dyDescent="0.35">
      <c r="A3791">
        <v>384333</v>
      </c>
      <c r="B3791" t="s">
        <v>3768</v>
      </c>
      <c r="C3791">
        <v>0</v>
      </c>
      <c r="D3791">
        <v>0.33</v>
      </c>
      <c r="E3791" s="1">
        <v>0.31</v>
      </c>
      <c r="F3791" t="s">
        <v>5096</v>
      </c>
      <c r="G3791">
        <v>2016</v>
      </c>
      <c r="H3791">
        <f>N3791-E3791</f>
        <v>0</v>
      </c>
      <c r="I3791" t="s">
        <v>19</v>
      </c>
      <c r="J3791" t="s">
        <v>28</v>
      </c>
      <c r="K3791" t="s">
        <v>5096</v>
      </c>
      <c r="L3791">
        <v>2017</v>
      </c>
      <c r="M3791">
        <v>0.32</v>
      </c>
      <c r="N3791" s="1">
        <v>0.31</v>
      </c>
      <c r="O3791">
        <v>0.2</v>
      </c>
      <c r="P3791">
        <v>0.19</v>
      </c>
      <c r="Q3791">
        <v>0.19</v>
      </c>
      <c r="R3791">
        <v>0.19</v>
      </c>
      <c r="S3791">
        <v>0.24</v>
      </c>
      <c r="T3791">
        <v>0.23</v>
      </c>
      <c r="U3791">
        <v>0.25</v>
      </c>
      <c r="V3791">
        <v>0.22</v>
      </c>
    </row>
    <row r="3792" spans="1:22" hidden="1" x14ac:dyDescent="0.35">
      <c r="A3792">
        <v>384342</v>
      </c>
      <c r="B3792" t="s">
        <v>3769</v>
      </c>
      <c r="C3792">
        <v>22</v>
      </c>
      <c r="D3792">
        <v>0.38</v>
      </c>
      <c r="E3792" s="1">
        <v>0.25</v>
      </c>
      <c r="F3792" t="s">
        <v>5096</v>
      </c>
      <c r="G3792" t="s">
        <v>5097</v>
      </c>
      <c r="H3792">
        <f>N3792-E3792</f>
        <v>3.0000000000000027E-2</v>
      </c>
      <c r="I3792" t="s">
        <v>19</v>
      </c>
      <c r="J3792" t="s">
        <v>28</v>
      </c>
      <c r="K3792" t="s">
        <v>5096</v>
      </c>
      <c r="L3792" t="s">
        <v>23</v>
      </c>
      <c r="M3792">
        <v>0.4</v>
      </c>
      <c r="N3792" s="1">
        <v>0.28000000000000003</v>
      </c>
      <c r="O3792">
        <v>0.27</v>
      </c>
      <c r="P3792">
        <v>0.13</v>
      </c>
      <c r="Q3792">
        <v>0.1</v>
      </c>
      <c r="R3792">
        <v>0.17</v>
      </c>
      <c r="S3792">
        <v>0.26</v>
      </c>
      <c r="T3792">
        <v>0.3</v>
      </c>
      <c r="U3792">
        <v>0.31</v>
      </c>
      <c r="V3792">
        <v>0.28999999999999998</v>
      </c>
    </row>
    <row r="3793" spans="1:22" hidden="1" x14ac:dyDescent="0.35">
      <c r="A3793">
        <v>384412</v>
      </c>
      <c r="B3793" t="s">
        <v>3770</v>
      </c>
      <c r="C3793">
        <v>0</v>
      </c>
      <c r="D3793">
        <v>0.27</v>
      </c>
      <c r="E3793" s="1">
        <v>0.27</v>
      </c>
      <c r="F3793" t="s">
        <v>5096</v>
      </c>
      <c r="G3793" t="s">
        <v>5097</v>
      </c>
      <c r="H3793">
        <f>N3793-E3793</f>
        <v>-8.0000000000000016E-2</v>
      </c>
      <c r="I3793" t="s">
        <v>19</v>
      </c>
      <c r="J3793" t="s">
        <v>17</v>
      </c>
      <c r="K3793" t="s">
        <v>5096</v>
      </c>
      <c r="L3793" t="s">
        <v>23</v>
      </c>
      <c r="M3793">
        <v>0.23</v>
      </c>
      <c r="N3793" s="1">
        <v>0.19</v>
      </c>
      <c r="O3793">
        <v>0.23</v>
      </c>
      <c r="P3793">
        <v>0.19</v>
      </c>
      <c r="Q3793">
        <v>0.2</v>
      </c>
      <c r="R3793">
        <v>0</v>
      </c>
      <c r="S3793" t="s">
        <v>25</v>
      </c>
      <c r="T3793" t="s">
        <v>25</v>
      </c>
      <c r="U3793" t="s">
        <v>25</v>
      </c>
      <c r="V3793" t="s">
        <v>25</v>
      </c>
    </row>
    <row r="3794" spans="1:22" hidden="1" x14ac:dyDescent="0.35">
      <c r="A3794">
        <v>384421</v>
      </c>
      <c r="B3794" t="s">
        <v>3771</v>
      </c>
      <c r="C3794">
        <v>0</v>
      </c>
      <c r="D3794">
        <v>0.14000000000000001</v>
      </c>
      <c r="E3794" s="1" t="s">
        <v>25</v>
      </c>
      <c r="F3794" t="s">
        <v>5096</v>
      </c>
      <c r="G3794" t="s">
        <v>5097</v>
      </c>
      <c r="H3794" t="s">
        <v>25</v>
      </c>
      <c r="I3794" t="s">
        <v>19</v>
      </c>
      <c r="J3794" t="s">
        <v>17</v>
      </c>
      <c r="K3794" t="s">
        <v>5096</v>
      </c>
      <c r="L3794" t="s">
        <v>23</v>
      </c>
      <c r="M3794">
        <v>0.12</v>
      </c>
      <c r="N3794" s="1" t="s">
        <v>25</v>
      </c>
      <c r="O3794">
        <v>0.12</v>
      </c>
      <c r="P3794" t="s">
        <v>25</v>
      </c>
      <c r="Q3794" t="s">
        <v>25</v>
      </c>
      <c r="R3794" t="s">
        <v>25</v>
      </c>
      <c r="S3794">
        <v>0.52</v>
      </c>
      <c r="T3794" t="s">
        <v>25</v>
      </c>
      <c r="U3794" t="s">
        <v>25</v>
      </c>
      <c r="V3794" t="s">
        <v>25</v>
      </c>
    </row>
    <row r="3795" spans="1:22" hidden="1" x14ac:dyDescent="0.35">
      <c r="A3795">
        <v>385503</v>
      </c>
      <c r="B3795" t="s">
        <v>3772</v>
      </c>
      <c r="C3795">
        <v>0</v>
      </c>
      <c r="D3795" t="s">
        <v>25</v>
      </c>
      <c r="E3795" s="1" t="s">
        <v>25</v>
      </c>
      <c r="F3795" t="s">
        <v>5096</v>
      </c>
      <c r="G3795" t="s">
        <v>5097</v>
      </c>
      <c r="H3795" t="s">
        <v>25</v>
      </c>
      <c r="I3795" t="s">
        <v>19</v>
      </c>
      <c r="J3795" t="s">
        <v>28</v>
      </c>
      <c r="K3795" t="s">
        <v>5096</v>
      </c>
      <c r="L3795" t="s">
        <v>23</v>
      </c>
      <c r="M3795" t="s">
        <v>25</v>
      </c>
      <c r="N3795" s="1" t="s">
        <v>25</v>
      </c>
      <c r="O3795">
        <v>0.5</v>
      </c>
      <c r="P3795">
        <v>0.48</v>
      </c>
      <c r="Q3795">
        <v>0.48</v>
      </c>
      <c r="R3795">
        <v>0.48</v>
      </c>
      <c r="S3795" t="s">
        <v>25</v>
      </c>
      <c r="T3795" t="s">
        <v>25</v>
      </c>
      <c r="U3795" t="s">
        <v>25</v>
      </c>
      <c r="V3795" t="s">
        <v>25</v>
      </c>
    </row>
    <row r="3796" spans="1:22" hidden="1" x14ac:dyDescent="0.35">
      <c r="A3796">
        <v>385619</v>
      </c>
      <c r="B3796" t="s">
        <v>3773</v>
      </c>
      <c r="C3796">
        <v>0</v>
      </c>
      <c r="D3796">
        <v>0.49</v>
      </c>
      <c r="E3796" s="1">
        <v>0.51</v>
      </c>
      <c r="F3796" t="s">
        <v>5096</v>
      </c>
      <c r="G3796" t="s">
        <v>5097</v>
      </c>
      <c r="H3796">
        <f>N3796-E3796</f>
        <v>-1.0000000000000009E-2</v>
      </c>
      <c r="I3796" t="s">
        <v>19</v>
      </c>
      <c r="J3796" t="s">
        <v>17</v>
      </c>
      <c r="K3796" t="s">
        <v>5096</v>
      </c>
      <c r="L3796" t="s">
        <v>23</v>
      </c>
      <c r="M3796">
        <v>0.5</v>
      </c>
      <c r="N3796" s="1">
        <v>0.5</v>
      </c>
      <c r="O3796">
        <v>0.5</v>
      </c>
      <c r="P3796">
        <v>0.5</v>
      </c>
      <c r="Q3796">
        <v>0.47</v>
      </c>
      <c r="R3796">
        <v>0.54</v>
      </c>
      <c r="S3796" t="s">
        <v>25</v>
      </c>
      <c r="T3796" t="s">
        <v>25</v>
      </c>
      <c r="U3796" t="s">
        <v>25</v>
      </c>
      <c r="V3796" t="s">
        <v>25</v>
      </c>
    </row>
    <row r="3797" spans="1:22" hidden="1" x14ac:dyDescent="0.35">
      <c r="A3797">
        <v>386153</v>
      </c>
      <c r="B3797" t="s">
        <v>3774</v>
      </c>
      <c r="C3797">
        <v>0</v>
      </c>
      <c r="D3797" t="s">
        <v>25</v>
      </c>
      <c r="E3797" s="1" t="s">
        <v>25</v>
      </c>
      <c r="F3797" t="s">
        <v>5096</v>
      </c>
      <c r="G3797" t="s">
        <v>25</v>
      </c>
      <c r="H3797" t="s">
        <v>25</v>
      </c>
      <c r="I3797" t="s">
        <v>19</v>
      </c>
      <c r="J3797" t="s">
        <v>28</v>
      </c>
      <c r="K3797" t="s">
        <v>5096</v>
      </c>
      <c r="L3797">
        <v>2017</v>
      </c>
      <c r="M3797" t="s">
        <v>25</v>
      </c>
      <c r="N3797" s="1" t="s">
        <v>25</v>
      </c>
      <c r="O3797">
        <v>0.47</v>
      </c>
      <c r="P3797" t="s">
        <v>25</v>
      </c>
      <c r="Q3797" t="s">
        <v>25</v>
      </c>
      <c r="R3797" t="s">
        <v>25</v>
      </c>
      <c r="S3797" t="s">
        <v>25</v>
      </c>
      <c r="T3797" t="s">
        <v>25</v>
      </c>
      <c r="U3797" t="s">
        <v>25</v>
      </c>
      <c r="V3797" t="s">
        <v>25</v>
      </c>
    </row>
    <row r="3798" spans="1:22" hidden="1" x14ac:dyDescent="0.35">
      <c r="A3798">
        <v>386472</v>
      </c>
      <c r="B3798" t="s">
        <v>3775</v>
      </c>
      <c r="C3798">
        <v>1</v>
      </c>
      <c r="D3798" t="s">
        <v>25</v>
      </c>
      <c r="E3798" s="1" t="s">
        <v>25</v>
      </c>
      <c r="F3798" t="s">
        <v>5096</v>
      </c>
      <c r="G3798" t="s">
        <v>25</v>
      </c>
      <c r="H3798" t="s">
        <v>25</v>
      </c>
      <c r="I3798" t="s">
        <v>19</v>
      </c>
      <c r="J3798" t="s">
        <v>17</v>
      </c>
      <c r="K3798" t="s">
        <v>5096</v>
      </c>
      <c r="L3798">
        <v>2017</v>
      </c>
      <c r="M3798">
        <v>1</v>
      </c>
      <c r="N3798" s="1" t="s">
        <v>25</v>
      </c>
      <c r="O3798">
        <v>1</v>
      </c>
      <c r="P3798" t="s">
        <v>25</v>
      </c>
      <c r="Q3798" t="s">
        <v>25</v>
      </c>
      <c r="R3798" t="s">
        <v>25</v>
      </c>
      <c r="S3798" t="s">
        <v>25</v>
      </c>
      <c r="T3798" t="s">
        <v>25</v>
      </c>
      <c r="U3798" t="s">
        <v>25</v>
      </c>
      <c r="V3798" t="s">
        <v>25</v>
      </c>
    </row>
    <row r="3799" spans="1:22" hidden="1" x14ac:dyDescent="0.35">
      <c r="A3799">
        <v>387819</v>
      </c>
      <c r="B3799" t="s">
        <v>3776</v>
      </c>
      <c r="C3799">
        <v>0</v>
      </c>
      <c r="D3799" t="s">
        <v>25</v>
      </c>
      <c r="E3799" s="1" t="s">
        <v>25</v>
      </c>
      <c r="F3799" t="s">
        <v>5096</v>
      </c>
      <c r="G3799" t="s">
        <v>5097</v>
      </c>
      <c r="H3799" t="s">
        <v>25</v>
      </c>
      <c r="I3799" t="s">
        <v>19</v>
      </c>
      <c r="J3799" t="s">
        <v>28</v>
      </c>
      <c r="K3799" t="s">
        <v>5096</v>
      </c>
      <c r="L3799" t="s">
        <v>23</v>
      </c>
      <c r="M3799" t="s">
        <v>25</v>
      </c>
      <c r="N3799" s="1" t="s">
        <v>25</v>
      </c>
      <c r="O3799">
        <v>0.64</v>
      </c>
      <c r="P3799">
        <v>0.55000000000000004</v>
      </c>
      <c r="Q3799">
        <v>0.4</v>
      </c>
      <c r="R3799">
        <v>0.79</v>
      </c>
      <c r="S3799" t="s">
        <v>25</v>
      </c>
      <c r="T3799" t="s">
        <v>25</v>
      </c>
      <c r="U3799" t="s">
        <v>25</v>
      </c>
      <c r="V3799" t="s">
        <v>25</v>
      </c>
    </row>
    <row r="3800" spans="1:22" hidden="1" x14ac:dyDescent="0.35">
      <c r="A3800">
        <v>387925</v>
      </c>
      <c r="B3800" t="s">
        <v>3777</v>
      </c>
      <c r="C3800">
        <v>0</v>
      </c>
      <c r="D3800" t="s">
        <v>25</v>
      </c>
      <c r="E3800" s="1" t="s">
        <v>25</v>
      </c>
      <c r="F3800" t="s">
        <v>5096</v>
      </c>
      <c r="G3800" t="s">
        <v>5097</v>
      </c>
      <c r="H3800" t="s">
        <v>25</v>
      </c>
      <c r="I3800" t="s">
        <v>19</v>
      </c>
      <c r="J3800" t="s">
        <v>28</v>
      </c>
      <c r="K3800" t="s">
        <v>5096</v>
      </c>
      <c r="L3800" t="s">
        <v>23</v>
      </c>
      <c r="M3800" t="s">
        <v>25</v>
      </c>
      <c r="N3800" s="1" t="s">
        <v>25</v>
      </c>
      <c r="O3800">
        <v>0.8</v>
      </c>
      <c r="P3800">
        <v>0.84</v>
      </c>
      <c r="Q3800">
        <v>0.84</v>
      </c>
      <c r="R3800">
        <v>0.84</v>
      </c>
      <c r="S3800" t="s">
        <v>25</v>
      </c>
      <c r="T3800" t="s">
        <v>25</v>
      </c>
      <c r="U3800" t="s">
        <v>25</v>
      </c>
      <c r="V3800" t="s">
        <v>25</v>
      </c>
    </row>
    <row r="3801" spans="1:22" hidden="1" x14ac:dyDescent="0.35">
      <c r="A3801">
        <v>388043</v>
      </c>
      <c r="B3801" t="s">
        <v>3778</v>
      </c>
      <c r="C3801">
        <v>0</v>
      </c>
      <c r="D3801" t="s">
        <v>25</v>
      </c>
      <c r="E3801" s="1" t="s">
        <v>25</v>
      </c>
      <c r="F3801" t="s">
        <v>5096</v>
      </c>
      <c r="G3801" t="s">
        <v>5097</v>
      </c>
      <c r="H3801" t="s">
        <v>25</v>
      </c>
      <c r="I3801" t="s">
        <v>19</v>
      </c>
      <c r="J3801" t="s">
        <v>28</v>
      </c>
      <c r="K3801" t="s">
        <v>5096</v>
      </c>
      <c r="L3801" t="s">
        <v>23</v>
      </c>
      <c r="M3801" t="s">
        <v>25</v>
      </c>
      <c r="N3801" s="1" t="s">
        <v>25</v>
      </c>
      <c r="O3801">
        <v>0.28999999999999998</v>
      </c>
      <c r="P3801">
        <v>0.22</v>
      </c>
      <c r="Q3801">
        <v>0.21</v>
      </c>
      <c r="R3801">
        <v>0.28999999999999998</v>
      </c>
      <c r="S3801" t="s">
        <v>25</v>
      </c>
      <c r="T3801" t="s">
        <v>25</v>
      </c>
      <c r="U3801" t="s">
        <v>25</v>
      </c>
      <c r="V3801" t="s">
        <v>25</v>
      </c>
    </row>
    <row r="3802" spans="1:22" hidden="1" x14ac:dyDescent="0.35">
      <c r="A3802">
        <v>388520</v>
      </c>
      <c r="B3802" t="s">
        <v>3779</v>
      </c>
      <c r="C3802">
        <v>0</v>
      </c>
      <c r="D3802">
        <v>0.33</v>
      </c>
      <c r="E3802" s="1" t="s">
        <v>25</v>
      </c>
      <c r="F3802" t="s">
        <v>5096</v>
      </c>
      <c r="G3802">
        <v>2016</v>
      </c>
      <c r="H3802" t="s">
        <v>25</v>
      </c>
      <c r="I3802" t="s">
        <v>19</v>
      </c>
      <c r="J3802" t="s">
        <v>17</v>
      </c>
      <c r="K3802" t="s">
        <v>5096</v>
      </c>
      <c r="L3802">
        <v>2016</v>
      </c>
      <c r="M3802">
        <v>0.33</v>
      </c>
      <c r="N3802" s="1" t="s">
        <v>25</v>
      </c>
      <c r="O3802">
        <v>0.33</v>
      </c>
      <c r="P3802" t="s">
        <v>25</v>
      </c>
      <c r="Q3802" t="s">
        <v>25</v>
      </c>
      <c r="R3802" t="s">
        <v>25</v>
      </c>
      <c r="S3802" t="s">
        <v>25</v>
      </c>
      <c r="T3802" t="s">
        <v>25</v>
      </c>
      <c r="U3802" t="s">
        <v>25</v>
      </c>
      <c r="V3802" t="s">
        <v>25</v>
      </c>
    </row>
    <row r="3803" spans="1:22" hidden="1" x14ac:dyDescent="0.35">
      <c r="A3803">
        <v>388663</v>
      </c>
      <c r="B3803" t="s">
        <v>3780</v>
      </c>
      <c r="C3803">
        <v>0</v>
      </c>
      <c r="D3803" t="s">
        <v>25</v>
      </c>
      <c r="E3803" s="1" t="s">
        <v>25</v>
      </c>
      <c r="F3803" t="s">
        <v>5096</v>
      </c>
      <c r="G3803" t="s">
        <v>5097</v>
      </c>
      <c r="H3803" t="s">
        <v>25</v>
      </c>
      <c r="I3803" t="s">
        <v>19</v>
      </c>
      <c r="J3803" t="s">
        <v>28</v>
      </c>
      <c r="K3803" t="s">
        <v>5096</v>
      </c>
      <c r="L3803" t="s">
        <v>23</v>
      </c>
      <c r="M3803" t="s">
        <v>25</v>
      </c>
      <c r="N3803" s="1" t="s">
        <v>25</v>
      </c>
      <c r="O3803">
        <v>0.71</v>
      </c>
      <c r="P3803">
        <v>0.66</v>
      </c>
      <c r="Q3803">
        <v>0.66</v>
      </c>
      <c r="R3803">
        <v>0.62</v>
      </c>
      <c r="S3803" t="s">
        <v>25</v>
      </c>
      <c r="T3803" t="s">
        <v>25</v>
      </c>
      <c r="U3803" t="s">
        <v>25</v>
      </c>
      <c r="V3803" t="s">
        <v>25</v>
      </c>
    </row>
    <row r="3804" spans="1:22" hidden="1" x14ac:dyDescent="0.35">
      <c r="A3804">
        <v>389727</v>
      </c>
      <c r="B3804" t="s">
        <v>3781</v>
      </c>
      <c r="C3804">
        <v>0</v>
      </c>
      <c r="D3804" t="s">
        <v>25</v>
      </c>
      <c r="E3804" s="1" t="s">
        <v>25</v>
      </c>
      <c r="F3804" t="s">
        <v>5096</v>
      </c>
      <c r="G3804" t="s">
        <v>5097</v>
      </c>
      <c r="H3804" t="s">
        <v>25</v>
      </c>
      <c r="I3804" t="s">
        <v>19</v>
      </c>
      <c r="J3804" t="s">
        <v>28</v>
      </c>
      <c r="K3804" t="s">
        <v>5096</v>
      </c>
      <c r="L3804" t="s">
        <v>23</v>
      </c>
      <c r="M3804" t="s">
        <v>25</v>
      </c>
      <c r="N3804" s="1" t="s">
        <v>25</v>
      </c>
      <c r="O3804">
        <v>0.42</v>
      </c>
      <c r="P3804">
        <v>0.38</v>
      </c>
      <c r="Q3804">
        <v>0.36</v>
      </c>
      <c r="R3804">
        <v>0.53</v>
      </c>
      <c r="S3804" t="s">
        <v>25</v>
      </c>
      <c r="T3804" t="s">
        <v>25</v>
      </c>
      <c r="U3804" t="s">
        <v>25</v>
      </c>
      <c r="V3804" t="s">
        <v>25</v>
      </c>
    </row>
    <row r="3805" spans="1:22" hidden="1" x14ac:dyDescent="0.35">
      <c r="A3805">
        <v>390701</v>
      </c>
      <c r="B3805" t="s">
        <v>3782</v>
      </c>
      <c r="C3805">
        <v>0</v>
      </c>
      <c r="D3805">
        <v>0.37</v>
      </c>
      <c r="E3805" s="1">
        <v>0.31</v>
      </c>
      <c r="F3805" t="s">
        <v>5096</v>
      </c>
      <c r="G3805" t="s">
        <v>5097</v>
      </c>
      <c r="H3805" t="s">
        <v>25</v>
      </c>
      <c r="I3805" t="s">
        <v>19</v>
      </c>
      <c r="J3805" t="s">
        <v>17</v>
      </c>
      <c r="K3805" t="s">
        <v>5096</v>
      </c>
      <c r="L3805">
        <v>2017</v>
      </c>
      <c r="M3805">
        <v>1</v>
      </c>
      <c r="N3805" s="1" t="s">
        <v>25</v>
      </c>
      <c r="O3805">
        <v>1</v>
      </c>
      <c r="P3805" t="s">
        <v>25</v>
      </c>
      <c r="Q3805" t="s">
        <v>25</v>
      </c>
      <c r="R3805" t="s">
        <v>25</v>
      </c>
      <c r="S3805" t="s">
        <v>25</v>
      </c>
      <c r="T3805" t="s">
        <v>25</v>
      </c>
      <c r="U3805" t="s">
        <v>25</v>
      </c>
      <c r="V3805" t="s">
        <v>25</v>
      </c>
    </row>
    <row r="3806" spans="1:22" hidden="1" x14ac:dyDescent="0.35">
      <c r="A3806">
        <v>392257</v>
      </c>
      <c r="B3806" t="s">
        <v>3783</v>
      </c>
      <c r="C3806">
        <v>0</v>
      </c>
      <c r="D3806">
        <v>0.71</v>
      </c>
      <c r="E3806" s="1">
        <v>0.76</v>
      </c>
      <c r="F3806" t="s">
        <v>5096</v>
      </c>
      <c r="G3806">
        <v>2014</v>
      </c>
      <c r="H3806" t="s">
        <v>25</v>
      </c>
      <c r="I3806" t="s">
        <v>19</v>
      </c>
      <c r="J3806" t="s">
        <v>17</v>
      </c>
      <c r="K3806" t="s">
        <v>5096</v>
      </c>
      <c r="L3806" t="s">
        <v>25</v>
      </c>
      <c r="M3806" t="s">
        <v>25</v>
      </c>
      <c r="N3806" s="1" t="s">
        <v>25</v>
      </c>
      <c r="O3806" t="s">
        <v>25</v>
      </c>
      <c r="P3806" t="s">
        <v>25</v>
      </c>
      <c r="Q3806" t="s">
        <v>25</v>
      </c>
      <c r="R3806" t="s">
        <v>25</v>
      </c>
      <c r="S3806" t="s">
        <v>25</v>
      </c>
      <c r="T3806" t="s">
        <v>25</v>
      </c>
      <c r="U3806" t="s">
        <v>25</v>
      </c>
      <c r="V3806" t="s">
        <v>25</v>
      </c>
    </row>
    <row r="3807" spans="1:22" hidden="1" x14ac:dyDescent="0.35">
      <c r="A3807">
        <v>392354</v>
      </c>
      <c r="B3807" t="s">
        <v>3784</v>
      </c>
      <c r="C3807">
        <v>0</v>
      </c>
      <c r="D3807" t="s">
        <v>25</v>
      </c>
      <c r="E3807" s="1" t="s">
        <v>25</v>
      </c>
      <c r="F3807" t="s">
        <v>5096</v>
      </c>
      <c r="G3807" t="s">
        <v>5097</v>
      </c>
      <c r="H3807" t="s">
        <v>25</v>
      </c>
      <c r="I3807" t="s">
        <v>19</v>
      </c>
      <c r="J3807" t="s">
        <v>28</v>
      </c>
      <c r="K3807" t="s">
        <v>5096</v>
      </c>
      <c r="L3807">
        <v>2017</v>
      </c>
      <c r="M3807" t="s">
        <v>25</v>
      </c>
      <c r="N3807" s="1" t="s">
        <v>25</v>
      </c>
      <c r="O3807">
        <v>1</v>
      </c>
      <c r="P3807">
        <v>1</v>
      </c>
      <c r="Q3807" t="s">
        <v>25</v>
      </c>
      <c r="R3807">
        <v>1</v>
      </c>
      <c r="S3807" t="s">
        <v>25</v>
      </c>
      <c r="T3807" t="s">
        <v>25</v>
      </c>
      <c r="U3807" t="s">
        <v>25</v>
      </c>
      <c r="V3807" t="s">
        <v>25</v>
      </c>
    </row>
    <row r="3808" spans="1:22" hidden="1" x14ac:dyDescent="0.35">
      <c r="A3808">
        <v>392415</v>
      </c>
      <c r="B3808" t="s">
        <v>3785</v>
      </c>
      <c r="C3808">
        <v>0</v>
      </c>
      <c r="D3808" t="s">
        <v>25</v>
      </c>
      <c r="E3808" s="1" t="s">
        <v>25</v>
      </c>
      <c r="F3808" t="s">
        <v>5096</v>
      </c>
      <c r="G3808" t="s">
        <v>5098</v>
      </c>
      <c r="H3808" t="s">
        <v>25</v>
      </c>
      <c r="I3808" t="s">
        <v>19</v>
      </c>
      <c r="J3808" t="s">
        <v>28</v>
      </c>
      <c r="K3808" t="s">
        <v>5096</v>
      </c>
      <c r="L3808" t="s">
        <v>23</v>
      </c>
      <c r="M3808" t="s">
        <v>25</v>
      </c>
      <c r="N3808" s="1" t="s">
        <v>25</v>
      </c>
      <c r="O3808">
        <v>0.69</v>
      </c>
      <c r="P3808">
        <v>0.69</v>
      </c>
      <c r="Q3808">
        <v>0.63</v>
      </c>
      <c r="R3808">
        <v>0.77</v>
      </c>
      <c r="S3808" t="s">
        <v>25</v>
      </c>
      <c r="T3808" t="s">
        <v>25</v>
      </c>
      <c r="U3808" t="s">
        <v>25</v>
      </c>
      <c r="V3808" t="s">
        <v>25</v>
      </c>
    </row>
    <row r="3809" spans="1:22" hidden="1" x14ac:dyDescent="0.35">
      <c r="A3809">
        <v>392840</v>
      </c>
      <c r="B3809" t="s">
        <v>3786</v>
      </c>
      <c r="C3809">
        <v>0</v>
      </c>
      <c r="D3809">
        <v>0.27</v>
      </c>
      <c r="E3809" s="1">
        <v>0.16</v>
      </c>
      <c r="F3809" t="s">
        <v>5096</v>
      </c>
      <c r="G3809" t="s">
        <v>5097</v>
      </c>
      <c r="H3809">
        <f>N3809-E3809</f>
        <v>0.21</v>
      </c>
      <c r="I3809" t="s">
        <v>19</v>
      </c>
      <c r="J3809" t="s">
        <v>17</v>
      </c>
      <c r="K3809" t="s">
        <v>5096</v>
      </c>
      <c r="L3809" t="s">
        <v>23</v>
      </c>
      <c r="M3809">
        <v>0.3</v>
      </c>
      <c r="N3809" s="1">
        <v>0.37</v>
      </c>
      <c r="O3809">
        <v>0.3</v>
      </c>
      <c r="P3809">
        <v>0.37</v>
      </c>
      <c r="Q3809">
        <v>0.22</v>
      </c>
      <c r="R3809">
        <v>0.67</v>
      </c>
      <c r="S3809" t="s">
        <v>25</v>
      </c>
      <c r="T3809" t="s">
        <v>25</v>
      </c>
      <c r="U3809" t="s">
        <v>25</v>
      </c>
      <c r="V3809" t="s">
        <v>25</v>
      </c>
    </row>
    <row r="3810" spans="1:22" hidden="1" x14ac:dyDescent="0.35">
      <c r="A3810">
        <v>393180</v>
      </c>
      <c r="B3810" t="s">
        <v>3787</v>
      </c>
      <c r="C3810">
        <v>0</v>
      </c>
      <c r="D3810" t="s">
        <v>25</v>
      </c>
      <c r="E3810" s="1" t="s">
        <v>25</v>
      </c>
      <c r="F3810" t="s">
        <v>5096</v>
      </c>
      <c r="G3810" t="s">
        <v>5097</v>
      </c>
      <c r="H3810" t="s">
        <v>25</v>
      </c>
      <c r="I3810" t="s">
        <v>19</v>
      </c>
      <c r="J3810" t="s">
        <v>28</v>
      </c>
      <c r="K3810" t="s">
        <v>5096</v>
      </c>
      <c r="L3810">
        <v>2016</v>
      </c>
      <c r="M3810" t="s">
        <v>25</v>
      </c>
      <c r="N3810" s="1" t="s">
        <v>25</v>
      </c>
      <c r="O3810">
        <v>0.6</v>
      </c>
      <c r="P3810">
        <v>0.5</v>
      </c>
      <c r="Q3810">
        <v>0.5</v>
      </c>
      <c r="R3810">
        <v>0.5</v>
      </c>
      <c r="S3810" t="s">
        <v>25</v>
      </c>
      <c r="T3810" t="s">
        <v>25</v>
      </c>
      <c r="U3810" t="s">
        <v>25</v>
      </c>
      <c r="V3810" t="s">
        <v>25</v>
      </c>
    </row>
    <row r="3811" spans="1:22" hidden="1" x14ac:dyDescent="0.35">
      <c r="A3811">
        <v>395362</v>
      </c>
      <c r="B3811" t="s">
        <v>3788</v>
      </c>
      <c r="C3811">
        <v>0</v>
      </c>
      <c r="D3811">
        <v>0.24</v>
      </c>
      <c r="E3811" s="1">
        <v>0.23</v>
      </c>
      <c r="F3811" t="s">
        <v>5096</v>
      </c>
      <c r="G3811" t="s">
        <v>5097</v>
      </c>
      <c r="H3811">
        <f>N3811-E3811</f>
        <v>0</v>
      </c>
      <c r="I3811" t="s">
        <v>19</v>
      </c>
      <c r="J3811" t="s">
        <v>28</v>
      </c>
      <c r="K3811" t="s">
        <v>5096</v>
      </c>
      <c r="L3811" t="s">
        <v>23</v>
      </c>
      <c r="M3811">
        <v>0.26</v>
      </c>
      <c r="N3811" s="1">
        <v>0.23</v>
      </c>
      <c r="O3811">
        <v>0.21</v>
      </c>
      <c r="P3811">
        <v>0.16</v>
      </c>
      <c r="Q3811">
        <v>0.1</v>
      </c>
      <c r="R3811">
        <v>0.17</v>
      </c>
      <c r="S3811">
        <v>0.09</v>
      </c>
      <c r="T3811">
        <v>0.15</v>
      </c>
      <c r="U3811">
        <v>0.19</v>
      </c>
      <c r="V3811">
        <v>0.14000000000000001</v>
      </c>
    </row>
    <row r="3812" spans="1:22" hidden="1" x14ac:dyDescent="0.35">
      <c r="A3812">
        <v>398130</v>
      </c>
      <c r="B3812" t="s">
        <v>3789</v>
      </c>
      <c r="C3812">
        <v>0</v>
      </c>
      <c r="D3812">
        <v>0.36</v>
      </c>
      <c r="E3812" s="1">
        <v>0.3</v>
      </c>
      <c r="F3812" t="s">
        <v>5096</v>
      </c>
      <c r="G3812" t="s">
        <v>5097</v>
      </c>
      <c r="H3812">
        <f>N3812-E3812</f>
        <v>0</v>
      </c>
      <c r="I3812" t="s">
        <v>19</v>
      </c>
      <c r="J3812" t="s">
        <v>17</v>
      </c>
      <c r="K3812" t="s">
        <v>5096</v>
      </c>
      <c r="L3812" t="s">
        <v>23</v>
      </c>
      <c r="M3812">
        <v>0.32</v>
      </c>
      <c r="N3812" s="1">
        <v>0.3</v>
      </c>
      <c r="O3812">
        <v>0.32</v>
      </c>
      <c r="P3812">
        <v>0.3</v>
      </c>
      <c r="Q3812">
        <v>0.33</v>
      </c>
      <c r="R3812">
        <v>0.3</v>
      </c>
      <c r="S3812" t="s">
        <v>25</v>
      </c>
      <c r="T3812" t="s">
        <v>25</v>
      </c>
      <c r="U3812" t="s">
        <v>25</v>
      </c>
      <c r="V3812" t="s">
        <v>25</v>
      </c>
    </row>
    <row r="3813" spans="1:22" hidden="1" x14ac:dyDescent="0.35">
      <c r="A3813">
        <v>399212</v>
      </c>
      <c r="B3813" t="s">
        <v>3790</v>
      </c>
      <c r="C3813">
        <v>0</v>
      </c>
      <c r="D3813">
        <v>0.42</v>
      </c>
      <c r="E3813" s="1">
        <v>0.35</v>
      </c>
      <c r="F3813" t="s">
        <v>5096</v>
      </c>
      <c r="G3813">
        <v>2016</v>
      </c>
      <c r="H3813">
        <f>N3813-E3813</f>
        <v>2.0000000000000018E-2</v>
      </c>
      <c r="I3813" t="s">
        <v>19</v>
      </c>
      <c r="J3813" t="s">
        <v>28</v>
      </c>
      <c r="K3813" t="s">
        <v>5096</v>
      </c>
      <c r="L3813">
        <v>2017</v>
      </c>
      <c r="M3813">
        <v>0.44</v>
      </c>
      <c r="N3813" s="1">
        <v>0.37</v>
      </c>
      <c r="O3813">
        <v>0.39</v>
      </c>
      <c r="P3813">
        <v>0.33</v>
      </c>
      <c r="Q3813">
        <v>0.22</v>
      </c>
      <c r="R3813">
        <v>0.33</v>
      </c>
      <c r="S3813">
        <v>0.11</v>
      </c>
      <c r="T3813">
        <v>0.08</v>
      </c>
      <c r="U3813">
        <v>0.44</v>
      </c>
      <c r="V3813">
        <v>7.0000000000000007E-2</v>
      </c>
    </row>
    <row r="3814" spans="1:22" hidden="1" x14ac:dyDescent="0.35">
      <c r="A3814">
        <v>399869</v>
      </c>
      <c r="B3814" t="s">
        <v>3791</v>
      </c>
      <c r="C3814">
        <v>0</v>
      </c>
      <c r="D3814">
        <v>0.6</v>
      </c>
      <c r="E3814" s="1">
        <v>0.55000000000000004</v>
      </c>
      <c r="F3814" t="s">
        <v>5096</v>
      </c>
      <c r="G3814" t="s">
        <v>5097</v>
      </c>
      <c r="H3814">
        <f>N3814-E3814</f>
        <v>-8.0000000000000071E-2</v>
      </c>
      <c r="I3814" t="s">
        <v>19</v>
      </c>
      <c r="J3814" t="s">
        <v>17</v>
      </c>
      <c r="K3814" t="s">
        <v>5096</v>
      </c>
      <c r="L3814" t="s">
        <v>23</v>
      </c>
      <c r="M3814">
        <v>0.54</v>
      </c>
      <c r="N3814" s="1">
        <v>0.47</v>
      </c>
      <c r="O3814">
        <v>0.54</v>
      </c>
      <c r="P3814">
        <v>0.47</v>
      </c>
      <c r="Q3814">
        <v>0.43</v>
      </c>
      <c r="R3814">
        <v>0.48</v>
      </c>
      <c r="S3814" t="s">
        <v>25</v>
      </c>
      <c r="T3814" t="s">
        <v>25</v>
      </c>
      <c r="U3814" t="s">
        <v>25</v>
      </c>
      <c r="V3814" t="s">
        <v>25</v>
      </c>
    </row>
    <row r="3815" spans="1:22" hidden="1" x14ac:dyDescent="0.35">
      <c r="A3815">
        <v>399911</v>
      </c>
      <c r="B3815" t="s">
        <v>3792</v>
      </c>
      <c r="C3815">
        <v>0</v>
      </c>
      <c r="D3815">
        <v>0.85</v>
      </c>
      <c r="E3815" s="1">
        <v>0.74</v>
      </c>
      <c r="F3815" t="s">
        <v>5096</v>
      </c>
      <c r="G3815" t="s">
        <v>5097</v>
      </c>
      <c r="H3815">
        <f>N3815-E3815</f>
        <v>9.9999999999999978E-2</v>
      </c>
      <c r="I3815" t="s">
        <v>19</v>
      </c>
      <c r="J3815" t="s">
        <v>17</v>
      </c>
      <c r="K3815" t="s">
        <v>5096</v>
      </c>
      <c r="L3815" t="s">
        <v>23</v>
      </c>
      <c r="M3815">
        <v>0.9</v>
      </c>
      <c r="N3815" s="1">
        <v>0.84</v>
      </c>
      <c r="O3815">
        <v>0.9</v>
      </c>
      <c r="P3815">
        <v>0.84</v>
      </c>
      <c r="Q3815">
        <v>0.92</v>
      </c>
      <c r="R3815">
        <v>0.82</v>
      </c>
      <c r="S3815" t="s">
        <v>25</v>
      </c>
      <c r="T3815" t="s">
        <v>25</v>
      </c>
      <c r="U3815" t="s">
        <v>25</v>
      </c>
      <c r="V3815" t="s">
        <v>25</v>
      </c>
    </row>
    <row r="3816" spans="1:22" hidden="1" x14ac:dyDescent="0.35">
      <c r="A3816">
        <v>401223</v>
      </c>
      <c r="B3816" t="s">
        <v>3793</v>
      </c>
      <c r="C3816">
        <v>0</v>
      </c>
      <c r="D3816">
        <v>0.8</v>
      </c>
      <c r="E3816" s="1" t="s">
        <v>25</v>
      </c>
      <c r="F3816" t="s">
        <v>5096</v>
      </c>
      <c r="G3816">
        <v>2015</v>
      </c>
      <c r="H3816" t="s">
        <v>25</v>
      </c>
      <c r="I3816" t="s">
        <v>19</v>
      </c>
      <c r="J3816" t="s">
        <v>17</v>
      </c>
      <c r="K3816" t="s">
        <v>5096</v>
      </c>
      <c r="L3816">
        <v>2015</v>
      </c>
      <c r="M3816">
        <v>0.8</v>
      </c>
      <c r="N3816" s="1" t="s">
        <v>25</v>
      </c>
      <c r="O3816">
        <v>0.8</v>
      </c>
      <c r="P3816" t="s">
        <v>25</v>
      </c>
      <c r="Q3816" t="s">
        <v>25</v>
      </c>
      <c r="R3816" t="s">
        <v>25</v>
      </c>
      <c r="S3816" t="s">
        <v>25</v>
      </c>
      <c r="T3816" t="s">
        <v>25</v>
      </c>
      <c r="U3816" t="s">
        <v>25</v>
      </c>
      <c r="V3816" t="s">
        <v>25</v>
      </c>
    </row>
    <row r="3817" spans="1:22" hidden="1" x14ac:dyDescent="0.35">
      <c r="A3817">
        <v>401250</v>
      </c>
      <c r="B3817" t="s">
        <v>3794</v>
      </c>
      <c r="C3817">
        <v>0</v>
      </c>
      <c r="D3817" t="s">
        <v>25</v>
      </c>
      <c r="E3817" s="1" t="s">
        <v>25</v>
      </c>
      <c r="F3817" t="s">
        <v>5096</v>
      </c>
      <c r="G3817" t="s">
        <v>25</v>
      </c>
      <c r="H3817" t="s">
        <v>25</v>
      </c>
      <c r="I3817" t="s">
        <v>19</v>
      </c>
      <c r="J3817" t="s">
        <v>17</v>
      </c>
      <c r="K3817" t="s">
        <v>5096</v>
      </c>
      <c r="L3817" t="s">
        <v>25</v>
      </c>
      <c r="M3817" t="s">
        <v>25</v>
      </c>
      <c r="N3817" s="1" t="s">
        <v>25</v>
      </c>
      <c r="O3817" t="s">
        <v>25</v>
      </c>
      <c r="P3817" t="s">
        <v>25</v>
      </c>
      <c r="Q3817" t="s">
        <v>25</v>
      </c>
      <c r="R3817" t="s">
        <v>25</v>
      </c>
      <c r="S3817" t="s">
        <v>25</v>
      </c>
      <c r="T3817" t="s">
        <v>25</v>
      </c>
      <c r="U3817" t="s">
        <v>25</v>
      </c>
      <c r="V3817" t="s">
        <v>25</v>
      </c>
    </row>
    <row r="3818" spans="1:22" hidden="1" x14ac:dyDescent="0.35">
      <c r="A3818">
        <v>402776</v>
      </c>
      <c r="B3818" t="s">
        <v>3795</v>
      </c>
      <c r="C3818">
        <v>0</v>
      </c>
      <c r="D3818">
        <v>0.9</v>
      </c>
      <c r="E3818" s="1">
        <v>0.89</v>
      </c>
      <c r="F3818" t="s">
        <v>5096</v>
      </c>
      <c r="G3818" t="s">
        <v>5097</v>
      </c>
      <c r="H3818">
        <f>N3818-E3818</f>
        <v>-1.0000000000000009E-2</v>
      </c>
      <c r="I3818" t="s">
        <v>19</v>
      </c>
      <c r="J3818" t="s">
        <v>17</v>
      </c>
      <c r="K3818" t="s">
        <v>5096</v>
      </c>
      <c r="L3818" t="s">
        <v>23</v>
      </c>
      <c r="M3818">
        <v>0.8</v>
      </c>
      <c r="N3818" s="1">
        <v>0.88</v>
      </c>
      <c r="O3818">
        <v>0.8</v>
      </c>
      <c r="P3818">
        <v>0.88</v>
      </c>
      <c r="Q3818">
        <v>1</v>
      </c>
      <c r="R3818">
        <v>0.86</v>
      </c>
      <c r="S3818" t="s">
        <v>25</v>
      </c>
      <c r="T3818" t="s">
        <v>25</v>
      </c>
      <c r="U3818" t="s">
        <v>25</v>
      </c>
      <c r="V3818" t="s">
        <v>25</v>
      </c>
    </row>
    <row r="3819" spans="1:22" hidden="1" x14ac:dyDescent="0.35">
      <c r="A3819">
        <v>403469</v>
      </c>
      <c r="B3819" t="s">
        <v>3796</v>
      </c>
      <c r="C3819">
        <v>0</v>
      </c>
      <c r="D3819">
        <v>0.79</v>
      </c>
      <c r="E3819" s="1">
        <v>0.75</v>
      </c>
      <c r="F3819" t="s">
        <v>5096</v>
      </c>
      <c r="G3819" t="s">
        <v>5097</v>
      </c>
      <c r="H3819">
        <f>N3819-E3819</f>
        <v>-7.999999999999996E-2</v>
      </c>
      <c r="I3819" t="s">
        <v>19</v>
      </c>
      <c r="J3819" t="s">
        <v>28</v>
      </c>
      <c r="K3819" t="s">
        <v>5096</v>
      </c>
      <c r="L3819" t="s">
        <v>23</v>
      </c>
      <c r="M3819">
        <v>0.76</v>
      </c>
      <c r="N3819" s="1">
        <v>0.67</v>
      </c>
      <c r="O3819">
        <v>0.69</v>
      </c>
      <c r="P3819">
        <v>0.67</v>
      </c>
      <c r="Q3819">
        <v>0.5</v>
      </c>
      <c r="R3819">
        <v>1</v>
      </c>
      <c r="S3819">
        <v>0.14000000000000001</v>
      </c>
      <c r="T3819">
        <v>0</v>
      </c>
      <c r="U3819">
        <v>0</v>
      </c>
      <c r="V3819">
        <v>0</v>
      </c>
    </row>
    <row r="3820" spans="1:22" hidden="1" x14ac:dyDescent="0.35">
      <c r="A3820">
        <v>403478</v>
      </c>
      <c r="B3820" t="s">
        <v>3797</v>
      </c>
      <c r="C3820">
        <v>1</v>
      </c>
      <c r="D3820">
        <v>0.68</v>
      </c>
      <c r="E3820" s="1">
        <v>0.61</v>
      </c>
      <c r="F3820" t="s">
        <v>5096</v>
      </c>
      <c r="G3820" t="s">
        <v>5097</v>
      </c>
      <c r="H3820">
        <f>N3820-E3820</f>
        <v>1.0000000000000009E-2</v>
      </c>
      <c r="I3820" t="s">
        <v>19</v>
      </c>
      <c r="J3820" t="s">
        <v>28</v>
      </c>
      <c r="K3820" t="s">
        <v>5096</v>
      </c>
      <c r="L3820" t="s">
        <v>23</v>
      </c>
      <c r="M3820">
        <v>0.65</v>
      </c>
      <c r="N3820" s="1">
        <v>0.62</v>
      </c>
      <c r="O3820">
        <v>0.52</v>
      </c>
      <c r="P3820">
        <v>0.4</v>
      </c>
      <c r="Q3820">
        <v>0.41</v>
      </c>
      <c r="R3820">
        <v>0.33</v>
      </c>
      <c r="S3820">
        <v>0.26</v>
      </c>
      <c r="T3820">
        <v>0.43</v>
      </c>
      <c r="U3820">
        <v>0.44</v>
      </c>
      <c r="V3820">
        <v>0.33</v>
      </c>
    </row>
    <row r="3821" spans="1:22" hidden="1" x14ac:dyDescent="0.35">
      <c r="A3821">
        <v>403487</v>
      </c>
      <c r="B3821" t="s">
        <v>3798</v>
      </c>
      <c r="C3821">
        <v>0</v>
      </c>
      <c r="D3821">
        <v>0.65</v>
      </c>
      <c r="E3821" s="1">
        <v>0.62</v>
      </c>
      <c r="F3821" t="s">
        <v>5096</v>
      </c>
      <c r="G3821" t="s">
        <v>5097</v>
      </c>
      <c r="H3821">
        <f>N3821-E3821</f>
        <v>-2.0000000000000018E-2</v>
      </c>
      <c r="I3821" t="s">
        <v>19</v>
      </c>
      <c r="J3821" t="s">
        <v>28</v>
      </c>
      <c r="K3821" t="s">
        <v>5096</v>
      </c>
      <c r="L3821" t="s">
        <v>23</v>
      </c>
      <c r="M3821">
        <v>0.65</v>
      </c>
      <c r="N3821" s="1">
        <v>0.6</v>
      </c>
      <c r="O3821">
        <v>0.55000000000000004</v>
      </c>
      <c r="P3821">
        <v>0.34</v>
      </c>
      <c r="Q3821">
        <v>0.33</v>
      </c>
      <c r="R3821">
        <v>0.35</v>
      </c>
      <c r="S3821">
        <v>0.21</v>
      </c>
      <c r="T3821">
        <v>0.53</v>
      </c>
      <c r="U3821">
        <v>0.56999999999999995</v>
      </c>
      <c r="V3821">
        <v>0.46</v>
      </c>
    </row>
    <row r="3822" spans="1:22" hidden="1" x14ac:dyDescent="0.35">
      <c r="A3822">
        <v>404055</v>
      </c>
      <c r="B3822" t="s">
        <v>3799</v>
      </c>
      <c r="C3822">
        <v>0</v>
      </c>
      <c r="D3822" t="s">
        <v>25</v>
      </c>
      <c r="E3822" s="1" t="s">
        <v>25</v>
      </c>
      <c r="F3822" t="s">
        <v>5096</v>
      </c>
      <c r="G3822" t="s">
        <v>5097</v>
      </c>
      <c r="H3822" t="s">
        <v>25</v>
      </c>
      <c r="I3822" t="s">
        <v>19</v>
      </c>
      <c r="J3822" t="s">
        <v>28</v>
      </c>
      <c r="K3822" t="s">
        <v>5096</v>
      </c>
      <c r="L3822" t="s">
        <v>23</v>
      </c>
      <c r="M3822" t="s">
        <v>25</v>
      </c>
      <c r="N3822" s="1" t="s">
        <v>25</v>
      </c>
      <c r="O3822">
        <v>0.56000000000000005</v>
      </c>
      <c r="P3822">
        <v>0.56000000000000005</v>
      </c>
      <c r="Q3822">
        <v>0.47</v>
      </c>
      <c r="R3822">
        <v>0.6</v>
      </c>
      <c r="S3822" t="s">
        <v>25</v>
      </c>
      <c r="T3822" t="s">
        <v>25</v>
      </c>
      <c r="U3822" t="s">
        <v>25</v>
      </c>
      <c r="V3822" t="s">
        <v>25</v>
      </c>
    </row>
    <row r="3823" spans="1:22" hidden="1" x14ac:dyDescent="0.35">
      <c r="A3823">
        <v>404222</v>
      </c>
      <c r="B3823" t="s">
        <v>3800</v>
      </c>
      <c r="C3823">
        <v>0</v>
      </c>
      <c r="D3823" t="s">
        <v>25</v>
      </c>
      <c r="E3823" s="1" t="s">
        <v>25</v>
      </c>
      <c r="F3823" t="s">
        <v>5096</v>
      </c>
      <c r="G3823" t="s">
        <v>25</v>
      </c>
      <c r="H3823" t="s">
        <v>25</v>
      </c>
      <c r="I3823" t="s">
        <v>19</v>
      </c>
      <c r="J3823" t="s">
        <v>17</v>
      </c>
      <c r="K3823" t="s">
        <v>5096</v>
      </c>
      <c r="L3823" t="s">
        <v>25</v>
      </c>
      <c r="M3823" t="s">
        <v>25</v>
      </c>
      <c r="N3823" s="1" t="s">
        <v>25</v>
      </c>
      <c r="O3823" t="s">
        <v>25</v>
      </c>
      <c r="P3823" t="s">
        <v>25</v>
      </c>
      <c r="Q3823" t="s">
        <v>25</v>
      </c>
      <c r="R3823" t="s">
        <v>25</v>
      </c>
      <c r="S3823" t="s">
        <v>25</v>
      </c>
      <c r="T3823" t="s">
        <v>25</v>
      </c>
      <c r="U3823" t="s">
        <v>25</v>
      </c>
      <c r="V3823" t="s">
        <v>25</v>
      </c>
    </row>
    <row r="3824" spans="1:22" hidden="1" x14ac:dyDescent="0.35">
      <c r="A3824">
        <v>404338</v>
      </c>
      <c r="B3824" t="s">
        <v>3801</v>
      </c>
      <c r="C3824">
        <v>0</v>
      </c>
      <c r="D3824">
        <v>0.56999999999999995</v>
      </c>
      <c r="E3824" s="1">
        <v>0.2</v>
      </c>
      <c r="F3824" t="s">
        <v>5096</v>
      </c>
      <c r="G3824" t="s">
        <v>5097</v>
      </c>
      <c r="H3824">
        <f>N3824-E3824</f>
        <v>0.22999999999999998</v>
      </c>
      <c r="I3824" t="s">
        <v>19</v>
      </c>
      <c r="J3824" t="s">
        <v>17</v>
      </c>
      <c r="K3824" t="s">
        <v>5096</v>
      </c>
      <c r="L3824" t="s">
        <v>23</v>
      </c>
      <c r="M3824">
        <v>0.65</v>
      </c>
      <c r="N3824" s="1">
        <v>0.43</v>
      </c>
      <c r="O3824">
        <v>0.65</v>
      </c>
      <c r="P3824">
        <v>0.43</v>
      </c>
      <c r="Q3824">
        <v>0.5</v>
      </c>
      <c r="R3824">
        <v>0.33</v>
      </c>
      <c r="S3824" t="s">
        <v>25</v>
      </c>
      <c r="T3824" t="s">
        <v>25</v>
      </c>
      <c r="U3824" t="s">
        <v>25</v>
      </c>
      <c r="V3824" t="s">
        <v>25</v>
      </c>
    </row>
    <row r="3825" spans="1:22" hidden="1" x14ac:dyDescent="0.35">
      <c r="A3825">
        <v>404365</v>
      </c>
      <c r="B3825" t="s">
        <v>3802</v>
      </c>
      <c r="C3825">
        <v>0</v>
      </c>
      <c r="D3825" t="s">
        <v>25</v>
      </c>
      <c r="E3825" s="1" t="s">
        <v>25</v>
      </c>
      <c r="F3825" t="s">
        <v>5096</v>
      </c>
      <c r="G3825" t="s">
        <v>5097</v>
      </c>
      <c r="H3825" t="s">
        <v>25</v>
      </c>
      <c r="I3825" t="s">
        <v>19</v>
      </c>
      <c r="J3825" t="s">
        <v>28</v>
      </c>
      <c r="K3825" t="s">
        <v>5096</v>
      </c>
      <c r="L3825" t="s">
        <v>23</v>
      </c>
      <c r="M3825" t="s">
        <v>25</v>
      </c>
      <c r="N3825" s="1" t="s">
        <v>25</v>
      </c>
      <c r="O3825">
        <v>0.54</v>
      </c>
      <c r="P3825">
        <v>0.5</v>
      </c>
      <c r="Q3825">
        <v>0.44</v>
      </c>
      <c r="R3825">
        <v>0.8</v>
      </c>
      <c r="S3825" t="s">
        <v>25</v>
      </c>
      <c r="T3825" t="s">
        <v>25</v>
      </c>
      <c r="U3825" t="s">
        <v>25</v>
      </c>
      <c r="V3825" t="s">
        <v>25</v>
      </c>
    </row>
    <row r="3826" spans="1:22" hidden="1" x14ac:dyDescent="0.35">
      <c r="A3826">
        <v>404374</v>
      </c>
      <c r="B3826" t="s">
        <v>3803</v>
      </c>
      <c r="C3826">
        <v>0</v>
      </c>
      <c r="D3826" t="s">
        <v>25</v>
      </c>
      <c r="E3826" s="1" t="s">
        <v>25</v>
      </c>
      <c r="F3826" t="s">
        <v>5096</v>
      </c>
      <c r="G3826" t="s">
        <v>5097</v>
      </c>
      <c r="H3826" t="s">
        <v>25</v>
      </c>
      <c r="I3826" t="s">
        <v>19</v>
      </c>
      <c r="J3826" t="s">
        <v>28</v>
      </c>
      <c r="K3826" t="s">
        <v>5096</v>
      </c>
      <c r="L3826" t="s">
        <v>23</v>
      </c>
      <c r="M3826" t="s">
        <v>25</v>
      </c>
      <c r="N3826" s="1" t="s">
        <v>25</v>
      </c>
      <c r="O3826">
        <v>0.37</v>
      </c>
      <c r="P3826">
        <v>0.36</v>
      </c>
      <c r="Q3826">
        <v>0.35</v>
      </c>
      <c r="R3826">
        <v>0.4</v>
      </c>
      <c r="S3826" t="s">
        <v>25</v>
      </c>
      <c r="T3826" t="s">
        <v>25</v>
      </c>
      <c r="U3826" t="s">
        <v>25</v>
      </c>
      <c r="V3826" t="s">
        <v>25</v>
      </c>
    </row>
    <row r="3827" spans="1:22" hidden="1" x14ac:dyDescent="0.35">
      <c r="A3827">
        <v>404383</v>
      </c>
      <c r="B3827" t="s">
        <v>3804</v>
      </c>
      <c r="C3827">
        <v>0</v>
      </c>
      <c r="D3827" t="s">
        <v>25</v>
      </c>
      <c r="E3827" s="1" t="s">
        <v>25</v>
      </c>
      <c r="F3827" t="s">
        <v>5096</v>
      </c>
      <c r="G3827" t="s">
        <v>5097</v>
      </c>
      <c r="H3827" t="s">
        <v>25</v>
      </c>
      <c r="I3827" t="s">
        <v>19</v>
      </c>
      <c r="J3827" t="s">
        <v>28</v>
      </c>
      <c r="K3827" t="s">
        <v>5096</v>
      </c>
      <c r="L3827" t="s">
        <v>23</v>
      </c>
      <c r="M3827" t="s">
        <v>25</v>
      </c>
      <c r="N3827" s="1" t="s">
        <v>25</v>
      </c>
      <c r="O3827">
        <v>0.42</v>
      </c>
      <c r="P3827">
        <v>0.31</v>
      </c>
      <c r="Q3827">
        <v>0.27</v>
      </c>
      <c r="R3827">
        <v>0.56000000000000005</v>
      </c>
      <c r="S3827" t="s">
        <v>25</v>
      </c>
      <c r="T3827" t="s">
        <v>25</v>
      </c>
      <c r="U3827" t="s">
        <v>25</v>
      </c>
      <c r="V3827" t="s">
        <v>25</v>
      </c>
    </row>
    <row r="3828" spans="1:22" hidden="1" x14ac:dyDescent="0.35">
      <c r="A3828">
        <v>404426</v>
      </c>
      <c r="B3828" t="s">
        <v>3805</v>
      </c>
      <c r="C3828">
        <v>0</v>
      </c>
      <c r="D3828">
        <v>0.28000000000000003</v>
      </c>
      <c r="E3828" s="1">
        <v>0.21</v>
      </c>
      <c r="F3828" t="s">
        <v>5096</v>
      </c>
      <c r="G3828" t="s">
        <v>5097</v>
      </c>
      <c r="H3828">
        <f>N3828-E3828</f>
        <v>7.9999999999999988E-2</v>
      </c>
      <c r="I3828" t="s">
        <v>19</v>
      </c>
      <c r="J3828" t="s">
        <v>28</v>
      </c>
      <c r="K3828" t="s">
        <v>5096</v>
      </c>
      <c r="L3828" t="s">
        <v>23</v>
      </c>
      <c r="M3828">
        <v>0.32</v>
      </c>
      <c r="N3828" s="1">
        <v>0.28999999999999998</v>
      </c>
      <c r="O3828">
        <v>0.15</v>
      </c>
      <c r="P3828">
        <v>0.11</v>
      </c>
      <c r="Q3828">
        <v>0.05</v>
      </c>
      <c r="R3828">
        <v>0.11</v>
      </c>
      <c r="S3828">
        <v>0.34</v>
      </c>
      <c r="T3828">
        <v>0.36</v>
      </c>
      <c r="U3828">
        <v>0.47</v>
      </c>
      <c r="V3828">
        <v>0.34</v>
      </c>
    </row>
    <row r="3829" spans="1:22" hidden="1" x14ac:dyDescent="0.35">
      <c r="A3829">
        <v>404806</v>
      </c>
      <c r="B3829" t="s">
        <v>3806</v>
      </c>
      <c r="C3829">
        <v>0</v>
      </c>
      <c r="D3829" t="s">
        <v>25</v>
      </c>
      <c r="E3829" s="1" t="s">
        <v>25</v>
      </c>
      <c r="F3829" t="s">
        <v>5096</v>
      </c>
      <c r="G3829" t="s">
        <v>25</v>
      </c>
      <c r="H3829" t="s">
        <v>25</v>
      </c>
      <c r="I3829" t="s">
        <v>19</v>
      </c>
      <c r="J3829" t="s">
        <v>17</v>
      </c>
      <c r="K3829" t="s">
        <v>5096</v>
      </c>
      <c r="L3829" t="s">
        <v>25</v>
      </c>
      <c r="M3829" t="s">
        <v>25</v>
      </c>
      <c r="N3829" s="1" t="s">
        <v>25</v>
      </c>
      <c r="O3829" t="s">
        <v>25</v>
      </c>
      <c r="P3829" t="s">
        <v>25</v>
      </c>
      <c r="Q3829" t="s">
        <v>25</v>
      </c>
      <c r="R3829" t="s">
        <v>25</v>
      </c>
      <c r="S3829" t="s">
        <v>25</v>
      </c>
      <c r="T3829" t="s">
        <v>25</v>
      </c>
      <c r="U3829" t="s">
        <v>25</v>
      </c>
      <c r="V3829" t="s">
        <v>25</v>
      </c>
    </row>
    <row r="3830" spans="1:22" hidden="1" x14ac:dyDescent="0.35">
      <c r="A3830">
        <v>404912</v>
      </c>
      <c r="B3830" t="s">
        <v>3807</v>
      </c>
      <c r="C3830">
        <v>0</v>
      </c>
      <c r="D3830">
        <v>0.74</v>
      </c>
      <c r="E3830" s="1">
        <v>0.74</v>
      </c>
      <c r="F3830" t="s">
        <v>5096</v>
      </c>
      <c r="G3830">
        <v>2016</v>
      </c>
      <c r="H3830">
        <f>N3830-E3830</f>
        <v>2.0000000000000018E-2</v>
      </c>
      <c r="I3830" t="s">
        <v>19</v>
      </c>
      <c r="J3830" t="s">
        <v>28</v>
      </c>
      <c r="K3830" t="s">
        <v>5096</v>
      </c>
      <c r="L3830" t="s">
        <v>23</v>
      </c>
      <c r="M3830">
        <v>0.76</v>
      </c>
      <c r="N3830" s="1">
        <v>0.76</v>
      </c>
      <c r="O3830">
        <v>0.76</v>
      </c>
      <c r="P3830">
        <v>0.76</v>
      </c>
      <c r="Q3830">
        <v>0.49</v>
      </c>
      <c r="R3830">
        <v>0.77</v>
      </c>
      <c r="S3830">
        <v>0</v>
      </c>
      <c r="T3830">
        <v>0</v>
      </c>
      <c r="U3830">
        <v>0.02</v>
      </c>
      <c r="V3830">
        <v>0</v>
      </c>
    </row>
    <row r="3831" spans="1:22" hidden="1" x14ac:dyDescent="0.35">
      <c r="A3831">
        <v>404994</v>
      </c>
      <c r="B3831" t="s">
        <v>3808</v>
      </c>
      <c r="C3831">
        <v>0</v>
      </c>
      <c r="D3831">
        <v>0.28999999999999998</v>
      </c>
      <c r="E3831" s="1">
        <v>0.3</v>
      </c>
      <c r="F3831" t="s">
        <v>5096</v>
      </c>
      <c r="G3831">
        <v>2016</v>
      </c>
      <c r="H3831">
        <f>N3831-E3831</f>
        <v>3.0000000000000027E-2</v>
      </c>
      <c r="I3831" t="s">
        <v>19</v>
      </c>
      <c r="J3831" t="s">
        <v>28</v>
      </c>
      <c r="K3831" t="s">
        <v>5096</v>
      </c>
      <c r="L3831">
        <v>2017</v>
      </c>
      <c r="M3831">
        <v>0.32</v>
      </c>
      <c r="N3831" s="1">
        <v>0.33</v>
      </c>
      <c r="O3831">
        <v>0.28999999999999998</v>
      </c>
      <c r="P3831">
        <v>0.3</v>
      </c>
      <c r="Q3831">
        <v>0.33</v>
      </c>
      <c r="R3831">
        <v>0.27</v>
      </c>
      <c r="S3831">
        <v>7.0000000000000007E-2</v>
      </c>
      <c r="T3831">
        <v>0.06</v>
      </c>
      <c r="U3831">
        <v>0.06</v>
      </c>
      <c r="V3831">
        <v>7.0000000000000007E-2</v>
      </c>
    </row>
    <row r="3832" spans="1:22" hidden="1" x14ac:dyDescent="0.35">
      <c r="A3832">
        <v>405012</v>
      </c>
      <c r="B3832" t="s">
        <v>3809</v>
      </c>
      <c r="C3832">
        <v>0</v>
      </c>
      <c r="D3832" t="s">
        <v>25</v>
      </c>
      <c r="E3832" s="1" t="s">
        <v>25</v>
      </c>
      <c r="F3832" t="s">
        <v>5096</v>
      </c>
      <c r="G3832" t="s">
        <v>5097</v>
      </c>
      <c r="H3832" t="s">
        <v>25</v>
      </c>
      <c r="I3832" t="s">
        <v>19</v>
      </c>
      <c r="J3832" t="s">
        <v>28</v>
      </c>
      <c r="K3832" t="s">
        <v>5096</v>
      </c>
      <c r="L3832" t="s">
        <v>23</v>
      </c>
      <c r="M3832" t="s">
        <v>25</v>
      </c>
      <c r="N3832" s="1" t="s">
        <v>25</v>
      </c>
      <c r="O3832">
        <v>0.55000000000000004</v>
      </c>
      <c r="P3832">
        <v>0.43</v>
      </c>
      <c r="Q3832">
        <v>0.44</v>
      </c>
      <c r="R3832">
        <v>0.33</v>
      </c>
      <c r="S3832" t="s">
        <v>25</v>
      </c>
      <c r="T3832" t="s">
        <v>25</v>
      </c>
      <c r="U3832" t="s">
        <v>25</v>
      </c>
      <c r="V3832" t="s">
        <v>25</v>
      </c>
    </row>
    <row r="3833" spans="1:22" hidden="1" x14ac:dyDescent="0.35">
      <c r="A3833">
        <v>405021</v>
      </c>
      <c r="B3833" t="s">
        <v>3810</v>
      </c>
      <c r="C3833">
        <v>0</v>
      </c>
      <c r="D3833" t="s">
        <v>25</v>
      </c>
      <c r="E3833" s="1" t="s">
        <v>25</v>
      </c>
      <c r="F3833" t="s">
        <v>5096</v>
      </c>
      <c r="G3833" t="s">
        <v>5097</v>
      </c>
      <c r="H3833" t="s">
        <v>25</v>
      </c>
      <c r="I3833" t="s">
        <v>19</v>
      </c>
      <c r="J3833" t="s">
        <v>28</v>
      </c>
      <c r="K3833" t="s">
        <v>5096</v>
      </c>
      <c r="L3833" t="s">
        <v>23</v>
      </c>
      <c r="M3833" t="s">
        <v>25</v>
      </c>
      <c r="N3833" s="1" t="s">
        <v>25</v>
      </c>
      <c r="O3833">
        <v>0.48</v>
      </c>
      <c r="P3833">
        <v>0.59</v>
      </c>
      <c r="Q3833">
        <v>0.56000000000000005</v>
      </c>
      <c r="R3833">
        <v>0.67</v>
      </c>
      <c r="S3833" t="s">
        <v>25</v>
      </c>
      <c r="T3833" t="s">
        <v>25</v>
      </c>
      <c r="U3833" t="s">
        <v>25</v>
      </c>
      <c r="V3833" t="s">
        <v>25</v>
      </c>
    </row>
    <row r="3834" spans="1:22" hidden="1" x14ac:dyDescent="0.35">
      <c r="A3834">
        <v>405058</v>
      </c>
      <c r="B3834" t="s">
        <v>3811</v>
      </c>
      <c r="C3834">
        <v>0</v>
      </c>
      <c r="D3834">
        <v>0.02</v>
      </c>
      <c r="E3834" s="1" t="s">
        <v>25</v>
      </c>
      <c r="F3834" t="s">
        <v>5096</v>
      </c>
      <c r="G3834" t="s">
        <v>5097</v>
      </c>
      <c r="H3834" t="s">
        <v>25</v>
      </c>
      <c r="I3834" t="s">
        <v>19</v>
      </c>
      <c r="J3834" t="s">
        <v>17</v>
      </c>
      <c r="K3834" t="s">
        <v>5096</v>
      </c>
      <c r="L3834" t="s">
        <v>23</v>
      </c>
      <c r="M3834">
        <v>0.03</v>
      </c>
      <c r="N3834" s="1" t="s">
        <v>25</v>
      </c>
      <c r="O3834">
        <v>0.03</v>
      </c>
      <c r="P3834" t="s">
        <v>25</v>
      </c>
      <c r="Q3834" t="s">
        <v>25</v>
      </c>
      <c r="R3834" t="s">
        <v>25</v>
      </c>
      <c r="S3834">
        <v>0.83</v>
      </c>
      <c r="T3834" t="s">
        <v>25</v>
      </c>
      <c r="U3834" t="s">
        <v>25</v>
      </c>
      <c r="V3834" t="s">
        <v>25</v>
      </c>
    </row>
    <row r="3835" spans="1:22" hidden="1" x14ac:dyDescent="0.35">
      <c r="A3835">
        <v>405854</v>
      </c>
      <c r="B3835" t="s">
        <v>3812</v>
      </c>
      <c r="C3835">
        <v>0</v>
      </c>
      <c r="D3835">
        <v>0.43</v>
      </c>
      <c r="E3835" s="1" t="s">
        <v>25</v>
      </c>
      <c r="F3835" t="s">
        <v>5096</v>
      </c>
      <c r="G3835" t="s">
        <v>5097</v>
      </c>
      <c r="H3835" t="s">
        <v>25</v>
      </c>
      <c r="I3835" t="s">
        <v>19</v>
      </c>
      <c r="J3835" t="s">
        <v>17</v>
      </c>
      <c r="K3835" t="s">
        <v>5096</v>
      </c>
      <c r="L3835" t="s">
        <v>23</v>
      </c>
      <c r="M3835">
        <v>0.43</v>
      </c>
      <c r="N3835" s="1" t="s">
        <v>25</v>
      </c>
      <c r="O3835">
        <v>0.43</v>
      </c>
      <c r="P3835" t="s">
        <v>25</v>
      </c>
      <c r="Q3835" t="s">
        <v>25</v>
      </c>
      <c r="R3835" t="s">
        <v>25</v>
      </c>
      <c r="S3835">
        <v>0.43</v>
      </c>
      <c r="T3835" t="s">
        <v>25</v>
      </c>
      <c r="U3835" t="s">
        <v>25</v>
      </c>
      <c r="V3835" t="s">
        <v>25</v>
      </c>
    </row>
    <row r="3836" spans="1:22" hidden="1" x14ac:dyDescent="0.35">
      <c r="A3836">
        <v>405872</v>
      </c>
      <c r="B3836" t="s">
        <v>3813</v>
      </c>
      <c r="C3836">
        <v>0</v>
      </c>
      <c r="D3836">
        <v>0.34</v>
      </c>
      <c r="E3836" s="1">
        <v>0.34</v>
      </c>
      <c r="F3836" t="s">
        <v>5096</v>
      </c>
      <c r="G3836" t="s">
        <v>5097</v>
      </c>
      <c r="H3836">
        <f>N3836-E3836</f>
        <v>0</v>
      </c>
      <c r="I3836" t="s">
        <v>19</v>
      </c>
      <c r="J3836" t="s">
        <v>28</v>
      </c>
      <c r="K3836" t="s">
        <v>5096</v>
      </c>
      <c r="L3836" t="s">
        <v>23</v>
      </c>
      <c r="M3836">
        <v>0.38</v>
      </c>
      <c r="N3836" s="1">
        <v>0.34</v>
      </c>
      <c r="O3836">
        <v>0.31</v>
      </c>
      <c r="P3836">
        <v>0.21</v>
      </c>
      <c r="Q3836">
        <v>0.06</v>
      </c>
      <c r="R3836">
        <v>0.35</v>
      </c>
      <c r="S3836">
        <v>0.14000000000000001</v>
      </c>
      <c r="T3836">
        <v>0.25</v>
      </c>
      <c r="U3836">
        <v>0.28999999999999998</v>
      </c>
      <c r="V3836">
        <v>0.22</v>
      </c>
    </row>
    <row r="3837" spans="1:22" hidden="1" x14ac:dyDescent="0.35">
      <c r="A3837">
        <v>405997</v>
      </c>
      <c r="B3837" t="s">
        <v>3814</v>
      </c>
      <c r="C3837">
        <v>0</v>
      </c>
      <c r="D3837">
        <v>0.19</v>
      </c>
      <c r="E3837" s="1">
        <v>0.22</v>
      </c>
      <c r="F3837" t="s">
        <v>5096</v>
      </c>
      <c r="G3837" t="s">
        <v>5097</v>
      </c>
      <c r="H3837">
        <f>N3837-E3837</f>
        <v>-1.0000000000000009E-2</v>
      </c>
      <c r="I3837" t="s">
        <v>19</v>
      </c>
      <c r="J3837" t="s">
        <v>17</v>
      </c>
      <c r="K3837" t="s">
        <v>5096</v>
      </c>
      <c r="L3837" t="s">
        <v>23</v>
      </c>
      <c r="M3837">
        <v>0.19</v>
      </c>
      <c r="N3837" s="1">
        <v>0.21</v>
      </c>
      <c r="O3837">
        <v>0.19</v>
      </c>
      <c r="P3837">
        <v>0.21</v>
      </c>
      <c r="Q3837">
        <v>0.3</v>
      </c>
      <c r="R3837">
        <v>0.21</v>
      </c>
      <c r="S3837" t="s">
        <v>25</v>
      </c>
      <c r="T3837" t="s">
        <v>25</v>
      </c>
      <c r="U3837" t="s">
        <v>25</v>
      </c>
      <c r="V3837" t="s">
        <v>25</v>
      </c>
    </row>
    <row r="3838" spans="1:22" hidden="1" x14ac:dyDescent="0.35">
      <c r="A3838">
        <v>406024</v>
      </c>
      <c r="B3838" t="s">
        <v>3815</v>
      </c>
      <c r="C3838">
        <v>0</v>
      </c>
      <c r="D3838" t="s">
        <v>25</v>
      </c>
      <c r="E3838" s="1" t="s">
        <v>25</v>
      </c>
      <c r="F3838" t="s">
        <v>5096</v>
      </c>
      <c r="G3838" t="s">
        <v>5097</v>
      </c>
      <c r="H3838" t="s">
        <v>25</v>
      </c>
      <c r="I3838" t="s">
        <v>19</v>
      </c>
      <c r="J3838" t="s">
        <v>28</v>
      </c>
      <c r="K3838" t="s">
        <v>5096</v>
      </c>
      <c r="L3838" t="s">
        <v>23</v>
      </c>
      <c r="M3838" t="s">
        <v>25</v>
      </c>
      <c r="N3838" s="1" t="s">
        <v>25</v>
      </c>
      <c r="O3838">
        <v>0.42</v>
      </c>
      <c r="P3838">
        <v>0.45</v>
      </c>
      <c r="Q3838">
        <v>0.44</v>
      </c>
      <c r="R3838">
        <v>0.47</v>
      </c>
      <c r="S3838" t="s">
        <v>25</v>
      </c>
      <c r="T3838" t="s">
        <v>25</v>
      </c>
      <c r="U3838" t="s">
        <v>25</v>
      </c>
      <c r="V3838" t="s">
        <v>25</v>
      </c>
    </row>
    <row r="3839" spans="1:22" hidden="1" x14ac:dyDescent="0.35">
      <c r="A3839">
        <v>406033</v>
      </c>
      <c r="B3839" t="s">
        <v>3816</v>
      </c>
      <c r="C3839">
        <v>0</v>
      </c>
      <c r="D3839">
        <v>0.59</v>
      </c>
      <c r="E3839" s="1">
        <v>0.55000000000000004</v>
      </c>
      <c r="F3839" t="s">
        <v>5096</v>
      </c>
      <c r="G3839" t="s">
        <v>5097</v>
      </c>
      <c r="H3839">
        <f>N3839-E3839</f>
        <v>-0.17000000000000004</v>
      </c>
      <c r="I3839" t="s">
        <v>19</v>
      </c>
      <c r="J3839" t="s">
        <v>17</v>
      </c>
      <c r="K3839" t="s">
        <v>5096</v>
      </c>
      <c r="L3839">
        <v>2016</v>
      </c>
      <c r="M3839">
        <v>0.42</v>
      </c>
      <c r="N3839" s="1">
        <v>0.38</v>
      </c>
      <c r="O3839">
        <v>0.42</v>
      </c>
      <c r="P3839">
        <v>0.38</v>
      </c>
      <c r="Q3839">
        <v>0.35</v>
      </c>
      <c r="R3839">
        <v>0.39</v>
      </c>
      <c r="S3839" t="s">
        <v>25</v>
      </c>
      <c r="T3839" t="s">
        <v>25</v>
      </c>
      <c r="U3839" t="s">
        <v>25</v>
      </c>
      <c r="V3839" t="s">
        <v>25</v>
      </c>
    </row>
    <row r="3840" spans="1:22" hidden="1" x14ac:dyDescent="0.35">
      <c r="A3840">
        <v>406219</v>
      </c>
      <c r="B3840" t="s">
        <v>3817</v>
      </c>
      <c r="C3840">
        <v>0</v>
      </c>
      <c r="D3840" t="s">
        <v>25</v>
      </c>
      <c r="E3840" s="1" t="s">
        <v>25</v>
      </c>
      <c r="F3840" t="s">
        <v>5096</v>
      </c>
      <c r="G3840" t="s">
        <v>25</v>
      </c>
      <c r="H3840" t="s">
        <v>25</v>
      </c>
      <c r="I3840" t="s">
        <v>19</v>
      </c>
      <c r="J3840" t="s">
        <v>17</v>
      </c>
      <c r="K3840" t="s">
        <v>5096</v>
      </c>
      <c r="L3840" t="s">
        <v>25</v>
      </c>
      <c r="M3840" t="s">
        <v>25</v>
      </c>
      <c r="N3840" s="1" t="s">
        <v>25</v>
      </c>
      <c r="O3840" t="s">
        <v>25</v>
      </c>
      <c r="P3840" t="s">
        <v>25</v>
      </c>
      <c r="Q3840" t="s">
        <v>25</v>
      </c>
      <c r="R3840" t="s">
        <v>25</v>
      </c>
      <c r="S3840" t="s">
        <v>25</v>
      </c>
      <c r="T3840" t="s">
        <v>25</v>
      </c>
      <c r="U3840" t="s">
        <v>25</v>
      </c>
      <c r="V3840" t="s">
        <v>25</v>
      </c>
    </row>
    <row r="3841" spans="1:22" hidden="1" x14ac:dyDescent="0.35">
      <c r="A3841">
        <v>406547</v>
      </c>
      <c r="B3841" t="s">
        <v>3818</v>
      </c>
      <c r="C3841">
        <v>0</v>
      </c>
      <c r="D3841" t="s">
        <v>25</v>
      </c>
      <c r="E3841" s="1" t="s">
        <v>25</v>
      </c>
      <c r="F3841" t="s">
        <v>5096</v>
      </c>
      <c r="G3841" t="s">
        <v>25</v>
      </c>
      <c r="H3841" t="s">
        <v>25</v>
      </c>
      <c r="I3841" t="s">
        <v>19</v>
      </c>
      <c r="J3841" t="s">
        <v>17</v>
      </c>
      <c r="K3841" t="s">
        <v>5096</v>
      </c>
      <c r="L3841" t="s">
        <v>25</v>
      </c>
      <c r="M3841" t="s">
        <v>25</v>
      </c>
      <c r="N3841" s="1" t="s">
        <v>25</v>
      </c>
      <c r="O3841" t="s">
        <v>25</v>
      </c>
      <c r="P3841" t="s">
        <v>25</v>
      </c>
      <c r="Q3841" t="s">
        <v>25</v>
      </c>
      <c r="R3841" t="s">
        <v>25</v>
      </c>
      <c r="S3841" t="s">
        <v>25</v>
      </c>
      <c r="T3841" t="s">
        <v>25</v>
      </c>
      <c r="U3841" t="s">
        <v>25</v>
      </c>
      <c r="V3841" t="s">
        <v>25</v>
      </c>
    </row>
    <row r="3842" spans="1:22" hidden="1" x14ac:dyDescent="0.35">
      <c r="A3842">
        <v>407009</v>
      </c>
      <c r="B3842" t="s">
        <v>3819</v>
      </c>
      <c r="C3842">
        <v>0</v>
      </c>
      <c r="D3842">
        <v>0.63</v>
      </c>
      <c r="E3842" s="1">
        <v>0.57999999999999996</v>
      </c>
      <c r="F3842" t="s">
        <v>5096</v>
      </c>
      <c r="G3842" t="s">
        <v>5097</v>
      </c>
      <c r="H3842">
        <f>N3842-E3842</f>
        <v>3.0000000000000027E-2</v>
      </c>
      <c r="I3842" t="s">
        <v>19</v>
      </c>
      <c r="J3842" t="s">
        <v>17</v>
      </c>
      <c r="K3842" t="s">
        <v>5096</v>
      </c>
      <c r="L3842" t="s">
        <v>23</v>
      </c>
      <c r="M3842">
        <v>0.64</v>
      </c>
      <c r="N3842" s="1">
        <v>0.61</v>
      </c>
      <c r="O3842">
        <v>0.64</v>
      </c>
      <c r="P3842">
        <v>0.61</v>
      </c>
      <c r="Q3842">
        <v>0.44</v>
      </c>
      <c r="R3842">
        <v>0.64</v>
      </c>
      <c r="S3842" t="s">
        <v>25</v>
      </c>
      <c r="T3842" t="s">
        <v>25</v>
      </c>
      <c r="U3842" t="s">
        <v>25</v>
      </c>
      <c r="V3842" t="s">
        <v>25</v>
      </c>
    </row>
    <row r="3843" spans="1:22" hidden="1" x14ac:dyDescent="0.35">
      <c r="A3843">
        <v>407063</v>
      </c>
      <c r="B3843" t="s">
        <v>3820</v>
      </c>
      <c r="C3843">
        <v>0</v>
      </c>
      <c r="D3843" t="s">
        <v>25</v>
      </c>
      <c r="E3843" s="1" t="s">
        <v>25</v>
      </c>
      <c r="F3843" t="s">
        <v>5096</v>
      </c>
      <c r="G3843" t="s">
        <v>25</v>
      </c>
      <c r="H3843" t="s">
        <v>25</v>
      </c>
      <c r="I3843" t="s">
        <v>19</v>
      </c>
      <c r="J3843" t="s">
        <v>17</v>
      </c>
      <c r="K3843" t="s">
        <v>5096</v>
      </c>
      <c r="L3843" t="s">
        <v>25</v>
      </c>
      <c r="M3843" t="s">
        <v>25</v>
      </c>
      <c r="N3843" s="1" t="s">
        <v>25</v>
      </c>
      <c r="O3843" t="s">
        <v>25</v>
      </c>
      <c r="P3843" t="s">
        <v>25</v>
      </c>
      <c r="Q3843" t="s">
        <v>25</v>
      </c>
      <c r="R3843" t="s">
        <v>25</v>
      </c>
      <c r="S3843" t="s">
        <v>25</v>
      </c>
      <c r="T3843" t="s">
        <v>25</v>
      </c>
      <c r="U3843" t="s">
        <v>25</v>
      </c>
      <c r="V3843" t="s">
        <v>25</v>
      </c>
    </row>
    <row r="3844" spans="1:22" hidden="1" x14ac:dyDescent="0.35">
      <c r="A3844">
        <v>407319</v>
      </c>
      <c r="B3844" t="s">
        <v>3821</v>
      </c>
      <c r="C3844">
        <v>0</v>
      </c>
      <c r="D3844" t="s">
        <v>25</v>
      </c>
      <c r="E3844" s="1" t="s">
        <v>25</v>
      </c>
      <c r="F3844" t="s">
        <v>5096</v>
      </c>
      <c r="G3844" t="s">
        <v>25</v>
      </c>
      <c r="H3844" t="s">
        <v>25</v>
      </c>
      <c r="I3844" t="s">
        <v>19</v>
      </c>
      <c r="J3844" t="s">
        <v>17</v>
      </c>
      <c r="K3844" t="s">
        <v>5096</v>
      </c>
      <c r="L3844" t="s">
        <v>25</v>
      </c>
      <c r="M3844" t="s">
        <v>25</v>
      </c>
      <c r="N3844" s="1" t="s">
        <v>25</v>
      </c>
      <c r="O3844" t="s">
        <v>25</v>
      </c>
      <c r="P3844" t="s">
        <v>25</v>
      </c>
      <c r="Q3844" t="s">
        <v>25</v>
      </c>
      <c r="R3844" t="s">
        <v>25</v>
      </c>
      <c r="S3844" t="s">
        <v>25</v>
      </c>
      <c r="T3844" t="s">
        <v>25</v>
      </c>
      <c r="U3844" t="s">
        <v>25</v>
      </c>
      <c r="V3844" t="s">
        <v>25</v>
      </c>
    </row>
    <row r="3845" spans="1:22" hidden="1" x14ac:dyDescent="0.35">
      <c r="A3845">
        <v>407328</v>
      </c>
      <c r="B3845" t="s">
        <v>3822</v>
      </c>
      <c r="C3845">
        <v>0</v>
      </c>
      <c r="D3845" t="s">
        <v>25</v>
      </c>
      <c r="E3845" s="1" t="s">
        <v>25</v>
      </c>
      <c r="F3845" t="s">
        <v>5096</v>
      </c>
      <c r="G3845" t="s">
        <v>5097</v>
      </c>
      <c r="H3845" t="s">
        <v>25</v>
      </c>
      <c r="I3845" t="s">
        <v>19</v>
      </c>
      <c r="J3845" t="s">
        <v>28</v>
      </c>
      <c r="K3845" t="s">
        <v>5096</v>
      </c>
      <c r="L3845" t="s">
        <v>23</v>
      </c>
      <c r="M3845" t="s">
        <v>25</v>
      </c>
      <c r="N3845" s="1" t="s">
        <v>25</v>
      </c>
      <c r="O3845">
        <v>0.63</v>
      </c>
      <c r="P3845">
        <v>0.6</v>
      </c>
      <c r="Q3845">
        <v>0.5</v>
      </c>
      <c r="R3845">
        <v>0.83</v>
      </c>
      <c r="S3845" t="s">
        <v>25</v>
      </c>
      <c r="T3845" t="s">
        <v>25</v>
      </c>
      <c r="U3845" t="s">
        <v>25</v>
      </c>
      <c r="V3845" t="s">
        <v>25</v>
      </c>
    </row>
    <row r="3846" spans="1:22" hidden="1" x14ac:dyDescent="0.35">
      <c r="A3846">
        <v>407355</v>
      </c>
      <c r="B3846" t="s">
        <v>3823</v>
      </c>
      <c r="C3846">
        <v>0</v>
      </c>
      <c r="D3846" t="s">
        <v>25</v>
      </c>
      <c r="E3846" s="1" t="s">
        <v>25</v>
      </c>
      <c r="F3846" t="s">
        <v>5096</v>
      </c>
      <c r="G3846" t="s">
        <v>5097</v>
      </c>
      <c r="H3846" t="s">
        <v>25</v>
      </c>
      <c r="I3846" t="s">
        <v>19</v>
      </c>
      <c r="J3846" t="s">
        <v>28</v>
      </c>
      <c r="K3846" t="s">
        <v>5096</v>
      </c>
      <c r="L3846" t="s">
        <v>23</v>
      </c>
      <c r="M3846" t="s">
        <v>25</v>
      </c>
      <c r="N3846" s="1" t="s">
        <v>25</v>
      </c>
      <c r="O3846">
        <v>0.72</v>
      </c>
      <c r="P3846">
        <v>0.83</v>
      </c>
      <c r="Q3846">
        <v>0.86</v>
      </c>
      <c r="R3846">
        <v>0.82</v>
      </c>
      <c r="S3846" t="s">
        <v>25</v>
      </c>
      <c r="T3846" t="s">
        <v>25</v>
      </c>
      <c r="U3846" t="s">
        <v>25</v>
      </c>
      <c r="V3846" t="s">
        <v>25</v>
      </c>
    </row>
    <row r="3847" spans="1:22" hidden="1" x14ac:dyDescent="0.35">
      <c r="A3847">
        <v>407568</v>
      </c>
      <c r="B3847" t="s">
        <v>3824</v>
      </c>
      <c r="C3847">
        <v>0</v>
      </c>
      <c r="D3847" t="s">
        <v>25</v>
      </c>
      <c r="E3847" s="1" t="s">
        <v>25</v>
      </c>
      <c r="F3847" t="s">
        <v>5096</v>
      </c>
      <c r="G3847" t="s">
        <v>5097</v>
      </c>
      <c r="H3847" t="s">
        <v>25</v>
      </c>
      <c r="I3847" t="s">
        <v>19</v>
      </c>
      <c r="J3847" t="s">
        <v>28</v>
      </c>
      <c r="K3847" t="s">
        <v>5096</v>
      </c>
      <c r="L3847" t="s">
        <v>23</v>
      </c>
      <c r="M3847" t="s">
        <v>25</v>
      </c>
      <c r="N3847" s="1" t="s">
        <v>25</v>
      </c>
      <c r="O3847">
        <v>0.56000000000000005</v>
      </c>
      <c r="P3847">
        <v>0.32</v>
      </c>
      <c r="Q3847">
        <v>0.31</v>
      </c>
      <c r="R3847">
        <v>0.33</v>
      </c>
      <c r="S3847" t="s">
        <v>25</v>
      </c>
      <c r="T3847" t="s">
        <v>25</v>
      </c>
      <c r="U3847" t="s">
        <v>25</v>
      </c>
      <c r="V3847" t="s">
        <v>25</v>
      </c>
    </row>
    <row r="3848" spans="1:22" hidden="1" x14ac:dyDescent="0.35">
      <c r="A3848">
        <v>407610</v>
      </c>
      <c r="B3848" t="s">
        <v>3825</v>
      </c>
      <c r="C3848">
        <v>0</v>
      </c>
      <c r="D3848" t="s">
        <v>25</v>
      </c>
      <c r="E3848" s="1" t="s">
        <v>25</v>
      </c>
      <c r="F3848" t="s">
        <v>5096</v>
      </c>
      <c r="G3848">
        <v>2015</v>
      </c>
      <c r="H3848" t="s">
        <v>25</v>
      </c>
      <c r="I3848" t="s">
        <v>19</v>
      </c>
      <c r="J3848" t="s">
        <v>28</v>
      </c>
      <c r="K3848" t="s">
        <v>5096</v>
      </c>
      <c r="L3848">
        <v>2015</v>
      </c>
      <c r="M3848" t="s">
        <v>25</v>
      </c>
      <c r="N3848" s="1" t="s">
        <v>25</v>
      </c>
      <c r="O3848">
        <v>0.5</v>
      </c>
      <c r="P3848" t="s">
        <v>25</v>
      </c>
      <c r="Q3848" t="s">
        <v>25</v>
      </c>
      <c r="R3848" t="s">
        <v>25</v>
      </c>
      <c r="S3848" t="s">
        <v>25</v>
      </c>
      <c r="T3848" t="s">
        <v>25</v>
      </c>
      <c r="U3848" t="s">
        <v>25</v>
      </c>
      <c r="V3848" t="s">
        <v>25</v>
      </c>
    </row>
    <row r="3849" spans="1:22" hidden="1" x14ac:dyDescent="0.35">
      <c r="A3849">
        <v>407629</v>
      </c>
      <c r="B3849" t="s">
        <v>3826</v>
      </c>
      <c r="C3849">
        <v>0</v>
      </c>
      <c r="D3849" t="s">
        <v>25</v>
      </c>
      <c r="E3849" s="1" t="s">
        <v>25</v>
      </c>
      <c r="F3849" t="s">
        <v>5096</v>
      </c>
      <c r="G3849" t="s">
        <v>25</v>
      </c>
      <c r="H3849" t="s">
        <v>25</v>
      </c>
      <c r="I3849" t="s">
        <v>19</v>
      </c>
      <c r="J3849" t="s">
        <v>17</v>
      </c>
      <c r="K3849" t="s">
        <v>5096</v>
      </c>
      <c r="L3849" t="s">
        <v>25</v>
      </c>
      <c r="M3849" t="s">
        <v>25</v>
      </c>
      <c r="N3849" s="1" t="s">
        <v>25</v>
      </c>
      <c r="O3849" t="s">
        <v>25</v>
      </c>
      <c r="P3849" t="s">
        <v>25</v>
      </c>
      <c r="Q3849" t="s">
        <v>25</v>
      </c>
      <c r="R3849" t="s">
        <v>25</v>
      </c>
      <c r="S3849" t="s">
        <v>25</v>
      </c>
      <c r="T3849" t="s">
        <v>25</v>
      </c>
      <c r="U3849" t="s">
        <v>25</v>
      </c>
      <c r="V3849" t="s">
        <v>25</v>
      </c>
    </row>
    <row r="3850" spans="1:22" hidden="1" x14ac:dyDescent="0.35">
      <c r="A3850">
        <v>407832</v>
      </c>
      <c r="B3850" t="s">
        <v>3827</v>
      </c>
      <c r="C3850">
        <v>0</v>
      </c>
      <c r="D3850" t="s">
        <v>25</v>
      </c>
      <c r="E3850" s="1" t="s">
        <v>25</v>
      </c>
      <c r="F3850" t="s">
        <v>5096</v>
      </c>
      <c r="G3850" t="s">
        <v>5097</v>
      </c>
      <c r="H3850" t="s">
        <v>25</v>
      </c>
      <c r="I3850" t="s">
        <v>19</v>
      </c>
      <c r="J3850" t="s">
        <v>28</v>
      </c>
      <c r="K3850" t="s">
        <v>5096</v>
      </c>
      <c r="L3850" t="s">
        <v>23</v>
      </c>
      <c r="M3850" t="s">
        <v>25</v>
      </c>
      <c r="N3850" s="1" t="s">
        <v>25</v>
      </c>
      <c r="O3850">
        <v>0.83</v>
      </c>
      <c r="P3850">
        <v>0.78</v>
      </c>
      <c r="Q3850">
        <v>0.82</v>
      </c>
      <c r="R3850">
        <v>0.56999999999999995</v>
      </c>
      <c r="S3850" t="s">
        <v>25</v>
      </c>
      <c r="T3850" t="s">
        <v>25</v>
      </c>
      <c r="U3850" t="s">
        <v>25</v>
      </c>
      <c r="V3850" t="s">
        <v>25</v>
      </c>
    </row>
    <row r="3851" spans="1:22" hidden="1" x14ac:dyDescent="0.35">
      <c r="A3851">
        <v>408039</v>
      </c>
      <c r="B3851" t="s">
        <v>3828</v>
      </c>
      <c r="C3851">
        <v>0</v>
      </c>
      <c r="D3851">
        <v>0.09</v>
      </c>
      <c r="E3851" s="1" t="s">
        <v>25</v>
      </c>
      <c r="F3851" t="s">
        <v>5096</v>
      </c>
      <c r="G3851">
        <v>2015</v>
      </c>
      <c r="H3851" t="s">
        <v>25</v>
      </c>
      <c r="I3851" t="s">
        <v>19</v>
      </c>
      <c r="J3851" t="s">
        <v>17</v>
      </c>
      <c r="K3851" t="s">
        <v>5096</v>
      </c>
      <c r="L3851">
        <v>2017</v>
      </c>
      <c r="M3851">
        <v>0.16</v>
      </c>
      <c r="N3851" s="1">
        <v>0.14000000000000001</v>
      </c>
      <c r="O3851">
        <v>0.16</v>
      </c>
      <c r="P3851">
        <v>0.14000000000000001</v>
      </c>
      <c r="Q3851">
        <v>0.17</v>
      </c>
      <c r="R3851">
        <v>0</v>
      </c>
      <c r="S3851" t="s">
        <v>25</v>
      </c>
      <c r="T3851" t="s">
        <v>25</v>
      </c>
      <c r="U3851" t="s">
        <v>25</v>
      </c>
      <c r="V3851" t="s">
        <v>25</v>
      </c>
    </row>
    <row r="3852" spans="1:22" hidden="1" x14ac:dyDescent="0.35">
      <c r="A3852">
        <v>408312</v>
      </c>
      <c r="B3852" t="s">
        <v>3829</v>
      </c>
      <c r="C3852">
        <v>0</v>
      </c>
      <c r="D3852" t="s">
        <v>25</v>
      </c>
      <c r="E3852" s="1" t="s">
        <v>25</v>
      </c>
      <c r="F3852" t="s">
        <v>5096</v>
      </c>
      <c r="G3852" t="s">
        <v>5097</v>
      </c>
      <c r="H3852" t="s">
        <v>25</v>
      </c>
      <c r="I3852" t="s">
        <v>19</v>
      </c>
      <c r="J3852" t="s">
        <v>28</v>
      </c>
      <c r="K3852" t="s">
        <v>5096</v>
      </c>
      <c r="L3852" t="s">
        <v>23</v>
      </c>
      <c r="M3852" t="s">
        <v>25</v>
      </c>
      <c r="N3852" s="1" t="s">
        <v>25</v>
      </c>
      <c r="O3852">
        <v>0.6</v>
      </c>
      <c r="P3852">
        <v>0.46</v>
      </c>
      <c r="Q3852">
        <v>0.48</v>
      </c>
      <c r="R3852">
        <v>0</v>
      </c>
      <c r="S3852" t="s">
        <v>25</v>
      </c>
      <c r="T3852" t="s">
        <v>25</v>
      </c>
      <c r="U3852" t="s">
        <v>25</v>
      </c>
      <c r="V3852" t="s">
        <v>25</v>
      </c>
    </row>
    <row r="3853" spans="1:22" hidden="1" x14ac:dyDescent="0.35">
      <c r="A3853">
        <v>408729</v>
      </c>
      <c r="B3853" t="s">
        <v>2812</v>
      </c>
      <c r="C3853">
        <v>0</v>
      </c>
      <c r="D3853" t="s">
        <v>25</v>
      </c>
      <c r="E3853" s="1" t="s">
        <v>25</v>
      </c>
      <c r="F3853" t="s">
        <v>5096</v>
      </c>
      <c r="G3853" t="s">
        <v>5097</v>
      </c>
      <c r="H3853" t="s">
        <v>25</v>
      </c>
      <c r="I3853" t="s">
        <v>19</v>
      </c>
      <c r="J3853" t="s">
        <v>28</v>
      </c>
      <c r="K3853" t="s">
        <v>5096</v>
      </c>
      <c r="L3853" t="s">
        <v>23</v>
      </c>
      <c r="M3853" t="s">
        <v>25</v>
      </c>
      <c r="N3853" s="1" t="s">
        <v>25</v>
      </c>
      <c r="O3853">
        <v>0.6</v>
      </c>
      <c r="P3853">
        <v>0.56000000000000005</v>
      </c>
      <c r="Q3853">
        <v>0.5</v>
      </c>
      <c r="R3853">
        <v>1</v>
      </c>
      <c r="S3853" t="s">
        <v>25</v>
      </c>
      <c r="T3853" t="s">
        <v>25</v>
      </c>
      <c r="U3853" t="s">
        <v>25</v>
      </c>
      <c r="V3853" t="s">
        <v>25</v>
      </c>
    </row>
    <row r="3854" spans="1:22" hidden="1" x14ac:dyDescent="0.35">
      <c r="A3854">
        <v>408844</v>
      </c>
      <c r="B3854" t="s">
        <v>3830</v>
      </c>
      <c r="C3854">
        <v>0</v>
      </c>
      <c r="D3854">
        <v>0.62</v>
      </c>
      <c r="E3854" s="1">
        <v>0.65</v>
      </c>
      <c r="F3854" t="s">
        <v>5096</v>
      </c>
      <c r="G3854" t="s">
        <v>5097</v>
      </c>
      <c r="H3854">
        <f>N3854-E3854</f>
        <v>0</v>
      </c>
      <c r="I3854" t="s">
        <v>19</v>
      </c>
      <c r="J3854" t="s">
        <v>17</v>
      </c>
      <c r="K3854" t="s">
        <v>5096</v>
      </c>
      <c r="L3854" t="s">
        <v>23</v>
      </c>
      <c r="M3854">
        <v>0.62</v>
      </c>
      <c r="N3854" s="1">
        <v>0.65</v>
      </c>
      <c r="O3854">
        <v>0.62</v>
      </c>
      <c r="P3854">
        <v>0.65</v>
      </c>
      <c r="Q3854">
        <v>0.2</v>
      </c>
      <c r="R3854">
        <v>0.68</v>
      </c>
      <c r="S3854" t="s">
        <v>25</v>
      </c>
      <c r="T3854" t="s">
        <v>25</v>
      </c>
      <c r="U3854" t="s">
        <v>25</v>
      </c>
      <c r="V3854" t="s">
        <v>25</v>
      </c>
    </row>
    <row r="3855" spans="1:22" hidden="1" x14ac:dyDescent="0.35">
      <c r="A3855">
        <v>409069</v>
      </c>
      <c r="B3855" t="s">
        <v>3831</v>
      </c>
      <c r="C3855">
        <v>0</v>
      </c>
      <c r="D3855">
        <v>1</v>
      </c>
      <c r="E3855" s="1">
        <v>1</v>
      </c>
      <c r="F3855" t="s">
        <v>5096</v>
      </c>
      <c r="G3855">
        <v>2014</v>
      </c>
      <c r="H3855" t="s">
        <v>25</v>
      </c>
      <c r="I3855" t="s">
        <v>19</v>
      </c>
      <c r="J3855" t="s">
        <v>17</v>
      </c>
      <c r="K3855" t="s">
        <v>5096</v>
      </c>
      <c r="L3855" t="s">
        <v>25</v>
      </c>
      <c r="M3855" t="s">
        <v>25</v>
      </c>
      <c r="N3855" s="1" t="s">
        <v>25</v>
      </c>
      <c r="O3855" t="s">
        <v>25</v>
      </c>
      <c r="P3855" t="s">
        <v>25</v>
      </c>
      <c r="Q3855" t="s">
        <v>25</v>
      </c>
      <c r="R3855" t="s">
        <v>25</v>
      </c>
      <c r="S3855" t="s">
        <v>25</v>
      </c>
      <c r="T3855" t="s">
        <v>25</v>
      </c>
      <c r="U3855" t="s">
        <v>25</v>
      </c>
      <c r="V3855" t="s">
        <v>25</v>
      </c>
    </row>
    <row r="3856" spans="1:22" hidden="1" x14ac:dyDescent="0.35">
      <c r="A3856">
        <v>409254</v>
      </c>
      <c r="B3856" t="s">
        <v>3832</v>
      </c>
      <c r="C3856">
        <v>1</v>
      </c>
      <c r="D3856" t="s">
        <v>25</v>
      </c>
      <c r="E3856" s="1" t="s">
        <v>25</v>
      </c>
      <c r="F3856" t="s">
        <v>5096</v>
      </c>
      <c r="G3856" t="s">
        <v>25</v>
      </c>
      <c r="H3856" t="s">
        <v>25</v>
      </c>
      <c r="I3856" t="s">
        <v>19</v>
      </c>
      <c r="J3856" t="s">
        <v>17</v>
      </c>
      <c r="K3856" t="s">
        <v>5096</v>
      </c>
      <c r="L3856" t="s">
        <v>25</v>
      </c>
      <c r="M3856" t="s">
        <v>25</v>
      </c>
      <c r="N3856" s="1" t="s">
        <v>25</v>
      </c>
      <c r="O3856" t="s">
        <v>25</v>
      </c>
      <c r="P3856" t="s">
        <v>25</v>
      </c>
      <c r="Q3856" t="s">
        <v>25</v>
      </c>
      <c r="R3856" t="s">
        <v>25</v>
      </c>
      <c r="S3856" t="s">
        <v>25</v>
      </c>
      <c r="T3856" t="s">
        <v>25</v>
      </c>
      <c r="U3856" t="s">
        <v>25</v>
      </c>
      <c r="V3856" t="s">
        <v>25</v>
      </c>
    </row>
    <row r="3857" spans="1:22" hidden="1" x14ac:dyDescent="0.35">
      <c r="A3857">
        <v>409315</v>
      </c>
      <c r="B3857" t="s">
        <v>3833</v>
      </c>
      <c r="C3857">
        <v>0</v>
      </c>
      <c r="D3857" t="s">
        <v>25</v>
      </c>
      <c r="E3857" s="1" t="s">
        <v>25</v>
      </c>
      <c r="F3857" t="s">
        <v>5096</v>
      </c>
      <c r="G3857" t="s">
        <v>25</v>
      </c>
      <c r="H3857" t="s">
        <v>25</v>
      </c>
      <c r="I3857" t="s">
        <v>19</v>
      </c>
      <c r="J3857" t="s">
        <v>17</v>
      </c>
      <c r="K3857" t="s">
        <v>5096</v>
      </c>
      <c r="L3857" t="s">
        <v>25</v>
      </c>
      <c r="M3857" t="s">
        <v>25</v>
      </c>
      <c r="N3857" s="1" t="s">
        <v>25</v>
      </c>
      <c r="O3857" t="s">
        <v>25</v>
      </c>
      <c r="P3857" t="s">
        <v>25</v>
      </c>
      <c r="Q3857" t="s">
        <v>25</v>
      </c>
      <c r="R3857" t="s">
        <v>25</v>
      </c>
      <c r="S3857" t="s">
        <v>25</v>
      </c>
      <c r="T3857" t="s">
        <v>25</v>
      </c>
      <c r="U3857" t="s">
        <v>25</v>
      </c>
      <c r="V3857" t="s">
        <v>25</v>
      </c>
    </row>
    <row r="3858" spans="1:22" hidden="1" x14ac:dyDescent="0.35">
      <c r="A3858">
        <v>409616</v>
      </c>
      <c r="B3858" t="s">
        <v>3834</v>
      </c>
      <c r="C3858">
        <v>0</v>
      </c>
      <c r="D3858" t="s">
        <v>25</v>
      </c>
      <c r="E3858" s="1" t="s">
        <v>25</v>
      </c>
      <c r="F3858" t="s">
        <v>5096</v>
      </c>
      <c r="G3858" t="s">
        <v>25</v>
      </c>
      <c r="H3858" t="s">
        <v>25</v>
      </c>
      <c r="I3858" t="s">
        <v>19</v>
      </c>
      <c r="J3858" t="s">
        <v>17</v>
      </c>
      <c r="K3858" t="s">
        <v>5096</v>
      </c>
      <c r="L3858" t="s">
        <v>25</v>
      </c>
      <c r="M3858" t="s">
        <v>25</v>
      </c>
      <c r="N3858" s="1" t="s">
        <v>25</v>
      </c>
      <c r="O3858" t="s">
        <v>25</v>
      </c>
      <c r="P3858" t="s">
        <v>25</v>
      </c>
      <c r="Q3858" t="s">
        <v>25</v>
      </c>
      <c r="R3858" t="s">
        <v>25</v>
      </c>
      <c r="S3858" t="s">
        <v>25</v>
      </c>
      <c r="T3858" t="s">
        <v>25</v>
      </c>
      <c r="U3858" t="s">
        <v>25</v>
      </c>
      <c r="V3858" t="s">
        <v>25</v>
      </c>
    </row>
    <row r="3859" spans="1:22" hidden="1" x14ac:dyDescent="0.35">
      <c r="A3859">
        <v>409698</v>
      </c>
      <c r="B3859" t="s">
        <v>3835</v>
      </c>
      <c r="C3859">
        <v>0</v>
      </c>
      <c r="D3859">
        <v>0.51</v>
      </c>
      <c r="E3859" s="1">
        <v>0.52</v>
      </c>
      <c r="F3859" t="s">
        <v>5096</v>
      </c>
      <c r="G3859" t="s">
        <v>5097</v>
      </c>
      <c r="H3859">
        <f>N3859-E3859</f>
        <v>4.0000000000000036E-2</v>
      </c>
      <c r="I3859" t="s">
        <v>19</v>
      </c>
      <c r="J3859" t="s">
        <v>17</v>
      </c>
      <c r="K3859" t="s">
        <v>5096</v>
      </c>
      <c r="L3859" t="s">
        <v>23</v>
      </c>
      <c r="M3859">
        <v>0.56000000000000005</v>
      </c>
      <c r="N3859" s="1">
        <v>0.56000000000000005</v>
      </c>
      <c r="O3859">
        <v>0.56000000000000005</v>
      </c>
      <c r="P3859">
        <v>0.56000000000000005</v>
      </c>
      <c r="Q3859">
        <v>0.53</v>
      </c>
      <c r="R3859">
        <v>0.56000000000000005</v>
      </c>
      <c r="S3859">
        <v>7.0000000000000007E-2</v>
      </c>
      <c r="T3859">
        <v>0.06</v>
      </c>
      <c r="U3859">
        <v>0.06</v>
      </c>
      <c r="V3859">
        <v>0.06</v>
      </c>
    </row>
    <row r="3860" spans="1:22" hidden="1" x14ac:dyDescent="0.35">
      <c r="A3860">
        <v>410283</v>
      </c>
      <c r="B3860" t="s">
        <v>3836</v>
      </c>
      <c r="C3860">
        <v>0</v>
      </c>
      <c r="D3860" t="s">
        <v>25</v>
      </c>
      <c r="E3860" s="1" t="s">
        <v>25</v>
      </c>
      <c r="F3860" t="s">
        <v>5096</v>
      </c>
      <c r="G3860" t="s">
        <v>5097</v>
      </c>
      <c r="H3860" t="s">
        <v>25</v>
      </c>
      <c r="I3860" t="s">
        <v>19</v>
      </c>
      <c r="J3860" t="s">
        <v>28</v>
      </c>
      <c r="K3860" t="s">
        <v>5096</v>
      </c>
      <c r="L3860" t="s">
        <v>23</v>
      </c>
      <c r="M3860" t="s">
        <v>25</v>
      </c>
      <c r="N3860" s="1" t="s">
        <v>25</v>
      </c>
      <c r="O3860">
        <v>0.3</v>
      </c>
      <c r="P3860">
        <v>0.28000000000000003</v>
      </c>
      <c r="Q3860">
        <v>0.27</v>
      </c>
      <c r="R3860">
        <v>0.43</v>
      </c>
      <c r="S3860" t="s">
        <v>25</v>
      </c>
      <c r="T3860" t="s">
        <v>25</v>
      </c>
      <c r="U3860" t="s">
        <v>25</v>
      </c>
      <c r="V3860" t="s">
        <v>25</v>
      </c>
    </row>
    <row r="3861" spans="1:22" hidden="1" x14ac:dyDescent="0.35">
      <c r="A3861">
        <v>410496</v>
      </c>
      <c r="B3861" t="s">
        <v>3837</v>
      </c>
      <c r="C3861">
        <v>0</v>
      </c>
      <c r="D3861" t="s">
        <v>25</v>
      </c>
      <c r="E3861" s="1" t="s">
        <v>25</v>
      </c>
      <c r="F3861" t="s">
        <v>5096</v>
      </c>
      <c r="G3861" t="s">
        <v>5097</v>
      </c>
      <c r="H3861" t="s">
        <v>25</v>
      </c>
      <c r="I3861" t="s">
        <v>19</v>
      </c>
      <c r="J3861" t="s">
        <v>28</v>
      </c>
      <c r="K3861" t="s">
        <v>5096</v>
      </c>
      <c r="L3861" t="s">
        <v>23</v>
      </c>
      <c r="M3861" t="s">
        <v>25</v>
      </c>
      <c r="N3861" s="1" t="s">
        <v>25</v>
      </c>
      <c r="O3861">
        <v>0.3</v>
      </c>
      <c r="P3861">
        <v>0.23</v>
      </c>
      <c r="Q3861">
        <v>0.2</v>
      </c>
      <c r="R3861">
        <v>0.33</v>
      </c>
      <c r="S3861" t="s">
        <v>25</v>
      </c>
      <c r="T3861" t="s">
        <v>25</v>
      </c>
      <c r="U3861" t="s">
        <v>25</v>
      </c>
      <c r="V3861" t="s">
        <v>25</v>
      </c>
    </row>
    <row r="3862" spans="1:22" hidden="1" x14ac:dyDescent="0.35">
      <c r="A3862">
        <v>410502</v>
      </c>
      <c r="B3862" t="s">
        <v>3838</v>
      </c>
      <c r="C3862">
        <v>0</v>
      </c>
      <c r="D3862">
        <v>0.27</v>
      </c>
      <c r="E3862" s="1">
        <v>0.3</v>
      </c>
      <c r="F3862" t="s">
        <v>5096</v>
      </c>
      <c r="G3862" t="s">
        <v>5097</v>
      </c>
      <c r="H3862">
        <f>N3862-E3862</f>
        <v>3.0000000000000027E-2</v>
      </c>
      <c r="I3862" t="s">
        <v>19</v>
      </c>
      <c r="J3862" t="s">
        <v>17</v>
      </c>
      <c r="K3862" t="s">
        <v>5096</v>
      </c>
      <c r="L3862" t="s">
        <v>23</v>
      </c>
      <c r="M3862">
        <v>0.32</v>
      </c>
      <c r="N3862" s="1">
        <v>0.33</v>
      </c>
      <c r="O3862">
        <v>0.32</v>
      </c>
      <c r="P3862">
        <v>0.33</v>
      </c>
      <c r="Q3862">
        <v>0.21</v>
      </c>
      <c r="R3862">
        <v>0.35</v>
      </c>
      <c r="S3862" t="s">
        <v>25</v>
      </c>
      <c r="T3862" t="s">
        <v>25</v>
      </c>
      <c r="U3862" t="s">
        <v>25</v>
      </c>
      <c r="V3862" t="s">
        <v>25</v>
      </c>
    </row>
    <row r="3863" spans="1:22" hidden="1" x14ac:dyDescent="0.35">
      <c r="A3863">
        <v>411754</v>
      </c>
      <c r="B3863" t="s">
        <v>3839</v>
      </c>
      <c r="C3863">
        <v>0</v>
      </c>
      <c r="D3863" t="s">
        <v>25</v>
      </c>
      <c r="E3863" s="1" t="s">
        <v>25</v>
      </c>
      <c r="F3863" t="s">
        <v>5096</v>
      </c>
      <c r="G3863" t="s">
        <v>25</v>
      </c>
      <c r="H3863" t="s">
        <v>25</v>
      </c>
      <c r="I3863" t="s">
        <v>19</v>
      </c>
      <c r="J3863" t="s">
        <v>28</v>
      </c>
      <c r="K3863" t="s">
        <v>5096</v>
      </c>
      <c r="L3863" t="s">
        <v>25</v>
      </c>
      <c r="M3863" t="s">
        <v>25</v>
      </c>
      <c r="N3863" s="1" t="s">
        <v>25</v>
      </c>
      <c r="O3863" t="s">
        <v>25</v>
      </c>
      <c r="P3863" t="s">
        <v>25</v>
      </c>
      <c r="Q3863" t="s">
        <v>25</v>
      </c>
      <c r="R3863" t="s">
        <v>25</v>
      </c>
      <c r="S3863" t="s">
        <v>25</v>
      </c>
      <c r="T3863" t="s">
        <v>25</v>
      </c>
      <c r="U3863" t="s">
        <v>25</v>
      </c>
      <c r="V3863" t="s">
        <v>25</v>
      </c>
    </row>
    <row r="3864" spans="1:22" hidden="1" x14ac:dyDescent="0.35">
      <c r="A3864">
        <v>412003</v>
      </c>
      <c r="B3864" t="s">
        <v>3840</v>
      </c>
      <c r="C3864">
        <v>0</v>
      </c>
      <c r="D3864" t="s">
        <v>25</v>
      </c>
      <c r="E3864" s="1" t="s">
        <v>25</v>
      </c>
      <c r="F3864" t="s">
        <v>5096</v>
      </c>
      <c r="G3864" t="s">
        <v>5097</v>
      </c>
      <c r="H3864" t="s">
        <v>25</v>
      </c>
      <c r="I3864" t="s">
        <v>19</v>
      </c>
      <c r="J3864" t="s">
        <v>28</v>
      </c>
      <c r="K3864" t="s">
        <v>5096</v>
      </c>
      <c r="L3864">
        <v>2016</v>
      </c>
      <c r="M3864" t="s">
        <v>25</v>
      </c>
      <c r="N3864" s="1" t="s">
        <v>25</v>
      </c>
      <c r="O3864">
        <v>0.47</v>
      </c>
      <c r="P3864">
        <v>0</v>
      </c>
      <c r="Q3864">
        <v>0</v>
      </c>
      <c r="R3864" t="s">
        <v>25</v>
      </c>
      <c r="S3864" t="s">
        <v>25</v>
      </c>
      <c r="T3864" t="s">
        <v>25</v>
      </c>
      <c r="U3864" t="s">
        <v>25</v>
      </c>
      <c r="V3864" t="s">
        <v>25</v>
      </c>
    </row>
    <row r="3865" spans="1:22" hidden="1" x14ac:dyDescent="0.35">
      <c r="A3865">
        <v>412173</v>
      </c>
      <c r="B3865" t="s">
        <v>3841</v>
      </c>
      <c r="C3865">
        <v>0</v>
      </c>
      <c r="D3865" t="s">
        <v>25</v>
      </c>
      <c r="E3865" s="1" t="s">
        <v>25</v>
      </c>
      <c r="F3865" t="s">
        <v>5096</v>
      </c>
      <c r="G3865" t="s">
        <v>5097</v>
      </c>
      <c r="H3865" t="s">
        <v>25</v>
      </c>
      <c r="I3865" t="s">
        <v>19</v>
      </c>
      <c r="J3865" t="s">
        <v>28</v>
      </c>
      <c r="K3865" t="s">
        <v>5096</v>
      </c>
      <c r="L3865" t="s">
        <v>23</v>
      </c>
      <c r="M3865" t="s">
        <v>25</v>
      </c>
      <c r="N3865" s="1" t="s">
        <v>25</v>
      </c>
      <c r="O3865">
        <v>0.81</v>
      </c>
      <c r="P3865">
        <v>0.8</v>
      </c>
      <c r="Q3865">
        <v>0.79</v>
      </c>
      <c r="R3865">
        <v>0.92</v>
      </c>
      <c r="S3865" t="s">
        <v>25</v>
      </c>
      <c r="T3865" t="s">
        <v>25</v>
      </c>
      <c r="U3865" t="s">
        <v>25</v>
      </c>
      <c r="V3865" t="s">
        <v>25</v>
      </c>
    </row>
    <row r="3866" spans="1:22" hidden="1" x14ac:dyDescent="0.35">
      <c r="A3866">
        <v>412599</v>
      </c>
      <c r="B3866" t="s">
        <v>3842</v>
      </c>
      <c r="C3866">
        <v>0</v>
      </c>
      <c r="D3866" t="s">
        <v>25</v>
      </c>
      <c r="E3866" s="1" t="s">
        <v>25</v>
      </c>
      <c r="F3866" t="s">
        <v>5096</v>
      </c>
      <c r="G3866" t="s">
        <v>25</v>
      </c>
      <c r="H3866" t="s">
        <v>25</v>
      </c>
      <c r="I3866" t="s">
        <v>19</v>
      </c>
      <c r="J3866" t="s">
        <v>17</v>
      </c>
      <c r="K3866" t="s">
        <v>5096</v>
      </c>
      <c r="L3866" t="s">
        <v>25</v>
      </c>
      <c r="M3866" t="s">
        <v>25</v>
      </c>
      <c r="N3866" s="1" t="s">
        <v>25</v>
      </c>
      <c r="O3866" t="s">
        <v>25</v>
      </c>
      <c r="P3866" t="s">
        <v>25</v>
      </c>
      <c r="Q3866" t="s">
        <v>25</v>
      </c>
      <c r="R3866" t="s">
        <v>25</v>
      </c>
      <c r="S3866" t="s">
        <v>25</v>
      </c>
      <c r="T3866" t="s">
        <v>25</v>
      </c>
      <c r="U3866" t="s">
        <v>25</v>
      </c>
      <c r="V3866" t="s">
        <v>25</v>
      </c>
    </row>
    <row r="3867" spans="1:22" hidden="1" x14ac:dyDescent="0.35">
      <c r="A3867">
        <v>413413</v>
      </c>
      <c r="B3867" t="s">
        <v>3843</v>
      </c>
      <c r="C3867">
        <v>1</v>
      </c>
      <c r="D3867" t="s">
        <v>25</v>
      </c>
      <c r="E3867" s="1" t="s">
        <v>25</v>
      </c>
      <c r="F3867" t="s">
        <v>5096</v>
      </c>
      <c r="G3867" t="s">
        <v>25</v>
      </c>
      <c r="H3867" t="s">
        <v>25</v>
      </c>
      <c r="I3867" t="s">
        <v>19</v>
      </c>
      <c r="J3867" t="s">
        <v>17</v>
      </c>
      <c r="K3867" t="s">
        <v>5096</v>
      </c>
      <c r="L3867" t="s">
        <v>25</v>
      </c>
      <c r="M3867" t="s">
        <v>25</v>
      </c>
      <c r="N3867" s="1" t="s">
        <v>25</v>
      </c>
      <c r="O3867" t="s">
        <v>25</v>
      </c>
      <c r="P3867" t="s">
        <v>25</v>
      </c>
      <c r="Q3867" t="s">
        <v>25</v>
      </c>
      <c r="R3867" t="s">
        <v>25</v>
      </c>
      <c r="S3867" t="s">
        <v>25</v>
      </c>
      <c r="T3867" t="s">
        <v>25</v>
      </c>
      <c r="U3867" t="s">
        <v>25</v>
      </c>
      <c r="V3867" t="s">
        <v>25</v>
      </c>
    </row>
    <row r="3868" spans="1:22" hidden="1" x14ac:dyDescent="0.35">
      <c r="A3868">
        <v>413617</v>
      </c>
      <c r="B3868" t="s">
        <v>3844</v>
      </c>
      <c r="C3868">
        <v>0</v>
      </c>
      <c r="D3868">
        <v>1</v>
      </c>
      <c r="E3868" s="1" t="s">
        <v>25</v>
      </c>
      <c r="F3868" t="s">
        <v>5096</v>
      </c>
      <c r="G3868">
        <v>2015</v>
      </c>
      <c r="H3868" t="s">
        <v>25</v>
      </c>
      <c r="I3868" t="s">
        <v>19</v>
      </c>
      <c r="J3868" t="s">
        <v>17</v>
      </c>
      <c r="K3868" t="s">
        <v>5096</v>
      </c>
      <c r="L3868">
        <v>2017</v>
      </c>
      <c r="M3868">
        <v>1</v>
      </c>
      <c r="N3868" s="1" t="s">
        <v>25</v>
      </c>
      <c r="O3868">
        <v>1</v>
      </c>
      <c r="P3868" t="s">
        <v>25</v>
      </c>
      <c r="Q3868" t="s">
        <v>25</v>
      </c>
      <c r="R3868" t="s">
        <v>25</v>
      </c>
      <c r="S3868" t="s">
        <v>25</v>
      </c>
      <c r="T3868" t="s">
        <v>25</v>
      </c>
      <c r="U3868" t="s">
        <v>25</v>
      </c>
      <c r="V3868" t="s">
        <v>25</v>
      </c>
    </row>
    <row r="3869" spans="1:22" hidden="1" x14ac:dyDescent="0.35">
      <c r="A3869">
        <v>413626</v>
      </c>
      <c r="B3869" t="s">
        <v>3845</v>
      </c>
      <c r="C3869">
        <v>0</v>
      </c>
      <c r="D3869" t="s">
        <v>25</v>
      </c>
      <c r="E3869" s="1" t="s">
        <v>25</v>
      </c>
      <c r="F3869" t="s">
        <v>5096</v>
      </c>
      <c r="G3869" t="s">
        <v>5097</v>
      </c>
      <c r="H3869" t="s">
        <v>25</v>
      </c>
      <c r="I3869" t="s">
        <v>19</v>
      </c>
      <c r="J3869" t="s">
        <v>28</v>
      </c>
      <c r="K3869" t="s">
        <v>5096</v>
      </c>
      <c r="L3869" t="s">
        <v>23</v>
      </c>
      <c r="M3869" t="s">
        <v>25</v>
      </c>
      <c r="N3869" s="1" t="s">
        <v>25</v>
      </c>
      <c r="O3869">
        <v>0.13</v>
      </c>
      <c r="P3869">
        <v>0</v>
      </c>
      <c r="Q3869">
        <v>0</v>
      </c>
      <c r="R3869" t="s">
        <v>25</v>
      </c>
      <c r="S3869" t="s">
        <v>25</v>
      </c>
      <c r="T3869" t="s">
        <v>25</v>
      </c>
      <c r="U3869" t="s">
        <v>25</v>
      </c>
      <c r="V3869" t="s">
        <v>25</v>
      </c>
    </row>
    <row r="3870" spans="1:22" hidden="1" x14ac:dyDescent="0.35">
      <c r="A3870">
        <v>413680</v>
      </c>
      <c r="B3870" t="s">
        <v>3846</v>
      </c>
      <c r="C3870">
        <v>0</v>
      </c>
      <c r="D3870" t="s">
        <v>25</v>
      </c>
      <c r="E3870" s="1" t="s">
        <v>25</v>
      </c>
      <c r="F3870" t="s">
        <v>5096</v>
      </c>
      <c r="G3870" t="s">
        <v>5097</v>
      </c>
      <c r="H3870" t="s">
        <v>25</v>
      </c>
      <c r="I3870" t="s">
        <v>19</v>
      </c>
      <c r="J3870" t="s">
        <v>28</v>
      </c>
      <c r="K3870" t="s">
        <v>5096</v>
      </c>
      <c r="L3870" t="s">
        <v>23</v>
      </c>
      <c r="M3870" t="s">
        <v>25</v>
      </c>
      <c r="N3870" s="1" t="s">
        <v>25</v>
      </c>
      <c r="O3870">
        <v>0.51</v>
      </c>
      <c r="P3870">
        <v>0.5</v>
      </c>
      <c r="Q3870">
        <v>0.45</v>
      </c>
      <c r="R3870">
        <v>0.51</v>
      </c>
      <c r="S3870" t="s">
        <v>25</v>
      </c>
      <c r="T3870" t="s">
        <v>25</v>
      </c>
      <c r="U3870" t="s">
        <v>25</v>
      </c>
      <c r="V3870" t="s">
        <v>25</v>
      </c>
    </row>
    <row r="3871" spans="1:22" hidden="1" x14ac:dyDescent="0.35">
      <c r="A3871">
        <v>413802</v>
      </c>
      <c r="B3871" t="s">
        <v>3847</v>
      </c>
      <c r="C3871">
        <v>0</v>
      </c>
      <c r="D3871" t="s">
        <v>25</v>
      </c>
      <c r="E3871" s="1" t="s">
        <v>25</v>
      </c>
      <c r="F3871" t="s">
        <v>5096</v>
      </c>
      <c r="G3871" t="s">
        <v>5097</v>
      </c>
      <c r="H3871" t="s">
        <v>25</v>
      </c>
      <c r="I3871" t="s">
        <v>19</v>
      </c>
      <c r="J3871" t="s">
        <v>28</v>
      </c>
      <c r="K3871" t="s">
        <v>5096</v>
      </c>
      <c r="L3871" t="s">
        <v>23</v>
      </c>
      <c r="M3871" t="s">
        <v>25</v>
      </c>
      <c r="N3871" s="1" t="s">
        <v>25</v>
      </c>
      <c r="O3871">
        <v>0.66</v>
      </c>
      <c r="P3871">
        <v>0.67</v>
      </c>
      <c r="Q3871">
        <v>0.46</v>
      </c>
      <c r="R3871">
        <v>0.68</v>
      </c>
      <c r="S3871" t="s">
        <v>25</v>
      </c>
      <c r="T3871" t="s">
        <v>25</v>
      </c>
      <c r="U3871" t="s">
        <v>25</v>
      </c>
      <c r="V3871" t="s">
        <v>25</v>
      </c>
    </row>
    <row r="3872" spans="1:22" hidden="1" x14ac:dyDescent="0.35">
      <c r="A3872">
        <v>413839</v>
      </c>
      <c r="B3872" t="s">
        <v>3848</v>
      </c>
      <c r="C3872">
        <v>0</v>
      </c>
      <c r="D3872" t="s">
        <v>25</v>
      </c>
      <c r="E3872" s="1" t="s">
        <v>25</v>
      </c>
      <c r="F3872" t="s">
        <v>5096</v>
      </c>
      <c r="G3872" t="s">
        <v>25</v>
      </c>
      <c r="H3872" t="s">
        <v>25</v>
      </c>
      <c r="I3872" t="s">
        <v>19</v>
      </c>
      <c r="J3872" t="s">
        <v>17</v>
      </c>
      <c r="K3872" t="s">
        <v>5096</v>
      </c>
      <c r="L3872" t="s">
        <v>25</v>
      </c>
      <c r="M3872" t="s">
        <v>25</v>
      </c>
      <c r="N3872" s="1" t="s">
        <v>25</v>
      </c>
      <c r="O3872" t="s">
        <v>25</v>
      </c>
      <c r="P3872" t="s">
        <v>25</v>
      </c>
      <c r="Q3872" t="s">
        <v>25</v>
      </c>
      <c r="R3872" t="s">
        <v>25</v>
      </c>
      <c r="S3872" t="s">
        <v>25</v>
      </c>
      <c r="T3872" t="s">
        <v>25</v>
      </c>
      <c r="U3872" t="s">
        <v>25</v>
      </c>
      <c r="V3872" t="s">
        <v>25</v>
      </c>
    </row>
    <row r="3873" spans="1:22" hidden="1" x14ac:dyDescent="0.35">
      <c r="A3873">
        <v>413848</v>
      </c>
      <c r="B3873" t="s">
        <v>3849</v>
      </c>
      <c r="C3873">
        <v>0</v>
      </c>
      <c r="D3873" t="s">
        <v>25</v>
      </c>
      <c r="E3873" s="1" t="s">
        <v>25</v>
      </c>
      <c r="F3873" t="s">
        <v>5096</v>
      </c>
      <c r="G3873" t="s">
        <v>25</v>
      </c>
      <c r="H3873" t="s">
        <v>25</v>
      </c>
      <c r="I3873" t="s">
        <v>19</v>
      </c>
      <c r="J3873" t="s">
        <v>17</v>
      </c>
      <c r="K3873" t="s">
        <v>5096</v>
      </c>
      <c r="L3873" t="s">
        <v>25</v>
      </c>
      <c r="M3873" t="s">
        <v>25</v>
      </c>
      <c r="N3873" s="1" t="s">
        <v>25</v>
      </c>
      <c r="O3873" t="s">
        <v>25</v>
      </c>
      <c r="P3873" t="s">
        <v>25</v>
      </c>
      <c r="Q3873" t="s">
        <v>25</v>
      </c>
      <c r="R3873" t="s">
        <v>25</v>
      </c>
      <c r="S3873" t="s">
        <v>25</v>
      </c>
      <c r="T3873" t="s">
        <v>25</v>
      </c>
      <c r="U3873" t="s">
        <v>25</v>
      </c>
      <c r="V3873" t="s">
        <v>25</v>
      </c>
    </row>
    <row r="3874" spans="1:22" hidden="1" x14ac:dyDescent="0.35">
      <c r="A3874">
        <v>413857</v>
      </c>
      <c r="B3874" t="s">
        <v>3850</v>
      </c>
      <c r="C3874">
        <v>0</v>
      </c>
      <c r="D3874" t="s">
        <v>25</v>
      </c>
      <c r="E3874" s="1" t="s">
        <v>25</v>
      </c>
      <c r="F3874" t="s">
        <v>5096</v>
      </c>
      <c r="G3874" t="s">
        <v>25</v>
      </c>
      <c r="H3874" t="s">
        <v>25</v>
      </c>
      <c r="I3874" t="s">
        <v>19</v>
      </c>
      <c r="J3874" t="s">
        <v>17</v>
      </c>
      <c r="K3874" t="s">
        <v>5096</v>
      </c>
      <c r="L3874" t="s">
        <v>25</v>
      </c>
      <c r="M3874" t="s">
        <v>25</v>
      </c>
      <c r="N3874" s="1" t="s">
        <v>25</v>
      </c>
      <c r="O3874" t="s">
        <v>25</v>
      </c>
      <c r="P3874" t="s">
        <v>25</v>
      </c>
      <c r="Q3874" t="s">
        <v>25</v>
      </c>
      <c r="R3874" t="s">
        <v>25</v>
      </c>
      <c r="S3874" t="s">
        <v>25</v>
      </c>
      <c r="T3874" t="s">
        <v>25</v>
      </c>
      <c r="U3874" t="s">
        <v>25</v>
      </c>
      <c r="V3874" t="s">
        <v>25</v>
      </c>
    </row>
    <row r="3875" spans="1:22" hidden="1" x14ac:dyDescent="0.35">
      <c r="A3875">
        <v>413866</v>
      </c>
      <c r="B3875" t="s">
        <v>3851</v>
      </c>
      <c r="C3875">
        <v>0</v>
      </c>
      <c r="D3875">
        <v>7.0000000000000007E-2</v>
      </c>
      <c r="E3875" s="1">
        <v>0</v>
      </c>
      <c r="F3875" t="s">
        <v>5096</v>
      </c>
      <c r="G3875">
        <v>2014</v>
      </c>
      <c r="H3875" t="s">
        <v>25</v>
      </c>
      <c r="I3875" t="s">
        <v>19</v>
      </c>
      <c r="J3875" t="s">
        <v>17</v>
      </c>
      <c r="K3875" t="s">
        <v>5096</v>
      </c>
      <c r="L3875" t="s">
        <v>25</v>
      </c>
      <c r="M3875" t="s">
        <v>25</v>
      </c>
      <c r="N3875" s="1" t="s">
        <v>25</v>
      </c>
      <c r="O3875" t="s">
        <v>25</v>
      </c>
      <c r="P3875" t="s">
        <v>25</v>
      </c>
      <c r="Q3875" t="s">
        <v>25</v>
      </c>
      <c r="R3875" t="s">
        <v>25</v>
      </c>
      <c r="S3875" t="s">
        <v>25</v>
      </c>
      <c r="T3875" t="s">
        <v>25</v>
      </c>
      <c r="U3875" t="s">
        <v>25</v>
      </c>
      <c r="V3875" t="s">
        <v>25</v>
      </c>
    </row>
    <row r="3876" spans="1:22" hidden="1" x14ac:dyDescent="0.35">
      <c r="A3876">
        <v>413884</v>
      </c>
      <c r="B3876" t="s">
        <v>3852</v>
      </c>
      <c r="C3876">
        <v>0</v>
      </c>
      <c r="D3876">
        <v>0.05</v>
      </c>
      <c r="E3876" s="1">
        <v>0.04</v>
      </c>
      <c r="F3876" t="s">
        <v>5096</v>
      </c>
      <c r="G3876">
        <v>2014</v>
      </c>
      <c r="H3876" t="s">
        <v>25</v>
      </c>
      <c r="I3876" t="s">
        <v>19</v>
      </c>
      <c r="J3876" t="s">
        <v>17</v>
      </c>
      <c r="K3876" t="s">
        <v>5096</v>
      </c>
      <c r="L3876" t="s">
        <v>25</v>
      </c>
      <c r="M3876" t="s">
        <v>25</v>
      </c>
      <c r="N3876" s="1" t="s">
        <v>25</v>
      </c>
      <c r="O3876" t="s">
        <v>25</v>
      </c>
      <c r="P3876" t="s">
        <v>25</v>
      </c>
      <c r="Q3876" t="s">
        <v>25</v>
      </c>
      <c r="R3876" t="s">
        <v>25</v>
      </c>
      <c r="S3876" t="s">
        <v>25</v>
      </c>
      <c r="T3876" t="s">
        <v>25</v>
      </c>
      <c r="U3876" t="s">
        <v>25</v>
      </c>
      <c r="V3876" t="s">
        <v>25</v>
      </c>
    </row>
    <row r="3877" spans="1:22" hidden="1" x14ac:dyDescent="0.35">
      <c r="A3877">
        <v>414452</v>
      </c>
      <c r="B3877" t="s">
        <v>3853</v>
      </c>
      <c r="C3877">
        <v>0</v>
      </c>
      <c r="D3877" t="s">
        <v>25</v>
      </c>
      <c r="E3877" s="1" t="s">
        <v>25</v>
      </c>
      <c r="F3877" t="s">
        <v>5096</v>
      </c>
      <c r="G3877" t="s">
        <v>5097</v>
      </c>
      <c r="H3877" t="s">
        <v>25</v>
      </c>
      <c r="I3877" t="s">
        <v>19</v>
      </c>
      <c r="J3877" t="s">
        <v>28</v>
      </c>
      <c r="K3877" t="s">
        <v>5096</v>
      </c>
      <c r="L3877">
        <v>2016</v>
      </c>
      <c r="M3877" t="s">
        <v>25</v>
      </c>
      <c r="N3877" s="1" t="s">
        <v>25</v>
      </c>
      <c r="O3877">
        <v>0.78</v>
      </c>
      <c r="P3877">
        <v>1</v>
      </c>
      <c r="Q3877">
        <v>1</v>
      </c>
      <c r="R3877" t="s">
        <v>25</v>
      </c>
      <c r="S3877" t="s">
        <v>25</v>
      </c>
      <c r="T3877" t="s">
        <v>25</v>
      </c>
      <c r="U3877" t="s">
        <v>25</v>
      </c>
      <c r="V3877" t="s">
        <v>25</v>
      </c>
    </row>
    <row r="3878" spans="1:22" hidden="1" x14ac:dyDescent="0.35">
      <c r="A3878">
        <v>414461</v>
      </c>
      <c r="B3878" t="s">
        <v>3854</v>
      </c>
      <c r="C3878">
        <v>0</v>
      </c>
      <c r="D3878" t="s">
        <v>25</v>
      </c>
      <c r="E3878" s="1" t="s">
        <v>25</v>
      </c>
      <c r="F3878" t="s">
        <v>5096</v>
      </c>
      <c r="G3878">
        <v>2016</v>
      </c>
      <c r="H3878" t="s">
        <v>25</v>
      </c>
      <c r="I3878" t="s">
        <v>19</v>
      </c>
      <c r="J3878" t="s">
        <v>28</v>
      </c>
      <c r="K3878" t="s">
        <v>5096</v>
      </c>
      <c r="L3878" t="s">
        <v>23</v>
      </c>
      <c r="M3878" t="s">
        <v>25</v>
      </c>
      <c r="N3878" s="1" t="s">
        <v>25</v>
      </c>
      <c r="O3878">
        <v>0.64</v>
      </c>
      <c r="P3878">
        <v>0.64</v>
      </c>
      <c r="Q3878">
        <v>0.78</v>
      </c>
      <c r="R3878">
        <v>0.64</v>
      </c>
      <c r="S3878" t="s">
        <v>25</v>
      </c>
      <c r="T3878" t="s">
        <v>25</v>
      </c>
      <c r="U3878" t="s">
        <v>25</v>
      </c>
      <c r="V3878" t="s">
        <v>25</v>
      </c>
    </row>
    <row r="3879" spans="1:22" hidden="1" x14ac:dyDescent="0.35">
      <c r="A3879">
        <v>414531</v>
      </c>
      <c r="B3879" t="s">
        <v>3855</v>
      </c>
      <c r="C3879">
        <v>0</v>
      </c>
      <c r="D3879" t="s">
        <v>25</v>
      </c>
      <c r="E3879" s="1" t="s">
        <v>25</v>
      </c>
      <c r="F3879" t="s">
        <v>5096</v>
      </c>
      <c r="G3879" t="s">
        <v>25</v>
      </c>
      <c r="H3879" t="s">
        <v>25</v>
      </c>
      <c r="I3879" t="s">
        <v>19</v>
      </c>
      <c r="J3879" t="s">
        <v>17</v>
      </c>
      <c r="K3879" t="s">
        <v>5096</v>
      </c>
      <c r="L3879" t="s">
        <v>25</v>
      </c>
      <c r="M3879" t="s">
        <v>25</v>
      </c>
      <c r="N3879" s="1" t="s">
        <v>25</v>
      </c>
      <c r="O3879" t="s">
        <v>25</v>
      </c>
      <c r="P3879" t="s">
        <v>25</v>
      </c>
      <c r="Q3879" t="s">
        <v>25</v>
      </c>
      <c r="R3879" t="s">
        <v>25</v>
      </c>
      <c r="S3879" t="s">
        <v>25</v>
      </c>
      <c r="T3879" t="s">
        <v>25</v>
      </c>
      <c r="U3879" t="s">
        <v>25</v>
      </c>
      <c r="V3879" t="s">
        <v>25</v>
      </c>
    </row>
    <row r="3880" spans="1:22" hidden="1" x14ac:dyDescent="0.35">
      <c r="A3880">
        <v>414568</v>
      </c>
      <c r="B3880" t="s">
        <v>3856</v>
      </c>
      <c r="C3880">
        <v>0</v>
      </c>
      <c r="D3880" t="s">
        <v>25</v>
      </c>
      <c r="E3880" s="1" t="s">
        <v>25</v>
      </c>
      <c r="F3880" t="s">
        <v>5096</v>
      </c>
      <c r="G3880" t="s">
        <v>25</v>
      </c>
      <c r="H3880" t="s">
        <v>25</v>
      </c>
      <c r="I3880" t="s">
        <v>19</v>
      </c>
      <c r="J3880" t="s">
        <v>17</v>
      </c>
      <c r="K3880" t="s">
        <v>5096</v>
      </c>
      <c r="L3880" t="s">
        <v>25</v>
      </c>
      <c r="M3880" t="s">
        <v>25</v>
      </c>
      <c r="N3880" s="1" t="s">
        <v>25</v>
      </c>
      <c r="O3880" t="s">
        <v>25</v>
      </c>
      <c r="P3880" t="s">
        <v>25</v>
      </c>
      <c r="Q3880" t="s">
        <v>25</v>
      </c>
      <c r="R3880" t="s">
        <v>25</v>
      </c>
      <c r="S3880" t="s">
        <v>25</v>
      </c>
      <c r="T3880" t="s">
        <v>25</v>
      </c>
      <c r="U3880" t="s">
        <v>25</v>
      </c>
      <c r="V3880" t="s">
        <v>25</v>
      </c>
    </row>
    <row r="3881" spans="1:22" hidden="1" x14ac:dyDescent="0.35">
      <c r="A3881">
        <v>414595</v>
      </c>
      <c r="B3881" t="s">
        <v>3857</v>
      </c>
      <c r="C3881">
        <v>0</v>
      </c>
      <c r="D3881" t="s">
        <v>25</v>
      </c>
      <c r="E3881" s="1" t="s">
        <v>25</v>
      </c>
      <c r="F3881" t="s">
        <v>5096</v>
      </c>
      <c r="G3881" t="s">
        <v>25</v>
      </c>
      <c r="H3881" t="s">
        <v>25</v>
      </c>
      <c r="I3881" t="s">
        <v>19</v>
      </c>
      <c r="J3881" t="s">
        <v>17</v>
      </c>
      <c r="K3881" t="s">
        <v>5096</v>
      </c>
      <c r="L3881" t="s">
        <v>25</v>
      </c>
      <c r="M3881" t="s">
        <v>25</v>
      </c>
      <c r="N3881" s="1" t="s">
        <v>25</v>
      </c>
      <c r="O3881" t="s">
        <v>25</v>
      </c>
      <c r="P3881" t="s">
        <v>25</v>
      </c>
      <c r="Q3881" t="s">
        <v>25</v>
      </c>
      <c r="R3881" t="s">
        <v>25</v>
      </c>
      <c r="S3881" t="s">
        <v>25</v>
      </c>
      <c r="T3881" t="s">
        <v>25</v>
      </c>
      <c r="U3881" t="s">
        <v>25</v>
      </c>
      <c r="V3881" t="s">
        <v>25</v>
      </c>
    </row>
    <row r="3882" spans="1:22" hidden="1" x14ac:dyDescent="0.35">
      <c r="A3882">
        <v>414823</v>
      </c>
      <c r="B3882" t="s">
        <v>3858</v>
      </c>
      <c r="C3882">
        <v>1</v>
      </c>
      <c r="D3882">
        <v>0.38</v>
      </c>
      <c r="E3882" s="1">
        <v>0.36</v>
      </c>
      <c r="F3882" t="s">
        <v>5096</v>
      </c>
      <c r="G3882" t="s">
        <v>5097</v>
      </c>
      <c r="H3882">
        <f>N3882-E3882</f>
        <v>2.0000000000000018E-2</v>
      </c>
      <c r="I3882" t="s">
        <v>19</v>
      </c>
      <c r="J3882" t="s">
        <v>17</v>
      </c>
      <c r="K3882" t="s">
        <v>5096</v>
      </c>
      <c r="L3882" t="s">
        <v>23</v>
      </c>
      <c r="M3882">
        <v>0.41</v>
      </c>
      <c r="N3882" s="1">
        <v>0.38</v>
      </c>
      <c r="O3882">
        <v>0.41</v>
      </c>
      <c r="P3882">
        <v>0.38</v>
      </c>
      <c r="Q3882">
        <v>0.39</v>
      </c>
      <c r="R3882">
        <v>0.37</v>
      </c>
      <c r="S3882" t="s">
        <v>25</v>
      </c>
      <c r="T3882" t="s">
        <v>25</v>
      </c>
      <c r="U3882" t="s">
        <v>25</v>
      </c>
      <c r="V3882" t="s">
        <v>25</v>
      </c>
    </row>
    <row r="3883" spans="1:22" hidden="1" x14ac:dyDescent="0.35">
      <c r="A3883">
        <v>414841</v>
      </c>
      <c r="B3883" t="s">
        <v>3859</v>
      </c>
      <c r="C3883">
        <v>0</v>
      </c>
      <c r="D3883" t="s">
        <v>25</v>
      </c>
      <c r="E3883" s="1" t="s">
        <v>25</v>
      </c>
      <c r="F3883" t="s">
        <v>5096</v>
      </c>
      <c r="G3883">
        <v>2015</v>
      </c>
      <c r="H3883" t="s">
        <v>25</v>
      </c>
      <c r="I3883" t="s">
        <v>19</v>
      </c>
      <c r="J3883" t="s">
        <v>28</v>
      </c>
      <c r="K3883" t="s">
        <v>5096</v>
      </c>
      <c r="L3883">
        <v>2015</v>
      </c>
      <c r="M3883" t="s">
        <v>25</v>
      </c>
      <c r="N3883" s="1" t="s">
        <v>25</v>
      </c>
      <c r="O3883">
        <v>0.26</v>
      </c>
      <c r="P3883">
        <v>0.12</v>
      </c>
      <c r="Q3883">
        <v>0.14000000000000001</v>
      </c>
      <c r="R3883">
        <v>0</v>
      </c>
      <c r="S3883" t="s">
        <v>25</v>
      </c>
      <c r="T3883" t="s">
        <v>25</v>
      </c>
      <c r="U3883" t="s">
        <v>25</v>
      </c>
      <c r="V3883" t="s">
        <v>25</v>
      </c>
    </row>
    <row r="3884" spans="1:22" hidden="1" x14ac:dyDescent="0.35">
      <c r="A3884">
        <v>414878</v>
      </c>
      <c r="B3884" t="s">
        <v>3860</v>
      </c>
      <c r="C3884">
        <v>0</v>
      </c>
      <c r="D3884" t="s">
        <v>25</v>
      </c>
      <c r="E3884" s="1" t="s">
        <v>25</v>
      </c>
      <c r="F3884" t="s">
        <v>5096</v>
      </c>
      <c r="G3884" t="s">
        <v>25</v>
      </c>
      <c r="H3884" t="s">
        <v>25</v>
      </c>
      <c r="I3884" t="s">
        <v>19</v>
      </c>
      <c r="J3884" t="s">
        <v>17</v>
      </c>
      <c r="K3884" t="s">
        <v>5096</v>
      </c>
      <c r="L3884">
        <v>2017</v>
      </c>
      <c r="M3884">
        <v>0.28999999999999998</v>
      </c>
      <c r="N3884" s="1" t="s">
        <v>25</v>
      </c>
      <c r="O3884">
        <v>0.28999999999999998</v>
      </c>
      <c r="P3884" t="s">
        <v>25</v>
      </c>
      <c r="Q3884" t="s">
        <v>25</v>
      </c>
      <c r="R3884" t="s">
        <v>25</v>
      </c>
      <c r="S3884">
        <v>0.43</v>
      </c>
      <c r="T3884" t="s">
        <v>25</v>
      </c>
      <c r="U3884" t="s">
        <v>25</v>
      </c>
      <c r="V3884" t="s">
        <v>25</v>
      </c>
    </row>
    <row r="3885" spans="1:22" hidden="1" x14ac:dyDescent="0.35">
      <c r="A3885">
        <v>414911</v>
      </c>
      <c r="B3885" t="s">
        <v>3861</v>
      </c>
      <c r="C3885">
        <v>0</v>
      </c>
      <c r="D3885">
        <v>0.4</v>
      </c>
      <c r="E3885" s="1">
        <v>0.35</v>
      </c>
      <c r="F3885" t="s">
        <v>5096</v>
      </c>
      <c r="G3885" t="s">
        <v>5097</v>
      </c>
      <c r="H3885">
        <f>N3885-E3885</f>
        <v>0</v>
      </c>
      <c r="I3885" t="s">
        <v>19</v>
      </c>
      <c r="J3885" t="s">
        <v>28</v>
      </c>
      <c r="K3885" t="s">
        <v>5096</v>
      </c>
      <c r="L3885" t="s">
        <v>23</v>
      </c>
      <c r="M3885">
        <v>0.39</v>
      </c>
      <c r="N3885" s="1">
        <v>0.35</v>
      </c>
      <c r="O3885">
        <v>0.28000000000000003</v>
      </c>
      <c r="P3885">
        <v>0.21</v>
      </c>
      <c r="Q3885">
        <v>0.16</v>
      </c>
      <c r="R3885">
        <v>0.4</v>
      </c>
      <c r="S3885">
        <v>0.22</v>
      </c>
      <c r="T3885">
        <v>0.26</v>
      </c>
      <c r="U3885">
        <v>0.28000000000000003</v>
      </c>
      <c r="V3885">
        <v>0.2</v>
      </c>
    </row>
    <row r="3886" spans="1:22" hidden="1" x14ac:dyDescent="0.35">
      <c r="A3886">
        <v>414939</v>
      </c>
      <c r="B3886" t="s">
        <v>3862</v>
      </c>
      <c r="C3886">
        <v>0</v>
      </c>
      <c r="D3886" t="s">
        <v>25</v>
      </c>
      <c r="E3886" s="1" t="s">
        <v>25</v>
      </c>
      <c r="F3886" t="s">
        <v>5096</v>
      </c>
      <c r="G3886">
        <v>2016</v>
      </c>
      <c r="H3886" t="s">
        <v>25</v>
      </c>
      <c r="I3886" t="s">
        <v>19</v>
      </c>
      <c r="J3886" t="s">
        <v>28</v>
      </c>
      <c r="K3886" t="s">
        <v>5096</v>
      </c>
      <c r="L3886" t="s">
        <v>21</v>
      </c>
      <c r="M3886" t="s">
        <v>25</v>
      </c>
      <c r="N3886" s="1" t="s">
        <v>25</v>
      </c>
      <c r="O3886">
        <v>0.6</v>
      </c>
      <c r="P3886">
        <v>0.59</v>
      </c>
      <c r="Q3886">
        <v>0.5</v>
      </c>
      <c r="R3886">
        <v>0.69</v>
      </c>
      <c r="S3886" t="s">
        <v>25</v>
      </c>
      <c r="T3886" t="s">
        <v>25</v>
      </c>
      <c r="U3886" t="s">
        <v>25</v>
      </c>
      <c r="V3886" t="s">
        <v>25</v>
      </c>
    </row>
    <row r="3887" spans="1:22" hidden="1" x14ac:dyDescent="0.35">
      <c r="A3887">
        <v>414966</v>
      </c>
      <c r="B3887" t="s">
        <v>3863</v>
      </c>
      <c r="C3887">
        <v>0</v>
      </c>
      <c r="D3887" t="s">
        <v>25</v>
      </c>
      <c r="E3887" s="1" t="s">
        <v>25</v>
      </c>
      <c r="F3887" t="s">
        <v>5096</v>
      </c>
      <c r="G3887" t="s">
        <v>25</v>
      </c>
      <c r="H3887" t="s">
        <v>25</v>
      </c>
      <c r="I3887" t="s">
        <v>19</v>
      </c>
      <c r="J3887" t="s">
        <v>17</v>
      </c>
      <c r="K3887" t="s">
        <v>5096</v>
      </c>
      <c r="L3887" t="s">
        <v>25</v>
      </c>
      <c r="M3887" t="s">
        <v>25</v>
      </c>
      <c r="N3887" s="1" t="s">
        <v>25</v>
      </c>
      <c r="O3887" t="s">
        <v>25</v>
      </c>
      <c r="P3887" t="s">
        <v>25</v>
      </c>
      <c r="Q3887" t="s">
        <v>25</v>
      </c>
      <c r="R3887" t="s">
        <v>25</v>
      </c>
      <c r="S3887" t="s">
        <v>25</v>
      </c>
      <c r="T3887" t="s">
        <v>25</v>
      </c>
      <c r="U3887" t="s">
        <v>25</v>
      </c>
      <c r="V3887" t="s">
        <v>25</v>
      </c>
    </row>
    <row r="3888" spans="1:22" hidden="1" x14ac:dyDescent="0.35">
      <c r="A3888">
        <v>416458</v>
      </c>
      <c r="B3888" t="s">
        <v>3864</v>
      </c>
      <c r="C3888">
        <v>0</v>
      </c>
      <c r="D3888" t="s">
        <v>25</v>
      </c>
      <c r="E3888" s="1" t="s">
        <v>25</v>
      </c>
      <c r="F3888" t="s">
        <v>5096</v>
      </c>
      <c r="G3888" t="s">
        <v>5097</v>
      </c>
      <c r="H3888" t="s">
        <v>25</v>
      </c>
      <c r="I3888" t="s">
        <v>19</v>
      </c>
      <c r="J3888" t="s">
        <v>28</v>
      </c>
      <c r="K3888" t="s">
        <v>5096</v>
      </c>
      <c r="L3888" t="s">
        <v>23</v>
      </c>
      <c r="M3888" t="s">
        <v>25</v>
      </c>
      <c r="N3888" s="1" t="s">
        <v>25</v>
      </c>
      <c r="O3888">
        <v>0.8</v>
      </c>
      <c r="P3888">
        <v>0.78</v>
      </c>
      <c r="Q3888">
        <v>0.72</v>
      </c>
      <c r="R3888">
        <v>0.78</v>
      </c>
      <c r="S3888" t="s">
        <v>25</v>
      </c>
      <c r="T3888" t="s">
        <v>25</v>
      </c>
      <c r="U3888" t="s">
        <v>25</v>
      </c>
      <c r="V3888" t="s">
        <v>25</v>
      </c>
    </row>
    <row r="3889" spans="1:22" hidden="1" x14ac:dyDescent="0.35">
      <c r="A3889">
        <v>416801</v>
      </c>
      <c r="B3889" t="s">
        <v>3865</v>
      </c>
      <c r="C3889">
        <v>0</v>
      </c>
      <c r="D3889" t="s">
        <v>25</v>
      </c>
      <c r="E3889" s="1" t="s">
        <v>25</v>
      </c>
      <c r="F3889" t="s">
        <v>5096</v>
      </c>
      <c r="G3889" t="s">
        <v>25</v>
      </c>
      <c r="H3889" t="s">
        <v>25</v>
      </c>
      <c r="I3889" t="s">
        <v>19</v>
      </c>
      <c r="J3889" t="s">
        <v>17</v>
      </c>
      <c r="K3889" t="s">
        <v>5096</v>
      </c>
      <c r="L3889" t="s">
        <v>25</v>
      </c>
      <c r="M3889" t="s">
        <v>25</v>
      </c>
      <c r="N3889" s="1" t="s">
        <v>25</v>
      </c>
      <c r="O3889" t="s">
        <v>25</v>
      </c>
      <c r="P3889" t="s">
        <v>25</v>
      </c>
      <c r="Q3889" t="s">
        <v>25</v>
      </c>
      <c r="R3889" t="s">
        <v>25</v>
      </c>
      <c r="S3889" t="s">
        <v>25</v>
      </c>
      <c r="T3889" t="s">
        <v>25</v>
      </c>
      <c r="U3889" t="s">
        <v>25</v>
      </c>
      <c r="V3889" t="s">
        <v>25</v>
      </c>
    </row>
    <row r="3890" spans="1:22" hidden="1" x14ac:dyDescent="0.35">
      <c r="A3890">
        <v>417248</v>
      </c>
      <c r="B3890" t="s">
        <v>3866</v>
      </c>
      <c r="C3890">
        <v>0</v>
      </c>
      <c r="D3890" t="s">
        <v>25</v>
      </c>
      <c r="E3890" s="1" t="s">
        <v>25</v>
      </c>
      <c r="F3890" t="s">
        <v>5096</v>
      </c>
      <c r="G3890" t="s">
        <v>5097</v>
      </c>
      <c r="H3890" t="s">
        <v>25</v>
      </c>
      <c r="I3890" t="s">
        <v>19</v>
      </c>
      <c r="J3890" t="s">
        <v>28</v>
      </c>
      <c r="K3890" t="s">
        <v>5096</v>
      </c>
      <c r="L3890">
        <v>2017</v>
      </c>
      <c r="M3890" t="s">
        <v>25</v>
      </c>
      <c r="N3890" s="1" t="s">
        <v>25</v>
      </c>
      <c r="O3890">
        <v>1</v>
      </c>
      <c r="P3890">
        <v>1</v>
      </c>
      <c r="Q3890">
        <v>1</v>
      </c>
      <c r="R3890">
        <v>1</v>
      </c>
      <c r="S3890" t="s">
        <v>25</v>
      </c>
      <c r="T3890" t="s">
        <v>25</v>
      </c>
      <c r="U3890" t="s">
        <v>25</v>
      </c>
      <c r="V3890" t="s">
        <v>25</v>
      </c>
    </row>
    <row r="3891" spans="1:22" hidden="1" x14ac:dyDescent="0.35">
      <c r="A3891">
        <v>417318</v>
      </c>
      <c r="B3891" t="s">
        <v>3867</v>
      </c>
      <c r="C3891">
        <v>0</v>
      </c>
      <c r="D3891" t="s">
        <v>25</v>
      </c>
      <c r="E3891" s="1" t="s">
        <v>25</v>
      </c>
      <c r="F3891" t="s">
        <v>5096</v>
      </c>
      <c r="G3891" t="s">
        <v>25</v>
      </c>
      <c r="H3891" t="s">
        <v>25</v>
      </c>
      <c r="I3891" t="s">
        <v>19</v>
      </c>
      <c r="J3891" t="s">
        <v>17</v>
      </c>
      <c r="K3891" t="s">
        <v>5096</v>
      </c>
      <c r="L3891" t="s">
        <v>25</v>
      </c>
      <c r="M3891" t="s">
        <v>25</v>
      </c>
      <c r="N3891" s="1" t="s">
        <v>25</v>
      </c>
      <c r="O3891" t="s">
        <v>25</v>
      </c>
      <c r="P3891" t="s">
        <v>25</v>
      </c>
      <c r="Q3891" t="s">
        <v>25</v>
      </c>
      <c r="R3891" t="s">
        <v>25</v>
      </c>
      <c r="S3891" t="s">
        <v>25</v>
      </c>
      <c r="T3891" t="s">
        <v>25</v>
      </c>
      <c r="U3891" t="s">
        <v>25</v>
      </c>
      <c r="V3891" t="s">
        <v>25</v>
      </c>
    </row>
    <row r="3892" spans="1:22" hidden="1" x14ac:dyDescent="0.35">
      <c r="A3892">
        <v>417327</v>
      </c>
      <c r="B3892" t="s">
        <v>3868</v>
      </c>
      <c r="C3892">
        <v>0</v>
      </c>
      <c r="D3892" t="s">
        <v>25</v>
      </c>
      <c r="E3892" s="1" t="s">
        <v>25</v>
      </c>
      <c r="F3892" t="s">
        <v>5096</v>
      </c>
      <c r="G3892" t="s">
        <v>5097</v>
      </c>
      <c r="H3892" t="s">
        <v>25</v>
      </c>
      <c r="I3892" t="s">
        <v>19</v>
      </c>
      <c r="J3892" t="s">
        <v>28</v>
      </c>
      <c r="K3892" t="s">
        <v>5096</v>
      </c>
      <c r="L3892" t="s">
        <v>23</v>
      </c>
      <c r="M3892" t="s">
        <v>25</v>
      </c>
      <c r="N3892" s="1" t="s">
        <v>25</v>
      </c>
      <c r="O3892">
        <v>0.22</v>
      </c>
      <c r="P3892">
        <v>0.22</v>
      </c>
      <c r="Q3892">
        <v>0.14000000000000001</v>
      </c>
      <c r="R3892">
        <v>0.32</v>
      </c>
      <c r="S3892" t="s">
        <v>25</v>
      </c>
      <c r="T3892" t="s">
        <v>25</v>
      </c>
      <c r="U3892" t="s">
        <v>25</v>
      </c>
      <c r="V3892" t="s">
        <v>25</v>
      </c>
    </row>
    <row r="3893" spans="1:22" hidden="1" x14ac:dyDescent="0.35">
      <c r="A3893">
        <v>417734</v>
      </c>
      <c r="B3893" t="s">
        <v>3869</v>
      </c>
      <c r="C3893">
        <v>0</v>
      </c>
      <c r="D3893">
        <v>1</v>
      </c>
      <c r="E3893" s="1" t="s">
        <v>25</v>
      </c>
      <c r="F3893" t="s">
        <v>5096</v>
      </c>
      <c r="G3893">
        <v>2014</v>
      </c>
      <c r="H3893" t="s">
        <v>25</v>
      </c>
      <c r="I3893" t="s">
        <v>19</v>
      </c>
      <c r="J3893" t="s">
        <v>17</v>
      </c>
      <c r="K3893" t="s">
        <v>5096</v>
      </c>
      <c r="L3893" t="s">
        <v>25</v>
      </c>
      <c r="M3893" t="s">
        <v>25</v>
      </c>
      <c r="N3893" s="1" t="s">
        <v>25</v>
      </c>
      <c r="O3893" t="s">
        <v>25</v>
      </c>
      <c r="P3893" t="s">
        <v>25</v>
      </c>
      <c r="Q3893" t="s">
        <v>25</v>
      </c>
      <c r="R3893" t="s">
        <v>25</v>
      </c>
      <c r="S3893" t="s">
        <v>25</v>
      </c>
      <c r="T3893" t="s">
        <v>25</v>
      </c>
      <c r="U3893" t="s">
        <v>25</v>
      </c>
      <c r="V3893" t="s">
        <v>25</v>
      </c>
    </row>
    <row r="3894" spans="1:22" hidden="1" x14ac:dyDescent="0.35">
      <c r="A3894">
        <v>417752</v>
      </c>
      <c r="B3894" t="s">
        <v>3870</v>
      </c>
      <c r="C3894">
        <v>0</v>
      </c>
      <c r="D3894">
        <v>0.2</v>
      </c>
      <c r="E3894" s="1">
        <v>0</v>
      </c>
      <c r="F3894" t="s">
        <v>5096</v>
      </c>
      <c r="G3894" t="s">
        <v>5097</v>
      </c>
      <c r="H3894">
        <f>N3894-E3894</f>
        <v>0</v>
      </c>
      <c r="I3894" t="s">
        <v>19</v>
      </c>
      <c r="J3894" t="s">
        <v>17</v>
      </c>
      <c r="K3894" t="s">
        <v>5096</v>
      </c>
      <c r="L3894" t="s">
        <v>23</v>
      </c>
      <c r="M3894">
        <v>0.23</v>
      </c>
      <c r="N3894" s="1">
        <v>0</v>
      </c>
      <c r="O3894">
        <v>0.23</v>
      </c>
      <c r="P3894">
        <v>0</v>
      </c>
      <c r="Q3894">
        <v>0</v>
      </c>
      <c r="R3894" t="s">
        <v>25</v>
      </c>
      <c r="S3894" t="s">
        <v>25</v>
      </c>
      <c r="T3894" t="s">
        <v>25</v>
      </c>
      <c r="U3894" t="s">
        <v>25</v>
      </c>
      <c r="V3894" t="s">
        <v>25</v>
      </c>
    </row>
    <row r="3895" spans="1:22" hidden="1" x14ac:dyDescent="0.35">
      <c r="A3895">
        <v>417868</v>
      </c>
      <c r="B3895" t="s">
        <v>3871</v>
      </c>
      <c r="C3895">
        <v>0</v>
      </c>
      <c r="D3895" t="s">
        <v>25</v>
      </c>
      <c r="E3895" s="1" t="s">
        <v>25</v>
      </c>
      <c r="F3895" t="s">
        <v>5096</v>
      </c>
      <c r="G3895" t="s">
        <v>5098</v>
      </c>
      <c r="H3895" t="s">
        <v>25</v>
      </c>
      <c r="I3895" t="s">
        <v>19</v>
      </c>
      <c r="J3895" t="s">
        <v>28</v>
      </c>
      <c r="K3895" t="s">
        <v>5096</v>
      </c>
      <c r="L3895" t="s">
        <v>23</v>
      </c>
      <c r="M3895" t="s">
        <v>25</v>
      </c>
      <c r="N3895" s="1" t="s">
        <v>25</v>
      </c>
      <c r="O3895">
        <v>0.72</v>
      </c>
      <c r="P3895">
        <v>1</v>
      </c>
      <c r="Q3895">
        <v>1</v>
      </c>
      <c r="R3895">
        <v>1</v>
      </c>
      <c r="S3895" t="s">
        <v>25</v>
      </c>
      <c r="T3895" t="s">
        <v>25</v>
      </c>
      <c r="U3895" t="s">
        <v>25</v>
      </c>
      <c r="V3895" t="s">
        <v>25</v>
      </c>
    </row>
    <row r="3896" spans="1:22" hidden="1" x14ac:dyDescent="0.35">
      <c r="A3896">
        <v>418126</v>
      </c>
      <c r="B3896" t="s">
        <v>3872</v>
      </c>
      <c r="C3896">
        <v>0</v>
      </c>
      <c r="D3896">
        <v>0.82</v>
      </c>
      <c r="E3896" s="1">
        <v>0.85</v>
      </c>
      <c r="F3896" t="s">
        <v>5096</v>
      </c>
      <c r="G3896">
        <v>2015</v>
      </c>
      <c r="H3896">
        <f>N3896-E3896</f>
        <v>0</v>
      </c>
      <c r="I3896" t="s">
        <v>19</v>
      </c>
      <c r="J3896" t="s">
        <v>17</v>
      </c>
      <c r="K3896" t="s">
        <v>5096</v>
      </c>
      <c r="L3896">
        <v>2015</v>
      </c>
      <c r="M3896">
        <v>0.82</v>
      </c>
      <c r="N3896" s="1">
        <v>0.85</v>
      </c>
      <c r="O3896">
        <v>0.82</v>
      </c>
      <c r="P3896">
        <v>0.85</v>
      </c>
      <c r="Q3896">
        <v>0.8</v>
      </c>
      <c r="R3896">
        <v>1</v>
      </c>
      <c r="S3896" t="s">
        <v>25</v>
      </c>
      <c r="T3896" t="s">
        <v>25</v>
      </c>
      <c r="U3896" t="s">
        <v>25</v>
      </c>
      <c r="V3896" t="s">
        <v>25</v>
      </c>
    </row>
    <row r="3897" spans="1:22" hidden="1" x14ac:dyDescent="0.35">
      <c r="A3897">
        <v>418250</v>
      </c>
      <c r="B3897" t="s">
        <v>3873</v>
      </c>
      <c r="C3897">
        <v>0</v>
      </c>
      <c r="D3897" t="s">
        <v>25</v>
      </c>
      <c r="E3897" s="1" t="s">
        <v>25</v>
      </c>
      <c r="F3897" t="s">
        <v>5096</v>
      </c>
      <c r="G3897" t="s">
        <v>5097</v>
      </c>
      <c r="H3897" t="s">
        <v>25</v>
      </c>
      <c r="I3897" t="s">
        <v>19</v>
      </c>
      <c r="J3897" t="s">
        <v>28</v>
      </c>
      <c r="K3897" t="s">
        <v>5096</v>
      </c>
      <c r="L3897" t="s">
        <v>23</v>
      </c>
      <c r="M3897" t="s">
        <v>25</v>
      </c>
      <c r="N3897" s="1" t="s">
        <v>25</v>
      </c>
      <c r="O3897">
        <v>0.68</v>
      </c>
      <c r="P3897">
        <v>0.5</v>
      </c>
      <c r="Q3897">
        <v>0.5</v>
      </c>
      <c r="R3897" t="s">
        <v>25</v>
      </c>
      <c r="S3897" t="s">
        <v>25</v>
      </c>
      <c r="T3897" t="s">
        <v>25</v>
      </c>
      <c r="U3897" t="s">
        <v>25</v>
      </c>
      <c r="V3897" t="s">
        <v>25</v>
      </c>
    </row>
    <row r="3898" spans="1:22" hidden="1" x14ac:dyDescent="0.35">
      <c r="A3898">
        <v>418296</v>
      </c>
      <c r="B3898" t="s">
        <v>3874</v>
      </c>
      <c r="C3898">
        <v>0</v>
      </c>
      <c r="D3898" t="s">
        <v>25</v>
      </c>
      <c r="E3898" s="1" t="s">
        <v>25</v>
      </c>
      <c r="F3898" t="s">
        <v>5096</v>
      </c>
      <c r="G3898" t="s">
        <v>5097</v>
      </c>
      <c r="H3898" t="s">
        <v>25</v>
      </c>
      <c r="I3898" t="s">
        <v>19</v>
      </c>
      <c r="J3898" t="s">
        <v>28</v>
      </c>
      <c r="K3898" t="s">
        <v>5096</v>
      </c>
      <c r="L3898" t="s">
        <v>23</v>
      </c>
      <c r="M3898" t="s">
        <v>25</v>
      </c>
      <c r="N3898" s="1" t="s">
        <v>25</v>
      </c>
      <c r="O3898">
        <v>0.81</v>
      </c>
      <c r="P3898">
        <v>0.69</v>
      </c>
      <c r="Q3898">
        <v>0.65</v>
      </c>
      <c r="R3898">
        <v>0.75</v>
      </c>
      <c r="S3898" t="s">
        <v>25</v>
      </c>
      <c r="T3898" t="s">
        <v>25</v>
      </c>
      <c r="U3898" t="s">
        <v>25</v>
      </c>
      <c r="V3898" t="s">
        <v>25</v>
      </c>
    </row>
    <row r="3899" spans="1:22" hidden="1" x14ac:dyDescent="0.35">
      <c r="A3899">
        <v>418533</v>
      </c>
      <c r="B3899" t="s">
        <v>3875</v>
      </c>
      <c r="C3899">
        <v>0</v>
      </c>
      <c r="D3899" t="s">
        <v>25</v>
      </c>
      <c r="E3899" s="1" t="s">
        <v>25</v>
      </c>
      <c r="F3899" t="s">
        <v>5096</v>
      </c>
      <c r="G3899" t="s">
        <v>5097</v>
      </c>
      <c r="H3899" t="s">
        <v>25</v>
      </c>
      <c r="I3899" t="s">
        <v>19</v>
      </c>
      <c r="J3899" t="s">
        <v>28</v>
      </c>
      <c r="K3899" t="s">
        <v>5096</v>
      </c>
      <c r="L3899" t="s">
        <v>23</v>
      </c>
      <c r="M3899" t="s">
        <v>25</v>
      </c>
      <c r="N3899" s="1" t="s">
        <v>25</v>
      </c>
      <c r="O3899">
        <v>0.74</v>
      </c>
      <c r="P3899">
        <v>0.6</v>
      </c>
      <c r="Q3899">
        <v>0.73</v>
      </c>
      <c r="R3899">
        <v>0.53</v>
      </c>
      <c r="S3899" t="s">
        <v>25</v>
      </c>
      <c r="T3899" t="s">
        <v>25</v>
      </c>
      <c r="U3899" t="s">
        <v>25</v>
      </c>
      <c r="V3899" t="s">
        <v>25</v>
      </c>
    </row>
    <row r="3900" spans="1:22" hidden="1" x14ac:dyDescent="0.35">
      <c r="A3900">
        <v>418870</v>
      </c>
      <c r="B3900" t="s">
        <v>3876</v>
      </c>
      <c r="C3900">
        <v>0</v>
      </c>
      <c r="D3900" t="s">
        <v>25</v>
      </c>
      <c r="E3900" s="1" t="s">
        <v>25</v>
      </c>
      <c r="F3900" t="s">
        <v>5096</v>
      </c>
      <c r="G3900" t="s">
        <v>5097</v>
      </c>
      <c r="H3900" t="s">
        <v>25</v>
      </c>
      <c r="I3900" t="s">
        <v>19</v>
      </c>
      <c r="J3900" t="s">
        <v>28</v>
      </c>
      <c r="K3900" t="s">
        <v>5096</v>
      </c>
      <c r="L3900" t="s">
        <v>23</v>
      </c>
      <c r="M3900" t="s">
        <v>25</v>
      </c>
      <c r="N3900" s="1" t="s">
        <v>25</v>
      </c>
      <c r="O3900">
        <v>0.57999999999999996</v>
      </c>
      <c r="P3900">
        <v>0.59</v>
      </c>
      <c r="Q3900">
        <v>0.56000000000000005</v>
      </c>
      <c r="R3900">
        <v>0.64</v>
      </c>
      <c r="S3900" t="s">
        <v>25</v>
      </c>
      <c r="T3900" t="s">
        <v>25</v>
      </c>
      <c r="U3900" t="s">
        <v>25</v>
      </c>
      <c r="V3900" t="s">
        <v>25</v>
      </c>
    </row>
    <row r="3901" spans="1:22" hidden="1" x14ac:dyDescent="0.35">
      <c r="A3901">
        <v>418889</v>
      </c>
      <c r="B3901" t="s">
        <v>3877</v>
      </c>
      <c r="C3901">
        <v>0</v>
      </c>
      <c r="D3901" t="s">
        <v>25</v>
      </c>
      <c r="E3901" s="1" t="s">
        <v>25</v>
      </c>
      <c r="F3901" t="s">
        <v>5096</v>
      </c>
      <c r="G3901" t="s">
        <v>5097</v>
      </c>
      <c r="H3901" t="s">
        <v>25</v>
      </c>
      <c r="I3901" t="s">
        <v>19</v>
      </c>
      <c r="J3901" t="s">
        <v>28</v>
      </c>
      <c r="K3901" t="s">
        <v>5096</v>
      </c>
      <c r="L3901" t="s">
        <v>23</v>
      </c>
      <c r="M3901" t="s">
        <v>25</v>
      </c>
      <c r="N3901" s="1" t="s">
        <v>25</v>
      </c>
      <c r="O3901">
        <v>0.41</v>
      </c>
      <c r="P3901">
        <v>0.12</v>
      </c>
      <c r="Q3901">
        <v>0.16</v>
      </c>
      <c r="R3901">
        <v>0</v>
      </c>
      <c r="S3901" t="s">
        <v>25</v>
      </c>
      <c r="T3901" t="s">
        <v>25</v>
      </c>
      <c r="U3901" t="s">
        <v>25</v>
      </c>
      <c r="V3901" t="s">
        <v>25</v>
      </c>
    </row>
    <row r="3902" spans="1:22" hidden="1" x14ac:dyDescent="0.35">
      <c r="A3902">
        <v>419183</v>
      </c>
      <c r="B3902" t="s">
        <v>3878</v>
      </c>
      <c r="C3902">
        <v>0</v>
      </c>
      <c r="D3902" t="s">
        <v>25</v>
      </c>
      <c r="E3902" s="1" t="s">
        <v>25</v>
      </c>
      <c r="F3902" t="s">
        <v>5096</v>
      </c>
      <c r="G3902" t="s">
        <v>5097</v>
      </c>
      <c r="H3902" t="s">
        <v>25</v>
      </c>
      <c r="I3902" t="s">
        <v>19</v>
      </c>
      <c r="J3902" t="s">
        <v>28</v>
      </c>
      <c r="K3902" t="s">
        <v>5096</v>
      </c>
      <c r="L3902" t="s">
        <v>23</v>
      </c>
      <c r="M3902" t="s">
        <v>25</v>
      </c>
      <c r="N3902" s="1" t="s">
        <v>25</v>
      </c>
      <c r="O3902">
        <v>0.89</v>
      </c>
      <c r="P3902">
        <v>0.92</v>
      </c>
      <c r="Q3902">
        <v>1</v>
      </c>
      <c r="R3902">
        <v>0.92</v>
      </c>
      <c r="S3902" t="s">
        <v>25</v>
      </c>
      <c r="T3902" t="s">
        <v>25</v>
      </c>
      <c r="U3902" t="s">
        <v>25</v>
      </c>
      <c r="V3902" t="s">
        <v>25</v>
      </c>
    </row>
    <row r="3903" spans="1:22" hidden="1" x14ac:dyDescent="0.35">
      <c r="A3903">
        <v>419226</v>
      </c>
      <c r="B3903" t="s">
        <v>2428</v>
      </c>
      <c r="C3903">
        <v>0</v>
      </c>
      <c r="D3903" t="s">
        <v>25</v>
      </c>
      <c r="E3903" s="1" t="s">
        <v>25</v>
      </c>
      <c r="F3903" t="s">
        <v>5096</v>
      </c>
      <c r="G3903" t="s">
        <v>5097</v>
      </c>
      <c r="H3903" t="s">
        <v>25</v>
      </c>
      <c r="I3903" t="s">
        <v>19</v>
      </c>
      <c r="J3903" t="s">
        <v>28</v>
      </c>
      <c r="K3903" t="s">
        <v>5096</v>
      </c>
      <c r="L3903" t="s">
        <v>23</v>
      </c>
      <c r="M3903" t="s">
        <v>25</v>
      </c>
      <c r="N3903" s="1" t="s">
        <v>25</v>
      </c>
      <c r="O3903">
        <v>0.39</v>
      </c>
      <c r="P3903">
        <v>0.39</v>
      </c>
      <c r="Q3903">
        <v>0.33</v>
      </c>
      <c r="R3903">
        <v>0.46</v>
      </c>
      <c r="S3903" t="s">
        <v>25</v>
      </c>
      <c r="T3903" t="s">
        <v>25</v>
      </c>
      <c r="U3903" t="s">
        <v>25</v>
      </c>
      <c r="V3903" t="s">
        <v>25</v>
      </c>
    </row>
    <row r="3904" spans="1:22" hidden="1" x14ac:dyDescent="0.35">
      <c r="A3904">
        <v>419244</v>
      </c>
      <c r="B3904" t="s">
        <v>3879</v>
      </c>
      <c r="C3904">
        <v>0</v>
      </c>
      <c r="D3904">
        <v>0.52</v>
      </c>
      <c r="E3904" s="1">
        <v>0.51</v>
      </c>
      <c r="F3904" t="s">
        <v>5096</v>
      </c>
      <c r="G3904" t="s">
        <v>5097</v>
      </c>
      <c r="H3904">
        <f>N3904-E3904</f>
        <v>0</v>
      </c>
      <c r="I3904" t="s">
        <v>19</v>
      </c>
      <c r="J3904" t="s">
        <v>28</v>
      </c>
      <c r="K3904" t="s">
        <v>5096</v>
      </c>
      <c r="L3904" t="s">
        <v>23</v>
      </c>
      <c r="M3904">
        <v>0.53</v>
      </c>
      <c r="N3904" s="1">
        <v>0.51</v>
      </c>
      <c r="O3904">
        <v>0.51</v>
      </c>
      <c r="P3904">
        <v>0.5</v>
      </c>
      <c r="Q3904">
        <v>0.5</v>
      </c>
      <c r="R3904">
        <v>0.5</v>
      </c>
      <c r="S3904">
        <v>0.03</v>
      </c>
      <c r="T3904">
        <v>0.03</v>
      </c>
      <c r="U3904">
        <v>0.03</v>
      </c>
      <c r="V3904">
        <v>0</v>
      </c>
    </row>
    <row r="3905" spans="1:22" hidden="1" x14ac:dyDescent="0.35">
      <c r="A3905">
        <v>419341</v>
      </c>
      <c r="B3905" t="s">
        <v>3880</v>
      </c>
      <c r="C3905">
        <v>0</v>
      </c>
      <c r="D3905" t="s">
        <v>25</v>
      </c>
      <c r="E3905" s="1" t="s">
        <v>25</v>
      </c>
      <c r="F3905" t="s">
        <v>5096</v>
      </c>
      <c r="G3905" t="s">
        <v>5097</v>
      </c>
      <c r="H3905" t="s">
        <v>25</v>
      </c>
      <c r="I3905" t="s">
        <v>19</v>
      </c>
      <c r="J3905" t="s">
        <v>28</v>
      </c>
      <c r="K3905" t="s">
        <v>5096</v>
      </c>
      <c r="L3905" t="s">
        <v>23</v>
      </c>
      <c r="M3905" t="s">
        <v>25</v>
      </c>
      <c r="N3905" s="1" t="s">
        <v>25</v>
      </c>
      <c r="O3905">
        <v>0.73</v>
      </c>
      <c r="P3905">
        <v>0.7</v>
      </c>
      <c r="Q3905">
        <v>0.66</v>
      </c>
      <c r="R3905">
        <v>0.86</v>
      </c>
      <c r="S3905" t="s">
        <v>25</v>
      </c>
      <c r="T3905" t="s">
        <v>25</v>
      </c>
      <c r="U3905" t="s">
        <v>25</v>
      </c>
      <c r="V3905" t="s">
        <v>25</v>
      </c>
    </row>
    <row r="3906" spans="1:22" hidden="1" x14ac:dyDescent="0.35">
      <c r="A3906">
        <v>419457</v>
      </c>
      <c r="B3906" t="s">
        <v>3881</v>
      </c>
      <c r="C3906">
        <v>0</v>
      </c>
      <c r="D3906">
        <v>1</v>
      </c>
      <c r="E3906" s="1">
        <v>1</v>
      </c>
      <c r="F3906" t="s">
        <v>5096</v>
      </c>
      <c r="G3906">
        <v>2014</v>
      </c>
      <c r="H3906" t="s">
        <v>25</v>
      </c>
      <c r="I3906" t="s">
        <v>19</v>
      </c>
      <c r="J3906" t="s">
        <v>17</v>
      </c>
      <c r="K3906" t="s">
        <v>5096</v>
      </c>
      <c r="L3906" t="s">
        <v>25</v>
      </c>
      <c r="M3906" t="s">
        <v>25</v>
      </c>
      <c r="N3906" s="1" t="s">
        <v>25</v>
      </c>
      <c r="O3906" t="s">
        <v>25</v>
      </c>
      <c r="P3906" t="s">
        <v>25</v>
      </c>
      <c r="Q3906" t="s">
        <v>25</v>
      </c>
      <c r="R3906" t="s">
        <v>25</v>
      </c>
      <c r="S3906" t="s">
        <v>25</v>
      </c>
      <c r="T3906" t="s">
        <v>25</v>
      </c>
      <c r="U3906" t="s">
        <v>25</v>
      </c>
      <c r="V3906" t="s">
        <v>25</v>
      </c>
    </row>
    <row r="3907" spans="1:22" hidden="1" x14ac:dyDescent="0.35">
      <c r="A3907">
        <v>420006</v>
      </c>
      <c r="B3907" t="s">
        <v>3882</v>
      </c>
      <c r="C3907">
        <v>0</v>
      </c>
      <c r="D3907">
        <v>0.26</v>
      </c>
      <c r="E3907" s="1">
        <v>0.18</v>
      </c>
      <c r="F3907" t="s">
        <v>5096</v>
      </c>
      <c r="G3907" t="s">
        <v>5097</v>
      </c>
      <c r="H3907">
        <f>N3907-E3907</f>
        <v>0.32</v>
      </c>
      <c r="I3907" t="s">
        <v>19</v>
      </c>
      <c r="J3907" t="s">
        <v>17</v>
      </c>
      <c r="K3907" t="s">
        <v>5096</v>
      </c>
      <c r="L3907">
        <v>2016</v>
      </c>
      <c r="M3907">
        <v>0.5</v>
      </c>
      <c r="N3907" s="1">
        <v>0.5</v>
      </c>
      <c r="O3907">
        <v>0.5</v>
      </c>
      <c r="P3907">
        <v>0.5</v>
      </c>
      <c r="Q3907" t="s">
        <v>25</v>
      </c>
      <c r="R3907">
        <v>0.5</v>
      </c>
      <c r="S3907" t="s">
        <v>25</v>
      </c>
      <c r="T3907" t="s">
        <v>25</v>
      </c>
      <c r="U3907" t="s">
        <v>25</v>
      </c>
      <c r="V3907" t="s">
        <v>25</v>
      </c>
    </row>
    <row r="3908" spans="1:22" hidden="1" x14ac:dyDescent="0.35">
      <c r="A3908">
        <v>420024</v>
      </c>
      <c r="B3908" t="s">
        <v>3883</v>
      </c>
      <c r="C3908">
        <v>0</v>
      </c>
      <c r="D3908">
        <v>0.53</v>
      </c>
      <c r="E3908" s="1">
        <v>0.38</v>
      </c>
      <c r="F3908" t="s">
        <v>5096</v>
      </c>
      <c r="G3908" t="s">
        <v>5097</v>
      </c>
      <c r="H3908">
        <f>N3908-E3908</f>
        <v>-7.0000000000000007E-2</v>
      </c>
      <c r="I3908" t="s">
        <v>19</v>
      </c>
      <c r="J3908" t="s">
        <v>17</v>
      </c>
      <c r="K3908" t="s">
        <v>5096</v>
      </c>
      <c r="L3908">
        <v>2016</v>
      </c>
      <c r="M3908">
        <v>0.45</v>
      </c>
      <c r="N3908" s="1">
        <v>0.31</v>
      </c>
      <c r="O3908">
        <v>0.45</v>
      </c>
      <c r="P3908">
        <v>0.31</v>
      </c>
      <c r="Q3908">
        <v>0.31</v>
      </c>
      <c r="R3908" t="s">
        <v>25</v>
      </c>
      <c r="S3908" t="s">
        <v>25</v>
      </c>
      <c r="T3908" t="s">
        <v>25</v>
      </c>
      <c r="U3908" t="s">
        <v>25</v>
      </c>
      <c r="V3908" t="s">
        <v>25</v>
      </c>
    </row>
    <row r="3909" spans="1:22" hidden="1" x14ac:dyDescent="0.35">
      <c r="A3909">
        <v>420042</v>
      </c>
      <c r="B3909" t="s">
        <v>3884</v>
      </c>
      <c r="C3909">
        <v>0</v>
      </c>
      <c r="D3909">
        <v>0.24</v>
      </c>
      <c r="E3909" s="1">
        <v>0.19</v>
      </c>
      <c r="F3909" t="s">
        <v>5096</v>
      </c>
      <c r="G3909" t="s">
        <v>5097</v>
      </c>
      <c r="H3909">
        <f>N3909-E3909</f>
        <v>-4.0000000000000008E-2</v>
      </c>
      <c r="I3909" t="s">
        <v>19</v>
      </c>
      <c r="J3909" t="s">
        <v>17</v>
      </c>
      <c r="K3909" t="s">
        <v>5096</v>
      </c>
      <c r="L3909" t="s">
        <v>23</v>
      </c>
      <c r="M3909">
        <v>0.24</v>
      </c>
      <c r="N3909" s="1">
        <v>0.15</v>
      </c>
      <c r="O3909">
        <v>0.24</v>
      </c>
      <c r="P3909">
        <v>0.15</v>
      </c>
      <c r="Q3909">
        <v>0.17</v>
      </c>
      <c r="R3909">
        <v>0.15</v>
      </c>
      <c r="S3909" t="s">
        <v>25</v>
      </c>
      <c r="T3909" t="s">
        <v>25</v>
      </c>
      <c r="U3909" t="s">
        <v>25</v>
      </c>
      <c r="V3909" t="s">
        <v>25</v>
      </c>
    </row>
    <row r="3910" spans="1:22" hidden="1" x14ac:dyDescent="0.35">
      <c r="A3910">
        <v>420103</v>
      </c>
      <c r="B3910" t="s">
        <v>3885</v>
      </c>
      <c r="C3910">
        <v>0</v>
      </c>
      <c r="D3910" t="s">
        <v>25</v>
      </c>
      <c r="E3910" s="1" t="s">
        <v>25</v>
      </c>
      <c r="F3910" t="s">
        <v>5096</v>
      </c>
      <c r="G3910" t="s">
        <v>5097</v>
      </c>
      <c r="H3910" t="s">
        <v>25</v>
      </c>
      <c r="I3910" t="s">
        <v>19</v>
      </c>
      <c r="J3910" t="s">
        <v>28</v>
      </c>
      <c r="K3910" t="s">
        <v>5096</v>
      </c>
      <c r="L3910" t="s">
        <v>23</v>
      </c>
      <c r="M3910" t="s">
        <v>25</v>
      </c>
      <c r="N3910" s="1" t="s">
        <v>25</v>
      </c>
      <c r="O3910">
        <v>0.81</v>
      </c>
      <c r="P3910">
        <v>0.84</v>
      </c>
      <c r="Q3910">
        <v>0.65</v>
      </c>
      <c r="R3910">
        <v>0.88</v>
      </c>
      <c r="S3910" t="s">
        <v>25</v>
      </c>
      <c r="T3910" t="s">
        <v>25</v>
      </c>
      <c r="U3910" t="s">
        <v>25</v>
      </c>
      <c r="V3910" t="s">
        <v>25</v>
      </c>
    </row>
    <row r="3911" spans="1:22" hidden="1" x14ac:dyDescent="0.35">
      <c r="A3911">
        <v>420246</v>
      </c>
      <c r="B3911" t="s">
        <v>3886</v>
      </c>
      <c r="C3911">
        <v>0</v>
      </c>
      <c r="D3911" t="s">
        <v>25</v>
      </c>
      <c r="E3911" s="1" t="s">
        <v>25</v>
      </c>
      <c r="F3911" t="s">
        <v>5096</v>
      </c>
      <c r="G3911" t="s">
        <v>25</v>
      </c>
      <c r="H3911" t="s">
        <v>25</v>
      </c>
      <c r="I3911" t="s">
        <v>19</v>
      </c>
      <c r="J3911" t="s">
        <v>17</v>
      </c>
      <c r="K3911" t="s">
        <v>5096</v>
      </c>
      <c r="L3911" t="s">
        <v>25</v>
      </c>
      <c r="M3911" t="s">
        <v>25</v>
      </c>
      <c r="N3911" s="1" t="s">
        <v>25</v>
      </c>
      <c r="O3911" t="s">
        <v>25</v>
      </c>
      <c r="P3911" t="s">
        <v>25</v>
      </c>
      <c r="Q3911" t="s">
        <v>25</v>
      </c>
      <c r="R3911" t="s">
        <v>25</v>
      </c>
      <c r="S3911" t="s">
        <v>25</v>
      </c>
      <c r="T3911" t="s">
        <v>25</v>
      </c>
      <c r="U3911" t="s">
        <v>25</v>
      </c>
      <c r="V3911" t="s">
        <v>25</v>
      </c>
    </row>
    <row r="3912" spans="1:22" hidden="1" x14ac:dyDescent="0.35">
      <c r="A3912">
        <v>420307</v>
      </c>
      <c r="B3912" t="s">
        <v>3887</v>
      </c>
      <c r="C3912">
        <v>0</v>
      </c>
      <c r="D3912">
        <v>0.05</v>
      </c>
      <c r="E3912" s="1">
        <v>0.22</v>
      </c>
      <c r="F3912" t="s">
        <v>5096</v>
      </c>
      <c r="G3912">
        <v>2016</v>
      </c>
      <c r="H3912">
        <f>N3912-E3912</f>
        <v>-7.0000000000000007E-2</v>
      </c>
      <c r="I3912" t="s">
        <v>19</v>
      </c>
      <c r="J3912" t="s">
        <v>17</v>
      </c>
      <c r="K3912" t="s">
        <v>5096</v>
      </c>
      <c r="L3912" t="s">
        <v>21</v>
      </c>
      <c r="M3912">
        <v>0.05</v>
      </c>
      <c r="N3912" s="1">
        <v>0.15</v>
      </c>
      <c r="O3912">
        <v>0.05</v>
      </c>
      <c r="P3912">
        <v>0.15</v>
      </c>
      <c r="Q3912">
        <v>0.16</v>
      </c>
      <c r="R3912">
        <v>0</v>
      </c>
      <c r="S3912" t="s">
        <v>25</v>
      </c>
      <c r="T3912" t="s">
        <v>25</v>
      </c>
      <c r="U3912" t="s">
        <v>25</v>
      </c>
      <c r="V3912" t="s">
        <v>25</v>
      </c>
    </row>
    <row r="3913" spans="1:22" hidden="1" x14ac:dyDescent="0.35">
      <c r="A3913">
        <v>420316</v>
      </c>
      <c r="B3913" t="s">
        <v>3888</v>
      </c>
      <c r="C3913">
        <v>0</v>
      </c>
      <c r="D3913">
        <v>0.12</v>
      </c>
      <c r="E3913" s="1">
        <v>0.25</v>
      </c>
      <c r="F3913" t="s">
        <v>5096</v>
      </c>
      <c r="G3913">
        <v>2016</v>
      </c>
      <c r="H3913">
        <f>N3913-E3913</f>
        <v>-0.14000000000000001</v>
      </c>
      <c r="I3913" t="s">
        <v>19</v>
      </c>
      <c r="J3913" t="s">
        <v>17</v>
      </c>
      <c r="K3913" t="s">
        <v>5096</v>
      </c>
      <c r="L3913" t="s">
        <v>21</v>
      </c>
      <c r="M3913">
        <v>0.1</v>
      </c>
      <c r="N3913" s="1">
        <v>0.11</v>
      </c>
      <c r="O3913">
        <v>0.1</v>
      </c>
      <c r="P3913">
        <v>0.11</v>
      </c>
      <c r="Q3913">
        <v>0</v>
      </c>
      <c r="R3913">
        <v>1</v>
      </c>
      <c r="S3913" t="s">
        <v>25</v>
      </c>
      <c r="T3913" t="s">
        <v>25</v>
      </c>
      <c r="U3913" t="s">
        <v>25</v>
      </c>
      <c r="V3913" t="s">
        <v>25</v>
      </c>
    </row>
    <row r="3914" spans="1:22" hidden="1" x14ac:dyDescent="0.35">
      <c r="A3914">
        <v>420325</v>
      </c>
      <c r="B3914" t="s">
        <v>3889</v>
      </c>
      <c r="C3914">
        <v>0</v>
      </c>
      <c r="D3914">
        <v>0.33</v>
      </c>
      <c r="E3914" s="1" t="s">
        <v>25</v>
      </c>
      <c r="F3914" t="s">
        <v>5096</v>
      </c>
      <c r="G3914" t="s">
        <v>5097</v>
      </c>
      <c r="H3914" t="s">
        <v>25</v>
      </c>
      <c r="I3914" t="s">
        <v>19</v>
      </c>
      <c r="J3914" t="s">
        <v>17</v>
      </c>
      <c r="K3914" t="s">
        <v>5096</v>
      </c>
      <c r="L3914" t="s">
        <v>23</v>
      </c>
      <c r="M3914">
        <v>0.6</v>
      </c>
      <c r="N3914" s="1" t="s">
        <v>25</v>
      </c>
      <c r="O3914">
        <v>0.6</v>
      </c>
      <c r="P3914" t="s">
        <v>25</v>
      </c>
      <c r="Q3914" t="s">
        <v>25</v>
      </c>
      <c r="R3914" t="s">
        <v>25</v>
      </c>
      <c r="S3914" t="s">
        <v>25</v>
      </c>
      <c r="T3914" t="s">
        <v>25</v>
      </c>
      <c r="U3914" t="s">
        <v>25</v>
      </c>
      <c r="V3914" t="s">
        <v>25</v>
      </c>
    </row>
    <row r="3915" spans="1:22" hidden="1" x14ac:dyDescent="0.35">
      <c r="A3915">
        <v>420343</v>
      </c>
      <c r="B3915" t="s">
        <v>3890</v>
      </c>
      <c r="C3915">
        <v>0</v>
      </c>
      <c r="D3915" t="s">
        <v>25</v>
      </c>
      <c r="E3915" s="1" t="s">
        <v>25</v>
      </c>
      <c r="F3915" t="s">
        <v>5096</v>
      </c>
      <c r="G3915">
        <v>2016</v>
      </c>
      <c r="H3915" t="s">
        <v>25</v>
      </c>
      <c r="I3915" t="s">
        <v>19</v>
      </c>
      <c r="J3915" t="s">
        <v>28</v>
      </c>
      <c r="K3915" t="s">
        <v>5096</v>
      </c>
      <c r="L3915" t="s">
        <v>21</v>
      </c>
      <c r="M3915" t="s">
        <v>25</v>
      </c>
      <c r="N3915" s="1" t="s">
        <v>25</v>
      </c>
      <c r="O3915">
        <v>0.73</v>
      </c>
      <c r="P3915">
        <v>0.69</v>
      </c>
      <c r="Q3915">
        <v>0.57999999999999996</v>
      </c>
      <c r="R3915">
        <v>0.72</v>
      </c>
      <c r="S3915" t="s">
        <v>25</v>
      </c>
      <c r="T3915" t="s">
        <v>25</v>
      </c>
      <c r="U3915" t="s">
        <v>25</v>
      </c>
      <c r="V3915" t="s">
        <v>25</v>
      </c>
    </row>
    <row r="3916" spans="1:22" hidden="1" x14ac:dyDescent="0.35">
      <c r="A3916">
        <v>420370</v>
      </c>
      <c r="B3916" t="s">
        <v>3891</v>
      </c>
      <c r="C3916">
        <v>0</v>
      </c>
      <c r="D3916">
        <v>0.63</v>
      </c>
      <c r="E3916" s="1">
        <v>0.63</v>
      </c>
      <c r="F3916" t="s">
        <v>5096</v>
      </c>
      <c r="G3916">
        <v>2016</v>
      </c>
      <c r="H3916">
        <f>N3916-E3916</f>
        <v>-2.0000000000000018E-2</v>
      </c>
      <c r="I3916" t="s">
        <v>19</v>
      </c>
      <c r="J3916" t="s">
        <v>28</v>
      </c>
      <c r="K3916" t="s">
        <v>5096</v>
      </c>
      <c r="L3916" t="s">
        <v>21</v>
      </c>
      <c r="M3916">
        <v>0.62</v>
      </c>
      <c r="N3916" s="1">
        <v>0.61</v>
      </c>
      <c r="O3916">
        <v>0.6</v>
      </c>
      <c r="P3916">
        <v>0.6</v>
      </c>
      <c r="Q3916">
        <v>0.59</v>
      </c>
      <c r="R3916">
        <v>0.75</v>
      </c>
      <c r="S3916">
        <v>0.03</v>
      </c>
      <c r="T3916">
        <v>0.03</v>
      </c>
      <c r="U3916">
        <v>0.04</v>
      </c>
      <c r="V3916">
        <v>0</v>
      </c>
    </row>
    <row r="3917" spans="1:22" hidden="1" x14ac:dyDescent="0.35">
      <c r="A3917">
        <v>420398</v>
      </c>
      <c r="B3917" t="s">
        <v>3892</v>
      </c>
      <c r="C3917">
        <v>0</v>
      </c>
      <c r="D3917">
        <v>0.54</v>
      </c>
      <c r="E3917" s="1">
        <v>0.53</v>
      </c>
      <c r="F3917" t="s">
        <v>5096</v>
      </c>
      <c r="G3917">
        <v>2016</v>
      </c>
      <c r="H3917">
        <f>N3917-E3917</f>
        <v>-0.15000000000000002</v>
      </c>
      <c r="I3917" t="s">
        <v>19</v>
      </c>
      <c r="J3917" t="s">
        <v>28</v>
      </c>
      <c r="K3917" t="s">
        <v>5096</v>
      </c>
      <c r="L3917">
        <v>2017</v>
      </c>
      <c r="M3917">
        <v>0.39</v>
      </c>
      <c r="N3917" s="1">
        <v>0.38</v>
      </c>
      <c r="O3917">
        <v>0.28999999999999998</v>
      </c>
      <c r="P3917">
        <v>0.28999999999999998</v>
      </c>
      <c r="Q3917">
        <v>0.18</v>
      </c>
      <c r="R3917">
        <v>0.3</v>
      </c>
      <c r="S3917">
        <v>0.19</v>
      </c>
      <c r="T3917">
        <v>0.17</v>
      </c>
      <c r="U3917">
        <v>0.32</v>
      </c>
      <c r="V3917">
        <v>0.17</v>
      </c>
    </row>
    <row r="3918" spans="1:22" hidden="1" x14ac:dyDescent="0.35">
      <c r="A3918">
        <v>420404</v>
      </c>
      <c r="B3918" t="s">
        <v>3893</v>
      </c>
      <c r="C3918">
        <v>0</v>
      </c>
      <c r="D3918" t="s">
        <v>25</v>
      </c>
      <c r="E3918" s="1" t="s">
        <v>25</v>
      </c>
      <c r="F3918" t="s">
        <v>5096</v>
      </c>
      <c r="G3918">
        <v>2015</v>
      </c>
      <c r="H3918" t="s">
        <v>25</v>
      </c>
      <c r="I3918" t="s">
        <v>19</v>
      </c>
      <c r="J3918" t="s">
        <v>28</v>
      </c>
      <c r="K3918" t="s">
        <v>5096</v>
      </c>
      <c r="L3918">
        <v>2015</v>
      </c>
      <c r="M3918" t="s">
        <v>25</v>
      </c>
      <c r="N3918" s="1" t="s">
        <v>25</v>
      </c>
      <c r="O3918">
        <v>0.24</v>
      </c>
      <c r="P3918">
        <v>0.27</v>
      </c>
      <c r="Q3918">
        <v>0.33</v>
      </c>
      <c r="R3918">
        <v>0.2</v>
      </c>
      <c r="S3918" t="s">
        <v>25</v>
      </c>
      <c r="T3918" t="s">
        <v>25</v>
      </c>
      <c r="U3918" t="s">
        <v>25</v>
      </c>
      <c r="V3918" t="s">
        <v>25</v>
      </c>
    </row>
    <row r="3919" spans="1:22" hidden="1" x14ac:dyDescent="0.35">
      <c r="A3919">
        <v>420431</v>
      </c>
      <c r="B3919" t="s">
        <v>3894</v>
      </c>
      <c r="C3919">
        <v>0</v>
      </c>
      <c r="D3919" t="s">
        <v>25</v>
      </c>
      <c r="E3919" s="1" t="s">
        <v>25</v>
      </c>
      <c r="F3919" t="s">
        <v>5096</v>
      </c>
      <c r="G3919" t="s">
        <v>5097</v>
      </c>
      <c r="H3919" t="s">
        <v>25</v>
      </c>
      <c r="I3919" t="s">
        <v>19</v>
      </c>
      <c r="J3919" t="s">
        <v>28</v>
      </c>
      <c r="K3919" t="s">
        <v>5096</v>
      </c>
      <c r="L3919" t="s">
        <v>23</v>
      </c>
      <c r="M3919" t="s">
        <v>25</v>
      </c>
      <c r="N3919" s="1" t="s">
        <v>25</v>
      </c>
      <c r="O3919">
        <v>0.32</v>
      </c>
      <c r="P3919">
        <v>0.28999999999999998</v>
      </c>
      <c r="Q3919">
        <v>0.28999999999999998</v>
      </c>
      <c r="R3919">
        <v>0</v>
      </c>
      <c r="S3919" t="s">
        <v>25</v>
      </c>
      <c r="T3919" t="s">
        <v>25</v>
      </c>
      <c r="U3919" t="s">
        <v>25</v>
      </c>
      <c r="V3919" t="s">
        <v>25</v>
      </c>
    </row>
    <row r="3920" spans="1:22" hidden="1" x14ac:dyDescent="0.35">
      <c r="A3920">
        <v>420440</v>
      </c>
      <c r="B3920" t="s">
        <v>3895</v>
      </c>
      <c r="C3920">
        <v>0</v>
      </c>
      <c r="D3920">
        <v>0.32</v>
      </c>
      <c r="E3920" s="1">
        <v>0.62</v>
      </c>
      <c r="F3920" t="s">
        <v>5096</v>
      </c>
      <c r="G3920" t="s">
        <v>5097</v>
      </c>
      <c r="H3920">
        <f>N3920-E3920</f>
        <v>-0.12</v>
      </c>
      <c r="I3920" t="s">
        <v>19</v>
      </c>
      <c r="J3920" t="s">
        <v>28</v>
      </c>
      <c r="K3920" t="s">
        <v>5096</v>
      </c>
      <c r="L3920" t="s">
        <v>23</v>
      </c>
      <c r="M3920">
        <v>0.3</v>
      </c>
      <c r="N3920" s="1">
        <v>0.5</v>
      </c>
      <c r="O3920">
        <v>0.22</v>
      </c>
      <c r="P3920">
        <v>0.43</v>
      </c>
      <c r="Q3920">
        <v>0</v>
      </c>
      <c r="R3920">
        <v>0.5</v>
      </c>
      <c r="S3920">
        <v>0.16</v>
      </c>
      <c r="T3920">
        <v>0.14000000000000001</v>
      </c>
      <c r="U3920">
        <v>0.5</v>
      </c>
      <c r="V3920">
        <v>0.08</v>
      </c>
    </row>
    <row r="3921" spans="1:22" hidden="1" x14ac:dyDescent="0.35">
      <c r="A3921">
        <v>420468</v>
      </c>
      <c r="B3921" t="s">
        <v>3896</v>
      </c>
      <c r="C3921">
        <v>0</v>
      </c>
      <c r="D3921" t="s">
        <v>25</v>
      </c>
      <c r="E3921" s="1" t="s">
        <v>25</v>
      </c>
      <c r="F3921" t="s">
        <v>5096</v>
      </c>
      <c r="G3921" t="s">
        <v>5097</v>
      </c>
      <c r="H3921" t="s">
        <v>25</v>
      </c>
      <c r="I3921" t="s">
        <v>19</v>
      </c>
      <c r="J3921" t="s">
        <v>28</v>
      </c>
      <c r="K3921" t="s">
        <v>5096</v>
      </c>
      <c r="L3921" t="s">
        <v>23</v>
      </c>
      <c r="M3921" t="s">
        <v>25</v>
      </c>
      <c r="N3921" s="1" t="s">
        <v>25</v>
      </c>
      <c r="O3921">
        <v>0.75</v>
      </c>
      <c r="P3921">
        <v>0.71</v>
      </c>
      <c r="Q3921">
        <v>0.55000000000000004</v>
      </c>
      <c r="R3921">
        <v>0.79</v>
      </c>
      <c r="S3921" t="s">
        <v>25</v>
      </c>
      <c r="T3921" t="s">
        <v>25</v>
      </c>
      <c r="U3921" t="s">
        <v>25</v>
      </c>
      <c r="V3921" t="s">
        <v>25</v>
      </c>
    </row>
    <row r="3922" spans="1:22" hidden="1" x14ac:dyDescent="0.35">
      <c r="A3922">
        <v>420495</v>
      </c>
      <c r="B3922" t="s">
        <v>3897</v>
      </c>
      <c r="C3922">
        <v>0</v>
      </c>
      <c r="D3922" t="s">
        <v>25</v>
      </c>
      <c r="E3922" s="1" t="s">
        <v>25</v>
      </c>
      <c r="F3922" t="s">
        <v>5096</v>
      </c>
      <c r="G3922" t="s">
        <v>5097</v>
      </c>
      <c r="H3922" t="s">
        <v>25</v>
      </c>
      <c r="I3922" t="s">
        <v>19</v>
      </c>
      <c r="J3922" t="s">
        <v>28</v>
      </c>
      <c r="K3922" t="s">
        <v>5096</v>
      </c>
      <c r="L3922">
        <v>2016</v>
      </c>
      <c r="M3922" t="s">
        <v>25</v>
      </c>
      <c r="N3922" s="1" t="s">
        <v>25</v>
      </c>
      <c r="O3922">
        <v>0.62</v>
      </c>
      <c r="P3922">
        <v>0.56999999999999995</v>
      </c>
      <c r="Q3922">
        <v>0.54</v>
      </c>
      <c r="R3922">
        <v>1</v>
      </c>
      <c r="S3922" t="s">
        <v>25</v>
      </c>
      <c r="T3922" t="s">
        <v>25</v>
      </c>
      <c r="U3922" t="s">
        <v>25</v>
      </c>
      <c r="V3922" t="s">
        <v>25</v>
      </c>
    </row>
    <row r="3923" spans="1:22" hidden="1" x14ac:dyDescent="0.35">
      <c r="A3923">
        <v>420538</v>
      </c>
      <c r="B3923" t="s">
        <v>3898</v>
      </c>
      <c r="C3923">
        <v>0</v>
      </c>
      <c r="D3923">
        <v>0.51</v>
      </c>
      <c r="E3923" s="1">
        <v>0.27</v>
      </c>
      <c r="F3923" t="s">
        <v>5096</v>
      </c>
      <c r="G3923" t="s">
        <v>5097</v>
      </c>
      <c r="H3923">
        <f>N3923-E3923</f>
        <v>0.06</v>
      </c>
      <c r="I3923" t="s">
        <v>19</v>
      </c>
      <c r="J3923" t="s">
        <v>28</v>
      </c>
      <c r="K3923" t="s">
        <v>5096</v>
      </c>
      <c r="L3923" t="s">
        <v>23</v>
      </c>
      <c r="M3923">
        <v>0.59</v>
      </c>
      <c r="N3923" s="1">
        <v>0.33</v>
      </c>
      <c r="O3923">
        <v>0.48</v>
      </c>
      <c r="P3923">
        <v>0.3</v>
      </c>
      <c r="Q3923">
        <v>0.5</v>
      </c>
      <c r="R3923">
        <v>0.28999999999999998</v>
      </c>
      <c r="S3923">
        <v>0.21</v>
      </c>
      <c r="T3923">
        <v>0.04</v>
      </c>
      <c r="U3923">
        <v>0</v>
      </c>
      <c r="V3923">
        <v>0.05</v>
      </c>
    </row>
    <row r="3924" spans="1:22" hidden="1" x14ac:dyDescent="0.35">
      <c r="A3924">
        <v>420556</v>
      </c>
      <c r="B3924" t="s">
        <v>3899</v>
      </c>
      <c r="C3924">
        <v>0</v>
      </c>
      <c r="D3924" t="s">
        <v>25</v>
      </c>
      <c r="E3924" s="1" t="s">
        <v>25</v>
      </c>
      <c r="F3924" t="s">
        <v>5096</v>
      </c>
      <c r="G3924" t="s">
        <v>5097</v>
      </c>
      <c r="H3924" t="s">
        <v>25</v>
      </c>
      <c r="I3924" t="s">
        <v>19</v>
      </c>
      <c r="J3924" t="s">
        <v>28</v>
      </c>
      <c r="K3924" t="s">
        <v>5096</v>
      </c>
      <c r="L3924" t="s">
        <v>23</v>
      </c>
      <c r="M3924">
        <v>0.36</v>
      </c>
      <c r="N3924" s="1">
        <v>0.4</v>
      </c>
      <c r="O3924">
        <v>0.22</v>
      </c>
      <c r="P3924">
        <v>0.28000000000000003</v>
      </c>
      <c r="Q3924" t="s">
        <v>25</v>
      </c>
      <c r="R3924">
        <v>0.28000000000000003</v>
      </c>
      <c r="S3924">
        <v>0.27</v>
      </c>
      <c r="T3924">
        <v>0.23</v>
      </c>
      <c r="U3924" t="s">
        <v>25</v>
      </c>
      <c r="V3924">
        <v>0.23</v>
      </c>
    </row>
    <row r="3925" spans="1:22" hidden="1" x14ac:dyDescent="0.35">
      <c r="A3925">
        <v>420574</v>
      </c>
      <c r="B3925" t="s">
        <v>3900</v>
      </c>
      <c r="C3925">
        <v>0</v>
      </c>
      <c r="D3925">
        <v>0.6</v>
      </c>
      <c r="E3925" s="1">
        <v>0.52</v>
      </c>
      <c r="F3925" t="s">
        <v>5096</v>
      </c>
      <c r="G3925" t="s">
        <v>5097</v>
      </c>
      <c r="H3925">
        <f>N3925-E3925</f>
        <v>-2.0000000000000018E-2</v>
      </c>
      <c r="I3925" t="s">
        <v>19</v>
      </c>
      <c r="J3925" t="s">
        <v>17</v>
      </c>
      <c r="K3925" t="s">
        <v>5096</v>
      </c>
      <c r="L3925" t="s">
        <v>23</v>
      </c>
      <c r="M3925">
        <v>0.59</v>
      </c>
      <c r="N3925" s="1">
        <v>0.5</v>
      </c>
      <c r="O3925">
        <v>0.59</v>
      </c>
      <c r="P3925">
        <v>0.5</v>
      </c>
      <c r="Q3925">
        <v>0.33</v>
      </c>
      <c r="R3925">
        <v>0.54</v>
      </c>
      <c r="S3925" t="s">
        <v>25</v>
      </c>
      <c r="T3925" t="s">
        <v>25</v>
      </c>
      <c r="U3925" t="s">
        <v>25</v>
      </c>
      <c r="V3925" t="s">
        <v>25</v>
      </c>
    </row>
    <row r="3926" spans="1:22" hidden="1" x14ac:dyDescent="0.35">
      <c r="A3926">
        <v>420705</v>
      </c>
      <c r="B3926" t="s">
        <v>3901</v>
      </c>
      <c r="C3926">
        <v>0</v>
      </c>
      <c r="D3926" t="s">
        <v>25</v>
      </c>
      <c r="E3926" s="1" t="s">
        <v>25</v>
      </c>
      <c r="F3926" t="s">
        <v>5096</v>
      </c>
      <c r="G3926" t="s">
        <v>25</v>
      </c>
      <c r="H3926" t="s">
        <v>25</v>
      </c>
      <c r="I3926" t="s">
        <v>19</v>
      </c>
      <c r="J3926" t="s">
        <v>17</v>
      </c>
      <c r="K3926" t="s">
        <v>5096</v>
      </c>
      <c r="L3926" t="s">
        <v>25</v>
      </c>
      <c r="M3926" t="s">
        <v>25</v>
      </c>
      <c r="N3926" s="1" t="s">
        <v>25</v>
      </c>
      <c r="O3926" t="s">
        <v>25</v>
      </c>
      <c r="P3926" t="s">
        <v>25</v>
      </c>
      <c r="Q3926" t="s">
        <v>25</v>
      </c>
      <c r="R3926" t="s">
        <v>25</v>
      </c>
      <c r="S3926" t="s">
        <v>25</v>
      </c>
      <c r="T3926" t="s">
        <v>25</v>
      </c>
      <c r="U3926" t="s">
        <v>25</v>
      </c>
      <c r="V3926" t="s">
        <v>25</v>
      </c>
    </row>
    <row r="3927" spans="1:22" hidden="1" x14ac:dyDescent="0.35">
      <c r="A3927">
        <v>420723</v>
      </c>
      <c r="B3927" t="s">
        <v>3902</v>
      </c>
      <c r="C3927">
        <v>0</v>
      </c>
      <c r="D3927">
        <v>0.36</v>
      </c>
      <c r="E3927" s="1">
        <v>0.42</v>
      </c>
      <c r="F3927" t="s">
        <v>5096</v>
      </c>
      <c r="G3927" t="s">
        <v>5097</v>
      </c>
      <c r="H3927" t="s">
        <v>25</v>
      </c>
      <c r="I3927" t="s">
        <v>19</v>
      </c>
      <c r="J3927" t="s">
        <v>28</v>
      </c>
      <c r="K3927" t="s">
        <v>5096</v>
      </c>
      <c r="L3927" t="s">
        <v>23</v>
      </c>
      <c r="M3927" t="s">
        <v>25</v>
      </c>
      <c r="N3927" s="1" t="s">
        <v>25</v>
      </c>
      <c r="O3927">
        <v>0.22</v>
      </c>
      <c r="P3927">
        <v>0.36</v>
      </c>
      <c r="Q3927" t="s">
        <v>25</v>
      </c>
      <c r="R3927">
        <v>0.36</v>
      </c>
      <c r="S3927" t="s">
        <v>25</v>
      </c>
      <c r="T3927" t="s">
        <v>25</v>
      </c>
      <c r="U3927" t="s">
        <v>25</v>
      </c>
      <c r="V3927" t="s">
        <v>25</v>
      </c>
    </row>
    <row r="3928" spans="1:22" hidden="1" x14ac:dyDescent="0.35">
      <c r="A3928">
        <v>420866</v>
      </c>
      <c r="B3928" t="s">
        <v>3903</v>
      </c>
      <c r="C3928">
        <v>0</v>
      </c>
      <c r="D3928">
        <v>0.17</v>
      </c>
      <c r="E3928" s="1">
        <v>0</v>
      </c>
      <c r="F3928" t="s">
        <v>5096</v>
      </c>
      <c r="G3928">
        <v>2016</v>
      </c>
      <c r="H3928">
        <f>N3928-E3928</f>
        <v>0</v>
      </c>
      <c r="I3928" t="s">
        <v>19</v>
      </c>
      <c r="J3928" t="s">
        <v>17</v>
      </c>
      <c r="K3928" t="s">
        <v>5096</v>
      </c>
      <c r="L3928">
        <v>2016</v>
      </c>
      <c r="M3928">
        <v>0.17</v>
      </c>
      <c r="N3928" s="1">
        <v>0</v>
      </c>
      <c r="O3928">
        <v>0.17</v>
      </c>
      <c r="P3928">
        <v>0</v>
      </c>
      <c r="Q3928">
        <v>0</v>
      </c>
      <c r="R3928">
        <v>0</v>
      </c>
      <c r="S3928" t="s">
        <v>25</v>
      </c>
      <c r="T3928" t="s">
        <v>25</v>
      </c>
      <c r="U3928" t="s">
        <v>25</v>
      </c>
      <c r="V3928" t="s">
        <v>25</v>
      </c>
    </row>
    <row r="3929" spans="1:22" hidden="1" x14ac:dyDescent="0.35">
      <c r="A3929">
        <v>421513</v>
      </c>
      <c r="B3929" t="s">
        <v>3904</v>
      </c>
      <c r="C3929">
        <v>0</v>
      </c>
      <c r="D3929" t="s">
        <v>25</v>
      </c>
      <c r="E3929" s="1" t="s">
        <v>25</v>
      </c>
      <c r="F3929" t="s">
        <v>5096</v>
      </c>
      <c r="G3929" t="s">
        <v>5097</v>
      </c>
      <c r="H3929" t="s">
        <v>25</v>
      </c>
      <c r="I3929" t="s">
        <v>19</v>
      </c>
      <c r="J3929" t="s">
        <v>28</v>
      </c>
      <c r="K3929" t="s">
        <v>5096</v>
      </c>
      <c r="L3929" t="s">
        <v>23</v>
      </c>
      <c r="M3929" t="s">
        <v>25</v>
      </c>
      <c r="N3929" s="1" t="s">
        <v>25</v>
      </c>
      <c r="O3929">
        <v>0.28000000000000003</v>
      </c>
      <c r="P3929">
        <v>0.16</v>
      </c>
      <c r="Q3929">
        <v>0.16</v>
      </c>
      <c r="R3929">
        <v>0.25</v>
      </c>
      <c r="S3929" t="s">
        <v>25</v>
      </c>
      <c r="T3929" t="s">
        <v>25</v>
      </c>
      <c r="U3929" t="s">
        <v>25</v>
      </c>
      <c r="V3929" t="s">
        <v>25</v>
      </c>
    </row>
    <row r="3930" spans="1:22" hidden="1" x14ac:dyDescent="0.35">
      <c r="A3930">
        <v>421708</v>
      </c>
      <c r="B3930" t="s">
        <v>3905</v>
      </c>
      <c r="C3930">
        <v>1</v>
      </c>
      <c r="D3930">
        <v>0.44</v>
      </c>
      <c r="E3930" s="1">
        <v>0.43</v>
      </c>
      <c r="F3930" t="s">
        <v>5096</v>
      </c>
      <c r="G3930">
        <v>2016</v>
      </c>
      <c r="H3930">
        <f>N3930-E3930</f>
        <v>-8.9999999999999969E-2</v>
      </c>
      <c r="I3930" t="s">
        <v>19</v>
      </c>
      <c r="J3930" t="s">
        <v>28</v>
      </c>
      <c r="K3930" t="s">
        <v>5096</v>
      </c>
      <c r="L3930">
        <v>2017</v>
      </c>
      <c r="M3930">
        <v>0.41</v>
      </c>
      <c r="N3930" s="1">
        <v>0.34</v>
      </c>
      <c r="O3930">
        <v>0.4</v>
      </c>
      <c r="P3930">
        <v>0.33</v>
      </c>
      <c r="Q3930">
        <v>0.3</v>
      </c>
      <c r="R3930">
        <v>0.34</v>
      </c>
      <c r="S3930">
        <v>0.01</v>
      </c>
      <c r="T3930">
        <v>0</v>
      </c>
      <c r="U3930">
        <v>0.01</v>
      </c>
      <c r="V3930">
        <v>0</v>
      </c>
    </row>
    <row r="3931" spans="1:22" hidden="1" x14ac:dyDescent="0.35">
      <c r="A3931">
        <v>421832</v>
      </c>
      <c r="B3931" t="s">
        <v>3906</v>
      </c>
      <c r="C3931">
        <v>0</v>
      </c>
      <c r="D3931">
        <v>0.56999999999999995</v>
      </c>
      <c r="E3931" s="1">
        <v>0.6</v>
      </c>
      <c r="F3931" t="s">
        <v>5096</v>
      </c>
      <c r="G3931">
        <v>2016</v>
      </c>
      <c r="H3931">
        <f>N3931-E3931</f>
        <v>-0.18</v>
      </c>
      <c r="I3931" t="s">
        <v>19</v>
      </c>
      <c r="J3931" t="s">
        <v>17</v>
      </c>
      <c r="K3931" t="s">
        <v>5096</v>
      </c>
      <c r="L3931" t="s">
        <v>21</v>
      </c>
      <c r="M3931">
        <v>0.44</v>
      </c>
      <c r="N3931" s="1">
        <v>0.42</v>
      </c>
      <c r="O3931">
        <v>0.44</v>
      </c>
      <c r="P3931">
        <v>0.42</v>
      </c>
      <c r="Q3931">
        <v>0.41</v>
      </c>
      <c r="R3931">
        <v>0.56000000000000005</v>
      </c>
      <c r="S3931" t="s">
        <v>25</v>
      </c>
      <c r="T3931" t="s">
        <v>25</v>
      </c>
      <c r="U3931" t="s">
        <v>25</v>
      </c>
      <c r="V3931" t="s">
        <v>25</v>
      </c>
    </row>
    <row r="3932" spans="1:22" hidden="1" x14ac:dyDescent="0.35">
      <c r="A3932">
        <v>421841</v>
      </c>
      <c r="B3932" t="s">
        <v>3907</v>
      </c>
      <c r="C3932">
        <v>0</v>
      </c>
      <c r="D3932" t="s">
        <v>25</v>
      </c>
      <c r="E3932" s="1" t="s">
        <v>25</v>
      </c>
      <c r="F3932" t="s">
        <v>5096</v>
      </c>
      <c r="G3932" t="s">
        <v>5097</v>
      </c>
      <c r="H3932" t="s">
        <v>25</v>
      </c>
      <c r="I3932" t="s">
        <v>19</v>
      </c>
      <c r="J3932" t="s">
        <v>28</v>
      </c>
      <c r="K3932" t="s">
        <v>5096</v>
      </c>
      <c r="L3932" t="s">
        <v>23</v>
      </c>
      <c r="M3932" t="s">
        <v>25</v>
      </c>
      <c r="N3932" s="1" t="s">
        <v>25</v>
      </c>
      <c r="O3932">
        <v>0.67</v>
      </c>
      <c r="P3932">
        <v>0.62</v>
      </c>
      <c r="Q3932">
        <v>0.53</v>
      </c>
      <c r="R3932">
        <v>0.72</v>
      </c>
      <c r="S3932" t="s">
        <v>25</v>
      </c>
      <c r="T3932" t="s">
        <v>25</v>
      </c>
      <c r="U3932" t="s">
        <v>25</v>
      </c>
      <c r="V3932" t="s">
        <v>25</v>
      </c>
    </row>
    <row r="3933" spans="1:22" hidden="1" x14ac:dyDescent="0.35">
      <c r="A3933">
        <v>421878</v>
      </c>
      <c r="B3933" t="s">
        <v>3908</v>
      </c>
      <c r="C3933">
        <v>0</v>
      </c>
      <c r="D3933" t="s">
        <v>25</v>
      </c>
      <c r="E3933" s="1" t="s">
        <v>25</v>
      </c>
      <c r="F3933" t="s">
        <v>5096</v>
      </c>
      <c r="G3933" t="s">
        <v>25</v>
      </c>
      <c r="H3933" t="s">
        <v>25</v>
      </c>
      <c r="I3933" t="s">
        <v>19</v>
      </c>
      <c r="J3933" t="s">
        <v>17</v>
      </c>
      <c r="K3933" t="s">
        <v>5096</v>
      </c>
      <c r="L3933" t="s">
        <v>25</v>
      </c>
      <c r="M3933" t="s">
        <v>25</v>
      </c>
      <c r="N3933" s="1" t="s">
        <v>25</v>
      </c>
      <c r="O3933" t="s">
        <v>25</v>
      </c>
      <c r="P3933" t="s">
        <v>25</v>
      </c>
      <c r="Q3933" t="s">
        <v>25</v>
      </c>
      <c r="R3933" t="s">
        <v>25</v>
      </c>
      <c r="S3933" t="s">
        <v>25</v>
      </c>
      <c r="T3933" t="s">
        <v>25</v>
      </c>
      <c r="U3933" t="s">
        <v>25</v>
      </c>
      <c r="V3933" t="s">
        <v>25</v>
      </c>
    </row>
    <row r="3934" spans="1:22" hidden="1" x14ac:dyDescent="0.35">
      <c r="A3934">
        <v>422695</v>
      </c>
      <c r="B3934" t="s">
        <v>3909</v>
      </c>
      <c r="C3934">
        <v>0</v>
      </c>
      <c r="D3934" t="s">
        <v>25</v>
      </c>
      <c r="E3934" s="1" t="s">
        <v>25</v>
      </c>
      <c r="F3934" t="s">
        <v>5096</v>
      </c>
      <c r="G3934" t="s">
        <v>25</v>
      </c>
      <c r="H3934" t="s">
        <v>25</v>
      </c>
      <c r="I3934" t="s">
        <v>19</v>
      </c>
      <c r="J3934" t="s">
        <v>17</v>
      </c>
      <c r="K3934" t="s">
        <v>5096</v>
      </c>
      <c r="L3934" t="s">
        <v>25</v>
      </c>
      <c r="M3934" t="s">
        <v>25</v>
      </c>
      <c r="N3934" s="1" t="s">
        <v>25</v>
      </c>
      <c r="O3934" t="s">
        <v>25</v>
      </c>
      <c r="P3934" t="s">
        <v>25</v>
      </c>
      <c r="Q3934" t="s">
        <v>25</v>
      </c>
      <c r="R3934" t="s">
        <v>25</v>
      </c>
      <c r="S3934" t="s">
        <v>25</v>
      </c>
      <c r="T3934" t="s">
        <v>25</v>
      </c>
      <c r="U3934" t="s">
        <v>25</v>
      </c>
      <c r="V3934" t="s">
        <v>25</v>
      </c>
    </row>
    <row r="3935" spans="1:22" hidden="1" x14ac:dyDescent="0.35">
      <c r="A3935">
        <v>422835</v>
      </c>
      <c r="B3935" t="s">
        <v>3910</v>
      </c>
      <c r="C3935">
        <v>0</v>
      </c>
      <c r="D3935" t="s">
        <v>25</v>
      </c>
      <c r="E3935" s="1" t="s">
        <v>25</v>
      </c>
      <c r="F3935" t="s">
        <v>5096</v>
      </c>
      <c r="G3935" t="s">
        <v>5097</v>
      </c>
      <c r="H3935" t="s">
        <v>25</v>
      </c>
      <c r="I3935" t="s">
        <v>19</v>
      </c>
      <c r="J3935" t="s">
        <v>28</v>
      </c>
      <c r="K3935" t="s">
        <v>5096</v>
      </c>
      <c r="L3935" t="s">
        <v>23</v>
      </c>
      <c r="M3935" t="s">
        <v>25</v>
      </c>
      <c r="N3935" s="1" t="s">
        <v>25</v>
      </c>
      <c r="O3935">
        <v>0.83</v>
      </c>
      <c r="P3935">
        <v>0.82</v>
      </c>
      <c r="Q3935">
        <v>0.73</v>
      </c>
      <c r="R3935">
        <v>0.85</v>
      </c>
      <c r="S3935" t="s">
        <v>25</v>
      </c>
      <c r="T3935" t="s">
        <v>25</v>
      </c>
      <c r="U3935" t="s">
        <v>25</v>
      </c>
      <c r="V3935" t="s">
        <v>25</v>
      </c>
    </row>
    <row r="3936" spans="1:22" hidden="1" x14ac:dyDescent="0.35">
      <c r="A3936">
        <v>423643</v>
      </c>
      <c r="B3936" t="s">
        <v>3911</v>
      </c>
      <c r="C3936">
        <v>0</v>
      </c>
      <c r="D3936" t="s">
        <v>25</v>
      </c>
      <c r="E3936" s="1" t="s">
        <v>25</v>
      </c>
      <c r="F3936" t="s">
        <v>5096</v>
      </c>
      <c r="G3936" t="s">
        <v>25</v>
      </c>
      <c r="H3936" t="s">
        <v>25</v>
      </c>
      <c r="I3936" t="s">
        <v>19</v>
      </c>
      <c r="J3936" t="s">
        <v>17</v>
      </c>
      <c r="K3936" t="s">
        <v>5096</v>
      </c>
      <c r="L3936" t="s">
        <v>25</v>
      </c>
      <c r="M3936" t="s">
        <v>25</v>
      </c>
      <c r="N3936" s="1" t="s">
        <v>25</v>
      </c>
      <c r="O3936" t="s">
        <v>25</v>
      </c>
      <c r="P3936" t="s">
        <v>25</v>
      </c>
      <c r="Q3936" t="s">
        <v>25</v>
      </c>
      <c r="R3936" t="s">
        <v>25</v>
      </c>
      <c r="S3936" t="s">
        <v>25</v>
      </c>
      <c r="T3936" t="s">
        <v>25</v>
      </c>
      <c r="U3936" t="s">
        <v>25</v>
      </c>
      <c r="V3936" t="s">
        <v>25</v>
      </c>
    </row>
    <row r="3937" spans="1:22" hidden="1" x14ac:dyDescent="0.35">
      <c r="A3937">
        <v>423652</v>
      </c>
      <c r="B3937" t="s">
        <v>3912</v>
      </c>
      <c r="C3937">
        <v>0</v>
      </c>
      <c r="D3937">
        <v>0.28999999999999998</v>
      </c>
      <c r="E3937" s="1">
        <v>0.23</v>
      </c>
      <c r="F3937" t="s">
        <v>5096</v>
      </c>
      <c r="G3937" t="s">
        <v>5097</v>
      </c>
      <c r="H3937">
        <f>N3937-E3937</f>
        <v>5.0000000000000017E-2</v>
      </c>
      <c r="I3937" t="s">
        <v>19</v>
      </c>
      <c r="J3937" t="s">
        <v>28</v>
      </c>
      <c r="K3937" t="s">
        <v>5096</v>
      </c>
      <c r="L3937" t="s">
        <v>23</v>
      </c>
      <c r="M3937">
        <v>0.31</v>
      </c>
      <c r="N3937" s="1">
        <v>0.28000000000000003</v>
      </c>
      <c r="O3937">
        <v>0.2</v>
      </c>
      <c r="P3937">
        <v>0.17</v>
      </c>
      <c r="Q3937" t="s">
        <v>25</v>
      </c>
      <c r="R3937">
        <v>0.17</v>
      </c>
      <c r="S3937">
        <v>0.23</v>
      </c>
      <c r="T3937">
        <v>0.22</v>
      </c>
      <c r="U3937" t="s">
        <v>25</v>
      </c>
      <c r="V3937">
        <v>0.22</v>
      </c>
    </row>
    <row r="3938" spans="1:22" hidden="1" x14ac:dyDescent="0.35">
      <c r="A3938">
        <v>423980</v>
      </c>
      <c r="B3938" t="s">
        <v>3913</v>
      </c>
      <c r="C3938">
        <v>0</v>
      </c>
      <c r="D3938" t="s">
        <v>25</v>
      </c>
      <c r="E3938" s="1" t="s">
        <v>25</v>
      </c>
      <c r="F3938" t="s">
        <v>5096</v>
      </c>
      <c r="G3938" t="s">
        <v>5097</v>
      </c>
      <c r="H3938" t="s">
        <v>25</v>
      </c>
      <c r="I3938" t="s">
        <v>19</v>
      </c>
      <c r="J3938" t="s">
        <v>28</v>
      </c>
      <c r="K3938" t="s">
        <v>5096</v>
      </c>
      <c r="L3938">
        <v>2016</v>
      </c>
      <c r="M3938" t="s">
        <v>25</v>
      </c>
      <c r="N3938" s="1" t="s">
        <v>25</v>
      </c>
      <c r="O3938">
        <v>0.54</v>
      </c>
      <c r="P3938">
        <v>0.5</v>
      </c>
      <c r="Q3938">
        <v>0.45</v>
      </c>
      <c r="R3938">
        <v>0.61</v>
      </c>
      <c r="S3938" t="s">
        <v>25</v>
      </c>
      <c r="T3938" t="s">
        <v>25</v>
      </c>
      <c r="U3938" t="s">
        <v>25</v>
      </c>
      <c r="V3938" t="s">
        <v>25</v>
      </c>
    </row>
    <row r="3939" spans="1:22" hidden="1" x14ac:dyDescent="0.35">
      <c r="A3939">
        <v>425250</v>
      </c>
      <c r="B3939" t="s">
        <v>3914</v>
      </c>
      <c r="C3939">
        <v>0</v>
      </c>
      <c r="D3939">
        <v>0.73</v>
      </c>
      <c r="E3939" s="1">
        <v>0.68</v>
      </c>
      <c r="F3939" t="s">
        <v>5096</v>
      </c>
      <c r="G3939" t="s">
        <v>5098</v>
      </c>
      <c r="H3939" t="s">
        <v>25</v>
      </c>
      <c r="I3939" t="s">
        <v>19</v>
      </c>
      <c r="J3939" t="s">
        <v>28</v>
      </c>
      <c r="K3939" t="s">
        <v>5096</v>
      </c>
      <c r="L3939" t="s">
        <v>23</v>
      </c>
      <c r="M3939" t="s">
        <v>25</v>
      </c>
      <c r="N3939" s="1" t="s">
        <v>25</v>
      </c>
      <c r="O3939">
        <v>0.73</v>
      </c>
      <c r="P3939">
        <v>0.68</v>
      </c>
      <c r="Q3939">
        <v>0.6</v>
      </c>
      <c r="R3939">
        <v>0.89</v>
      </c>
      <c r="S3939" t="s">
        <v>25</v>
      </c>
      <c r="T3939" t="s">
        <v>25</v>
      </c>
      <c r="U3939" t="s">
        <v>25</v>
      </c>
      <c r="V3939" t="s">
        <v>25</v>
      </c>
    </row>
    <row r="3940" spans="1:22" hidden="1" x14ac:dyDescent="0.35">
      <c r="A3940">
        <v>426314</v>
      </c>
      <c r="B3940" t="s">
        <v>3915</v>
      </c>
      <c r="C3940">
        <v>0</v>
      </c>
      <c r="D3940">
        <v>0.25</v>
      </c>
      <c r="E3940" s="1">
        <v>0.22</v>
      </c>
      <c r="F3940" t="s">
        <v>5096</v>
      </c>
      <c r="G3940" t="s">
        <v>5097</v>
      </c>
      <c r="H3940">
        <f>N3940-E3940</f>
        <v>-1.999999999999999E-2</v>
      </c>
      <c r="I3940" t="s">
        <v>19</v>
      </c>
      <c r="J3940" t="s">
        <v>17</v>
      </c>
      <c r="K3940" t="s">
        <v>5096</v>
      </c>
      <c r="L3940" t="s">
        <v>23</v>
      </c>
      <c r="M3940">
        <v>0.25</v>
      </c>
      <c r="N3940" s="1">
        <v>0.2</v>
      </c>
      <c r="O3940">
        <v>0.25</v>
      </c>
      <c r="P3940">
        <v>0.2</v>
      </c>
      <c r="Q3940">
        <v>0.23</v>
      </c>
      <c r="R3940">
        <v>0.18</v>
      </c>
      <c r="S3940" t="s">
        <v>25</v>
      </c>
      <c r="T3940" t="s">
        <v>25</v>
      </c>
      <c r="U3940" t="s">
        <v>25</v>
      </c>
      <c r="V3940" t="s">
        <v>25</v>
      </c>
    </row>
    <row r="3941" spans="1:22" hidden="1" x14ac:dyDescent="0.35">
      <c r="A3941">
        <v>427308</v>
      </c>
      <c r="B3941" t="s">
        <v>3916</v>
      </c>
      <c r="C3941">
        <v>0</v>
      </c>
      <c r="D3941" t="s">
        <v>25</v>
      </c>
      <c r="E3941" s="1" t="s">
        <v>25</v>
      </c>
      <c r="F3941" t="s">
        <v>5096</v>
      </c>
      <c r="G3941" t="s">
        <v>5097</v>
      </c>
      <c r="H3941" t="s">
        <v>25</v>
      </c>
      <c r="I3941" t="s">
        <v>19</v>
      </c>
      <c r="J3941" t="s">
        <v>28</v>
      </c>
      <c r="K3941" t="s">
        <v>5096</v>
      </c>
      <c r="L3941" t="s">
        <v>23</v>
      </c>
      <c r="M3941" t="s">
        <v>25</v>
      </c>
      <c r="N3941" s="1" t="s">
        <v>25</v>
      </c>
      <c r="O3941">
        <v>0.77</v>
      </c>
      <c r="P3941">
        <v>0.94</v>
      </c>
      <c r="Q3941">
        <v>0.95</v>
      </c>
      <c r="R3941">
        <v>0.88</v>
      </c>
      <c r="S3941" t="s">
        <v>25</v>
      </c>
      <c r="T3941" t="s">
        <v>25</v>
      </c>
      <c r="U3941" t="s">
        <v>25</v>
      </c>
      <c r="V3941" t="s">
        <v>25</v>
      </c>
    </row>
    <row r="3942" spans="1:22" hidden="1" x14ac:dyDescent="0.35">
      <c r="A3942">
        <v>427663</v>
      </c>
      <c r="B3942" t="s">
        <v>3917</v>
      </c>
      <c r="C3942">
        <v>0</v>
      </c>
      <c r="D3942" t="s">
        <v>25</v>
      </c>
      <c r="E3942" s="1" t="s">
        <v>25</v>
      </c>
      <c r="F3942" t="s">
        <v>5096</v>
      </c>
      <c r="G3942" t="s">
        <v>25</v>
      </c>
      <c r="H3942" t="s">
        <v>25</v>
      </c>
      <c r="I3942" t="s">
        <v>19</v>
      </c>
      <c r="J3942" t="s">
        <v>17</v>
      </c>
      <c r="K3942" t="s">
        <v>5096</v>
      </c>
      <c r="L3942" t="s">
        <v>25</v>
      </c>
      <c r="M3942" t="s">
        <v>25</v>
      </c>
      <c r="N3942" s="1" t="s">
        <v>25</v>
      </c>
      <c r="O3942" t="s">
        <v>25</v>
      </c>
      <c r="P3942" t="s">
        <v>25</v>
      </c>
      <c r="Q3942" t="s">
        <v>25</v>
      </c>
      <c r="R3942" t="s">
        <v>25</v>
      </c>
      <c r="S3942" t="s">
        <v>25</v>
      </c>
      <c r="T3942" t="s">
        <v>25</v>
      </c>
      <c r="U3942" t="s">
        <v>25</v>
      </c>
      <c r="V3942" t="s">
        <v>25</v>
      </c>
    </row>
    <row r="3943" spans="1:22" hidden="1" x14ac:dyDescent="0.35">
      <c r="A3943">
        <v>427973</v>
      </c>
      <c r="B3943" t="s">
        <v>3918</v>
      </c>
      <c r="C3943">
        <v>0</v>
      </c>
      <c r="D3943">
        <v>0.65</v>
      </c>
      <c r="E3943" s="1">
        <v>0.52</v>
      </c>
      <c r="F3943" t="s">
        <v>5096</v>
      </c>
      <c r="G3943">
        <v>2015</v>
      </c>
      <c r="H3943" t="s">
        <v>25</v>
      </c>
      <c r="I3943" t="s">
        <v>19</v>
      </c>
      <c r="J3943" t="s">
        <v>28</v>
      </c>
      <c r="K3943" t="s">
        <v>5096</v>
      </c>
      <c r="L3943">
        <v>2017</v>
      </c>
      <c r="M3943" t="s">
        <v>25</v>
      </c>
      <c r="N3943" s="1" t="s">
        <v>25</v>
      </c>
      <c r="O3943">
        <v>0.79</v>
      </c>
      <c r="P3943">
        <v>0.85</v>
      </c>
      <c r="Q3943">
        <v>0.83</v>
      </c>
      <c r="R3943">
        <v>1</v>
      </c>
      <c r="S3943" t="s">
        <v>25</v>
      </c>
      <c r="T3943" t="s">
        <v>25</v>
      </c>
      <c r="U3943" t="s">
        <v>25</v>
      </c>
      <c r="V3943" t="s">
        <v>25</v>
      </c>
    </row>
    <row r="3944" spans="1:22" hidden="1" x14ac:dyDescent="0.35">
      <c r="A3944">
        <v>427982</v>
      </c>
      <c r="B3944" t="s">
        <v>3919</v>
      </c>
      <c r="C3944">
        <v>0</v>
      </c>
      <c r="D3944" t="s">
        <v>25</v>
      </c>
      <c r="E3944" s="1" t="s">
        <v>25</v>
      </c>
      <c r="F3944" t="s">
        <v>5096</v>
      </c>
      <c r="G3944" t="s">
        <v>5097</v>
      </c>
      <c r="H3944" t="s">
        <v>25</v>
      </c>
      <c r="I3944" t="s">
        <v>19</v>
      </c>
      <c r="J3944" t="s">
        <v>28</v>
      </c>
      <c r="K3944" t="s">
        <v>5096</v>
      </c>
      <c r="L3944" t="s">
        <v>23</v>
      </c>
      <c r="M3944" t="s">
        <v>25</v>
      </c>
      <c r="N3944" s="1" t="s">
        <v>25</v>
      </c>
      <c r="O3944">
        <v>0.91</v>
      </c>
      <c r="P3944">
        <v>0.94</v>
      </c>
      <c r="Q3944">
        <v>0.95</v>
      </c>
      <c r="R3944">
        <v>0.8</v>
      </c>
      <c r="S3944" t="s">
        <v>25</v>
      </c>
      <c r="T3944" t="s">
        <v>25</v>
      </c>
      <c r="U3944" t="s">
        <v>25</v>
      </c>
      <c r="V3944" t="s">
        <v>25</v>
      </c>
    </row>
    <row r="3945" spans="1:22" hidden="1" x14ac:dyDescent="0.35">
      <c r="A3945">
        <v>427991</v>
      </c>
      <c r="B3945" t="s">
        <v>3920</v>
      </c>
      <c r="C3945">
        <v>0</v>
      </c>
      <c r="D3945" t="s">
        <v>25</v>
      </c>
      <c r="E3945" s="1" t="s">
        <v>25</v>
      </c>
      <c r="F3945" t="s">
        <v>5096</v>
      </c>
      <c r="G3945" t="s">
        <v>5097</v>
      </c>
      <c r="H3945" t="s">
        <v>25</v>
      </c>
      <c r="I3945" t="s">
        <v>19</v>
      </c>
      <c r="J3945" t="s">
        <v>28</v>
      </c>
      <c r="K3945" t="s">
        <v>5096</v>
      </c>
      <c r="L3945" t="s">
        <v>23</v>
      </c>
      <c r="M3945" t="s">
        <v>25</v>
      </c>
      <c r="N3945" s="1" t="s">
        <v>25</v>
      </c>
      <c r="O3945">
        <v>0.64</v>
      </c>
      <c r="P3945">
        <v>0.64</v>
      </c>
      <c r="Q3945">
        <v>0.64</v>
      </c>
      <c r="R3945">
        <v>0.64</v>
      </c>
      <c r="S3945" t="s">
        <v>25</v>
      </c>
      <c r="T3945" t="s">
        <v>25</v>
      </c>
      <c r="U3945" t="s">
        <v>25</v>
      </c>
      <c r="V3945" t="s">
        <v>25</v>
      </c>
    </row>
    <row r="3946" spans="1:22" hidden="1" x14ac:dyDescent="0.35">
      <c r="A3946">
        <v>428000</v>
      </c>
      <c r="B3946" t="s">
        <v>3921</v>
      </c>
      <c r="C3946">
        <v>0</v>
      </c>
      <c r="D3946" t="s">
        <v>25</v>
      </c>
      <c r="E3946" s="1" t="s">
        <v>25</v>
      </c>
      <c r="F3946" t="s">
        <v>5096</v>
      </c>
      <c r="G3946" t="s">
        <v>25</v>
      </c>
      <c r="H3946" t="s">
        <v>25</v>
      </c>
      <c r="I3946" t="s">
        <v>19</v>
      </c>
      <c r="J3946" t="s">
        <v>28</v>
      </c>
      <c r="K3946" t="s">
        <v>5096</v>
      </c>
      <c r="L3946" t="s">
        <v>25</v>
      </c>
      <c r="M3946" t="s">
        <v>25</v>
      </c>
      <c r="N3946" s="1" t="s">
        <v>25</v>
      </c>
      <c r="O3946" t="s">
        <v>25</v>
      </c>
      <c r="P3946" t="s">
        <v>25</v>
      </c>
      <c r="Q3946" t="s">
        <v>25</v>
      </c>
      <c r="R3946" t="s">
        <v>25</v>
      </c>
      <c r="S3946" t="s">
        <v>25</v>
      </c>
      <c r="T3946" t="s">
        <v>25</v>
      </c>
      <c r="U3946" t="s">
        <v>25</v>
      </c>
      <c r="V3946" t="s">
        <v>25</v>
      </c>
    </row>
    <row r="3947" spans="1:22" hidden="1" x14ac:dyDescent="0.35">
      <c r="A3947">
        <v>428055</v>
      </c>
      <c r="B3947" t="s">
        <v>3922</v>
      </c>
      <c r="C3947">
        <v>0</v>
      </c>
      <c r="D3947" t="s">
        <v>25</v>
      </c>
      <c r="E3947" s="1" t="s">
        <v>25</v>
      </c>
      <c r="F3947" t="s">
        <v>5096</v>
      </c>
      <c r="G3947" t="s">
        <v>5097</v>
      </c>
      <c r="H3947" t="s">
        <v>25</v>
      </c>
      <c r="I3947" t="s">
        <v>19</v>
      </c>
      <c r="J3947" t="s">
        <v>28</v>
      </c>
      <c r="K3947" t="s">
        <v>5096</v>
      </c>
      <c r="L3947" t="s">
        <v>23</v>
      </c>
      <c r="M3947" t="s">
        <v>25</v>
      </c>
      <c r="N3947" s="1" t="s">
        <v>25</v>
      </c>
      <c r="O3947">
        <v>0.48</v>
      </c>
      <c r="P3947">
        <v>0.48</v>
      </c>
      <c r="Q3947" t="s">
        <v>25</v>
      </c>
      <c r="R3947">
        <v>0.48</v>
      </c>
      <c r="S3947" t="s">
        <v>25</v>
      </c>
      <c r="T3947" t="s">
        <v>25</v>
      </c>
      <c r="U3947" t="s">
        <v>25</v>
      </c>
      <c r="V3947" t="s">
        <v>25</v>
      </c>
    </row>
    <row r="3948" spans="1:22" hidden="1" x14ac:dyDescent="0.35">
      <c r="A3948">
        <v>428143</v>
      </c>
      <c r="B3948" t="s">
        <v>3923</v>
      </c>
      <c r="C3948">
        <v>0</v>
      </c>
      <c r="D3948" t="s">
        <v>25</v>
      </c>
      <c r="E3948" s="1" t="s">
        <v>25</v>
      </c>
      <c r="F3948" t="s">
        <v>5096</v>
      </c>
      <c r="G3948" t="s">
        <v>5097</v>
      </c>
      <c r="H3948" t="s">
        <v>25</v>
      </c>
      <c r="I3948" t="s">
        <v>19</v>
      </c>
      <c r="J3948" t="s">
        <v>28</v>
      </c>
      <c r="K3948" t="s">
        <v>5096</v>
      </c>
      <c r="L3948" t="s">
        <v>23</v>
      </c>
      <c r="M3948" t="s">
        <v>25</v>
      </c>
      <c r="N3948" s="1" t="s">
        <v>25</v>
      </c>
      <c r="O3948">
        <v>0.53</v>
      </c>
      <c r="P3948">
        <v>0.61</v>
      </c>
      <c r="Q3948">
        <v>0.49</v>
      </c>
      <c r="R3948">
        <v>0.81</v>
      </c>
      <c r="S3948" t="s">
        <v>25</v>
      </c>
      <c r="T3948" t="s">
        <v>25</v>
      </c>
      <c r="U3948" t="s">
        <v>25</v>
      </c>
      <c r="V3948" t="s">
        <v>25</v>
      </c>
    </row>
    <row r="3949" spans="1:22" hidden="1" x14ac:dyDescent="0.35">
      <c r="A3949">
        <v>428170</v>
      </c>
      <c r="B3949" t="s">
        <v>3924</v>
      </c>
      <c r="C3949">
        <v>0</v>
      </c>
      <c r="D3949" t="s">
        <v>25</v>
      </c>
      <c r="E3949" s="1" t="s">
        <v>25</v>
      </c>
      <c r="F3949" t="s">
        <v>5096</v>
      </c>
      <c r="G3949" t="s">
        <v>5097</v>
      </c>
      <c r="H3949" t="s">
        <v>25</v>
      </c>
      <c r="I3949" t="s">
        <v>19</v>
      </c>
      <c r="J3949" t="s">
        <v>28</v>
      </c>
      <c r="K3949" t="s">
        <v>5096</v>
      </c>
      <c r="L3949" t="s">
        <v>23</v>
      </c>
      <c r="M3949" t="s">
        <v>25</v>
      </c>
      <c r="N3949" s="1" t="s">
        <v>25</v>
      </c>
      <c r="O3949">
        <v>0.73</v>
      </c>
      <c r="P3949">
        <v>0.72</v>
      </c>
      <c r="Q3949">
        <v>0.69</v>
      </c>
      <c r="R3949">
        <v>0.76</v>
      </c>
      <c r="S3949" t="s">
        <v>25</v>
      </c>
      <c r="T3949" t="s">
        <v>25</v>
      </c>
      <c r="U3949" t="s">
        <v>25</v>
      </c>
      <c r="V3949" t="s">
        <v>25</v>
      </c>
    </row>
    <row r="3950" spans="1:22" hidden="1" x14ac:dyDescent="0.35">
      <c r="A3950">
        <v>428259</v>
      </c>
      <c r="B3950" t="s">
        <v>3925</v>
      </c>
      <c r="C3950">
        <v>0</v>
      </c>
      <c r="D3950" t="s">
        <v>25</v>
      </c>
      <c r="E3950" s="1" t="s">
        <v>25</v>
      </c>
      <c r="F3950" t="s">
        <v>5096</v>
      </c>
      <c r="G3950" t="s">
        <v>25</v>
      </c>
      <c r="H3950" t="s">
        <v>25</v>
      </c>
      <c r="I3950" t="s">
        <v>19</v>
      </c>
      <c r="J3950" t="s">
        <v>17</v>
      </c>
      <c r="K3950" t="s">
        <v>5096</v>
      </c>
      <c r="L3950" t="s">
        <v>25</v>
      </c>
      <c r="M3950" t="s">
        <v>25</v>
      </c>
      <c r="N3950" s="1" t="s">
        <v>25</v>
      </c>
      <c r="O3950" t="s">
        <v>25</v>
      </c>
      <c r="P3950" t="s">
        <v>25</v>
      </c>
      <c r="Q3950" t="s">
        <v>25</v>
      </c>
      <c r="R3950" t="s">
        <v>25</v>
      </c>
      <c r="S3950" t="s">
        <v>25</v>
      </c>
      <c r="T3950" t="s">
        <v>25</v>
      </c>
      <c r="U3950" t="s">
        <v>25</v>
      </c>
      <c r="V3950" t="s">
        <v>25</v>
      </c>
    </row>
    <row r="3951" spans="1:22" hidden="1" x14ac:dyDescent="0.35">
      <c r="A3951">
        <v>428268</v>
      </c>
      <c r="B3951" t="s">
        <v>3926</v>
      </c>
      <c r="C3951">
        <v>0</v>
      </c>
      <c r="D3951">
        <v>1</v>
      </c>
      <c r="E3951" s="1">
        <v>1</v>
      </c>
      <c r="F3951" t="s">
        <v>5096</v>
      </c>
      <c r="G3951">
        <v>2015</v>
      </c>
      <c r="H3951">
        <f>N3951-E3951</f>
        <v>-0.32999999999999996</v>
      </c>
      <c r="I3951" t="s">
        <v>19</v>
      </c>
      <c r="J3951" t="s">
        <v>17</v>
      </c>
      <c r="K3951" t="s">
        <v>5096</v>
      </c>
      <c r="L3951">
        <v>2017</v>
      </c>
      <c r="M3951">
        <v>0.5</v>
      </c>
      <c r="N3951" s="1">
        <v>0.67</v>
      </c>
      <c r="O3951">
        <v>0.5</v>
      </c>
      <c r="P3951">
        <v>0.67</v>
      </c>
      <c r="Q3951">
        <v>1</v>
      </c>
      <c r="R3951">
        <v>0.5</v>
      </c>
      <c r="S3951" t="s">
        <v>25</v>
      </c>
      <c r="T3951" t="s">
        <v>25</v>
      </c>
      <c r="U3951" t="s">
        <v>25</v>
      </c>
      <c r="V3951" t="s">
        <v>25</v>
      </c>
    </row>
    <row r="3952" spans="1:22" hidden="1" x14ac:dyDescent="0.35">
      <c r="A3952">
        <v>428286</v>
      </c>
      <c r="B3952" t="s">
        <v>3927</v>
      </c>
      <c r="C3952">
        <v>0</v>
      </c>
      <c r="D3952">
        <v>0.45</v>
      </c>
      <c r="E3952" s="1">
        <v>0.37</v>
      </c>
      <c r="F3952" t="s">
        <v>5096</v>
      </c>
      <c r="G3952" t="s">
        <v>5097</v>
      </c>
      <c r="H3952">
        <f>N3952-E3952</f>
        <v>-8.9999999999999969E-2</v>
      </c>
      <c r="I3952" t="s">
        <v>19</v>
      </c>
      <c r="J3952" t="s">
        <v>17</v>
      </c>
      <c r="K3952" t="s">
        <v>5096</v>
      </c>
      <c r="L3952" t="s">
        <v>23</v>
      </c>
      <c r="M3952">
        <v>0.41</v>
      </c>
      <c r="N3952" s="1">
        <v>0.28000000000000003</v>
      </c>
      <c r="O3952">
        <v>0.41</v>
      </c>
      <c r="P3952">
        <v>0.28000000000000003</v>
      </c>
      <c r="Q3952">
        <v>0.27</v>
      </c>
      <c r="R3952">
        <v>0.28999999999999998</v>
      </c>
      <c r="S3952" t="s">
        <v>25</v>
      </c>
      <c r="T3952" t="s">
        <v>25</v>
      </c>
      <c r="U3952" t="s">
        <v>25</v>
      </c>
      <c r="V3952" t="s">
        <v>25</v>
      </c>
    </row>
    <row r="3953" spans="1:22" hidden="1" x14ac:dyDescent="0.35">
      <c r="A3953">
        <v>428392</v>
      </c>
      <c r="B3953" t="s">
        <v>3928</v>
      </c>
      <c r="C3953">
        <v>0</v>
      </c>
      <c r="D3953">
        <v>0.3</v>
      </c>
      <c r="E3953" s="1">
        <v>0.28999999999999998</v>
      </c>
      <c r="F3953" t="s">
        <v>5096</v>
      </c>
      <c r="G3953" t="s">
        <v>5097</v>
      </c>
      <c r="H3953">
        <f>N3953-E3953</f>
        <v>0</v>
      </c>
      <c r="I3953" t="s">
        <v>19</v>
      </c>
      <c r="J3953" t="s">
        <v>28</v>
      </c>
      <c r="K3953" t="s">
        <v>5096</v>
      </c>
      <c r="L3953" t="s">
        <v>23</v>
      </c>
      <c r="M3953">
        <v>0.33</v>
      </c>
      <c r="N3953" s="1">
        <v>0.28999999999999998</v>
      </c>
      <c r="O3953">
        <v>0.24</v>
      </c>
      <c r="P3953">
        <v>0.22</v>
      </c>
      <c r="Q3953">
        <v>0.18</v>
      </c>
      <c r="R3953">
        <v>0.23</v>
      </c>
      <c r="S3953">
        <v>0.19</v>
      </c>
      <c r="T3953">
        <v>0.13</v>
      </c>
      <c r="U3953">
        <v>0.09</v>
      </c>
      <c r="V3953">
        <v>0.14000000000000001</v>
      </c>
    </row>
    <row r="3954" spans="1:22" hidden="1" x14ac:dyDescent="0.35">
      <c r="A3954">
        <v>428444</v>
      </c>
      <c r="B3954" t="s">
        <v>3929</v>
      </c>
      <c r="C3954">
        <v>0</v>
      </c>
      <c r="D3954">
        <v>0.32</v>
      </c>
      <c r="E3954" s="1">
        <v>0.49</v>
      </c>
      <c r="F3954" t="s">
        <v>5096</v>
      </c>
      <c r="G3954" t="s">
        <v>5097</v>
      </c>
      <c r="H3954">
        <f>N3954-E3954</f>
        <v>-2.9999999999999971E-2</v>
      </c>
      <c r="I3954" t="s">
        <v>19</v>
      </c>
      <c r="J3954" t="s">
        <v>17</v>
      </c>
      <c r="K3954" t="s">
        <v>5096</v>
      </c>
      <c r="L3954" t="s">
        <v>23</v>
      </c>
      <c r="M3954">
        <v>0.35</v>
      </c>
      <c r="N3954" s="1">
        <v>0.46</v>
      </c>
      <c r="O3954">
        <v>0.35</v>
      </c>
      <c r="P3954">
        <v>0.46</v>
      </c>
      <c r="Q3954">
        <v>0.28999999999999998</v>
      </c>
      <c r="R3954">
        <v>0.47</v>
      </c>
      <c r="S3954">
        <v>0.02</v>
      </c>
      <c r="T3954">
        <v>0.02</v>
      </c>
      <c r="U3954">
        <v>0</v>
      </c>
      <c r="V3954">
        <v>0.02</v>
      </c>
    </row>
    <row r="3955" spans="1:22" hidden="1" x14ac:dyDescent="0.35">
      <c r="A3955">
        <v>429085</v>
      </c>
      <c r="B3955" t="s">
        <v>3930</v>
      </c>
      <c r="C3955">
        <v>0</v>
      </c>
      <c r="D3955" t="s">
        <v>25</v>
      </c>
      <c r="E3955" s="1" t="s">
        <v>25</v>
      </c>
      <c r="F3955" t="s">
        <v>5096</v>
      </c>
      <c r="G3955" t="s">
        <v>25</v>
      </c>
      <c r="H3955" t="s">
        <v>25</v>
      </c>
      <c r="I3955" t="s">
        <v>19</v>
      </c>
      <c r="J3955" t="s">
        <v>17</v>
      </c>
      <c r="K3955" t="s">
        <v>5096</v>
      </c>
      <c r="L3955" t="s">
        <v>25</v>
      </c>
      <c r="M3955" t="s">
        <v>25</v>
      </c>
      <c r="N3955" s="1" t="s">
        <v>25</v>
      </c>
      <c r="O3955" t="s">
        <v>25</v>
      </c>
      <c r="P3955" t="s">
        <v>25</v>
      </c>
      <c r="Q3955" t="s">
        <v>25</v>
      </c>
      <c r="R3955" t="s">
        <v>25</v>
      </c>
      <c r="S3955" t="s">
        <v>25</v>
      </c>
      <c r="T3955" t="s">
        <v>25</v>
      </c>
      <c r="U3955" t="s">
        <v>25</v>
      </c>
      <c r="V3955" t="s">
        <v>25</v>
      </c>
    </row>
    <row r="3956" spans="1:22" hidden="1" x14ac:dyDescent="0.35">
      <c r="A3956">
        <v>429094</v>
      </c>
      <c r="B3956" t="s">
        <v>3931</v>
      </c>
      <c r="C3956">
        <v>0</v>
      </c>
      <c r="D3956" t="s">
        <v>25</v>
      </c>
      <c r="E3956" s="1" t="s">
        <v>25</v>
      </c>
      <c r="F3956" t="s">
        <v>5096</v>
      </c>
      <c r="G3956" t="s">
        <v>25</v>
      </c>
      <c r="H3956" t="s">
        <v>25</v>
      </c>
      <c r="I3956" t="s">
        <v>19</v>
      </c>
      <c r="J3956" t="s">
        <v>17</v>
      </c>
      <c r="K3956" t="s">
        <v>5096</v>
      </c>
      <c r="L3956" t="s">
        <v>25</v>
      </c>
      <c r="M3956" t="s">
        <v>25</v>
      </c>
      <c r="N3956" s="1" t="s">
        <v>25</v>
      </c>
      <c r="O3956" t="s">
        <v>25</v>
      </c>
      <c r="P3956" t="s">
        <v>25</v>
      </c>
      <c r="Q3956" t="s">
        <v>25</v>
      </c>
      <c r="R3956" t="s">
        <v>25</v>
      </c>
      <c r="S3956" t="s">
        <v>25</v>
      </c>
      <c r="T3956" t="s">
        <v>25</v>
      </c>
      <c r="U3956" t="s">
        <v>25</v>
      </c>
      <c r="V3956" t="s">
        <v>25</v>
      </c>
    </row>
    <row r="3957" spans="1:22" hidden="1" x14ac:dyDescent="0.35">
      <c r="A3957">
        <v>429128</v>
      </c>
      <c r="B3957" t="s">
        <v>3932</v>
      </c>
      <c r="C3957">
        <v>0</v>
      </c>
      <c r="D3957" t="s">
        <v>25</v>
      </c>
      <c r="E3957" s="1" t="s">
        <v>25</v>
      </c>
      <c r="F3957" t="s">
        <v>5096</v>
      </c>
      <c r="G3957">
        <v>2015</v>
      </c>
      <c r="H3957" t="s">
        <v>25</v>
      </c>
      <c r="I3957" t="s">
        <v>19</v>
      </c>
      <c r="J3957" t="s">
        <v>28</v>
      </c>
      <c r="K3957" t="s">
        <v>5096</v>
      </c>
      <c r="L3957">
        <v>2015</v>
      </c>
      <c r="M3957" t="s">
        <v>25</v>
      </c>
      <c r="N3957" s="1" t="s">
        <v>25</v>
      </c>
      <c r="O3957">
        <v>1</v>
      </c>
      <c r="P3957">
        <v>1</v>
      </c>
      <c r="Q3957">
        <v>1</v>
      </c>
      <c r="R3957" t="s">
        <v>25</v>
      </c>
      <c r="S3957" t="s">
        <v>25</v>
      </c>
      <c r="T3957" t="s">
        <v>25</v>
      </c>
      <c r="U3957" t="s">
        <v>25</v>
      </c>
      <c r="V3957" t="s">
        <v>25</v>
      </c>
    </row>
    <row r="3958" spans="1:22" hidden="1" x14ac:dyDescent="0.35">
      <c r="A3958">
        <v>429599</v>
      </c>
      <c r="B3958" t="s">
        <v>3933</v>
      </c>
      <c r="C3958">
        <v>0</v>
      </c>
      <c r="D3958" t="s">
        <v>25</v>
      </c>
      <c r="E3958" s="1" t="s">
        <v>25</v>
      </c>
      <c r="F3958" t="s">
        <v>5096</v>
      </c>
      <c r="G3958" t="s">
        <v>25</v>
      </c>
      <c r="H3958" t="s">
        <v>25</v>
      </c>
      <c r="I3958" t="s">
        <v>19</v>
      </c>
      <c r="J3958" t="s">
        <v>17</v>
      </c>
      <c r="K3958" t="s">
        <v>5096</v>
      </c>
      <c r="L3958" t="s">
        <v>25</v>
      </c>
      <c r="M3958" t="s">
        <v>25</v>
      </c>
      <c r="N3958" s="1" t="s">
        <v>25</v>
      </c>
      <c r="O3958" t="s">
        <v>25</v>
      </c>
      <c r="P3958" t="s">
        <v>25</v>
      </c>
      <c r="Q3958" t="s">
        <v>25</v>
      </c>
      <c r="R3958" t="s">
        <v>25</v>
      </c>
      <c r="S3958" t="s">
        <v>25</v>
      </c>
      <c r="T3958" t="s">
        <v>25</v>
      </c>
      <c r="U3958" t="s">
        <v>25</v>
      </c>
      <c r="V3958" t="s">
        <v>25</v>
      </c>
    </row>
    <row r="3959" spans="1:22" hidden="1" x14ac:dyDescent="0.35">
      <c r="A3959">
        <v>430157</v>
      </c>
      <c r="B3959" t="s">
        <v>3934</v>
      </c>
      <c r="C3959">
        <v>0</v>
      </c>
      <c r="D3959" t="s">
        <v>25</v>
      </c>
      <c r="E3959" s="1" t="s">
        <v>25</v>
      </c>
      <c r="F3959" t="s">
        <v>5096</v>
      </c>
      <c r="G3959" t="s">
        <v>5097</v>
      </c>
      <c r="H3959" t="s">
        <v>25</v>
      </c>
      <c r="I3959" t="s">
        <v>19</v>
      </c>
      <c r="J3959" t="s">
        <v>28</v>
      </c>
      <c r="K3959" t="s">
        <v>5096</v>
      </c>
      <c r="L3959" t="s">
        <v>23</v>
      </c>
      <c r="M3959" t="s">
        <v>25</v>
      </c>
      <c r="N3959" s="1" t="s">
        <v>25</v>
      </c>
      <c r="O3959">
        <v>0.77</v>
      </c>
      <c r="P3959">
        <v>0.5</v>
      </c>
      <c r="Q3959">
        <v>0.17</v>
      </c>
      <c r="R3959">
        <v>1</v>
      </c>
      <c r="S3959" t="s">
        <v>25</v>
      </c>
      <c r="T3959" t="s">
        <v>25</v>
      </c>
      <c r="U3959" t="s">
        <v>25</v>
      </c>
      <c r="V3959" t="s">
        <v>25</v>
      </c>
    </row>
    <row r="3960" spans="1:22" hidden="1" x14ac:dyDescent="0.35">
      <c r="A3960">
        <v>430166</v>
      </c>
      <c r="B3960" t="s">
        <v>3935</v>
      </c>
      <c r="C3960">
        <v>0</v>
      </c>
      <c r="D3960" t="s">
        <v>25</v>
      </c>
      <c r="E3960" s="1" t="s">
        <v>25</v>
      </c>
      <c r="F3960" t="s">
        <v>5096</v>
      </c>
      <c r="G3960" t="s">
        <v>5097</v>
      </c>
      <c r="H3960" t="s">
        <v>25</v>
      </c>
      <c r="I3960" t="s">
        <v>19</v>
      </c>
      <c r="J3960" t="s">
        <v>28</v>
      </c>
      <c r="K3960" t="s">
        <v>5096</v>
      </c>
      <c r="L3960" t="s">
        <v>23</v>
      </c>
      <c r="M3960" t="s">
        <v>25</v>
      </c>
      <c r="N3960" s="1" t="s">
        <v>25</v>
      </c>
      <c r="O3960">
        <v>0.79</v>
      </c>
      <c r="P3960">
        <v>0.75</v>
      </c>
      <c r="Q3960">
        <v>0.5</v>
      </c>
      <c r="R3960">
        <v>0.83</v>
      </c>
      <c r="S3960" t="s">
        <v>25</v>
      </c>
      <c r="T3960" t="s">
        <v>25</v>
      </c>
      <c r="U3960" t="s">
        <v>25</v>
      </c>
      <c r="V3960" t="s">
        <v>25</v>
      </c>
    </row>
    <row r="3961" spans="1:22" hidden="1" x14ac:dyDescent="0.35">
      <c r="A3961">
        <v>430184</v>
      </c>
      <c r="B3961" t="s">
        <v>3936</v>
      </c>
      <c r="C3961">
        <v>0</v>
      </c>
      <c r="D3961">
        <v>0.14000000000000001</v>
      </c>
      <c r="E3961" s="1">
        <v>0</v>
      </c>
      <c r="F3961" t="s">
        <v>5096</v>
      </c>
      <c r="G3961">
        <v>2015</v>
      </c>
      <c r="H3961">
        <f>N3961-E3961</f>
        <v>0.4</v>
      </c>
      <c r="I3961" t="s">
        <v>19</v>
      </c>
      <c r="J3961" t="s">
        <v>17</v>
      </c>
      <c r="K3961" t="s">
        <v>5096</v>
      </c>
      <c r="L3961">
        <v>2017</v>
      </c>
      <c r="M3961">
        <v>0.47</v>
      </c>
      <c r="N3961" s="1">
        <v>0.4</v>
      </c>
      <c r="O3961">
        <v>0.47</v>
      </c>
      <c r="P3961">
        <v>0.4</v>
      </c>
      <c r="Q3961">
        <v>0.4</v>
      </c>
      <c r="R3961" t="s">
        <v>25</v>
      </c>
      <c r="S3961" t="s">
        <v>25</v>
      </c>
      <c r="T3961" t="s">
        <v>25</v>
      </c>
      <c r="U3961" t="s">
        <v>25</v>
      </c>
      <c r="V3961" t="s">
        <v>25</v>
      </c>
    </row>
    <row r="3962" spans="1:22" hidden="1" x14ac:dyDescent="0.35">
      <c r="A3962">
        <v>430263</v>
      </c>
      <c r="B3962" t="s">
        <v>3937</v>
      </c>
      <c r="C3962">
        <v>0</v>
      </c>
      <c r="D3962">
        <v>1</v>
      </c>
      <c r="E3962" s="1">
        <v>1</v>
      </c>
      <c r="F3962" t="s">
        <v>5096</v>
      </c>
      <c r="G3962">
        <v>2015</v>
      </c>
      <c r="H3962">
        <f>N3962-E3962</f>
        <v>0</v>
      </c>
      <c r="I3962" t="s">
        <v>19</v>
      </c>
      <c r="J3962" t="s">
        <v>17</v>
      </c>
      <c r="K3962" t="s">
        <v>5096</v>
      </c>
      <c r="L3962">
        <v>2015</v>
      </c>
      <c r="M3962">
        <v>1</v>
      </c>
      <c r="N3962" s="1">
        <v>1</v>
      </c>
      <c r="O3962">
        <v>1</v>
      </c>
      <c r="P3962">
        <v>1</v>
      </c>
      <c r="Q3962" t="s">
        <v>25</v>
      </c>
      <c r="R3962">
        <v>1</v>
      </c>
      <c r="S3962" t="s">
        <v>25</v>
      </c>
      <c r="T3962" t="s">
        <v>25</v>
      </c>
      <c r="U3962" t="s">
        <v>25</v>
      </c>
      <c r="V3962" t="s">
        <v>25</v>
      </c>
    </row>
    <row r="3963" spans="1:22" hidden="1" x14ac:dyDescent="0.35">
      <c r="A3963">
        <v>430351</v>
      </c>
      <c r="B3963" t="s">
        <v>3938</v>
      </c>
      <c r="C3963">
        <v>0</v>
      </c>
      <c r="D3963" t="s">
        <v>25</v>
      </c>
      <c r="E3963" s="1" t="s">
        <v>25</v>
      </c>
      <c r="F3963" t="s">
        <v>5096</v>
      </c>
      <c r="G3963">
        <v>2015</v>
      </c>
      <c r="H3963" t="s">
        <v>25</v>
      </c>
      <c r="I3963" t="s">
        <v>19</v>
      </c>
      <c r="J3963" t="s">
        <v>28</v>
      </c>
      <c r="K3963" t="s">
        <v>5096</v>
      </c>
      <c r="L3963">
        <v>2015</v>
      </c>
      <c r="M3963" t="s">
        <v>25</v>
      </c>
      <c r="N3963" s="1" t="s">
        <v>25</v>
      </c>
      <c r="O3963">
        <v>0.16</v>
      </c>
      <c r="P3963">
        <v>0.08</v>
      </c>
      <c r="Q3963">
        <v>0.09</v>
      </c>
      <c r="R3963">
        <v>0</v>
      </c>
      <c r="S3963" t="s">
        <v>25</v>
      </c>
      <c r="T3963" t="s">
        <v>25</v>
      </c>
      <c r="U3963" t="s">
        <v>25</v>
      </c>
      <c r="V3963" t="s">
        <v>25</v>
      </c>
    </row>
    <row r="3964" spans="1:22" hidden="1" x14ac:dyDescent="0.35">
      <c r="A3964">
        <v>430360</v>
      </c>
      <c r="B3964" t="s">
        <v>3939</v>
      </c>
      <c r="C3964">
        <v>0</v>
      </c>
      <c r="D3964" t="s">
        <v>25</v>
      </c>
      <c r="E3964" s="1" t="s">
        <v>25</v>
      </c>
      <c r="F3964" t="s">
        <v>5096</v>
      </c>
      <c r="G3964">
        <v>2015</v>
      </c>
      <c r="H3964" t="s">
        <v>25</v>
      </c>
      <c r="I3964" t="s">
        <v>19</v>
      </c>
      <c r="J3964" t="s">
        <v>28</v>
      </c>
      <c r="K3964" t="s">
        <v>5096</v>
      </c>
      <c r="L3964">
        <v>2015</v>
      </c>
      <c r="M3964" t="s">
        <v>25</v>
      </c>
      <c r="N3964" s="1" t="s">
        <v>25</v>
      </c>
      <c r="O3964">
        <v>0.45</v>
      </c>
      <c r="P3964">
        <v>0.4</v>
      </c>
      <c r="Q3964">
        <v>0.4</v>
      </c>
      <c r="R3964" t="s">
        <v>25</v>
      </c>
      <c r="S3964" t="s">
        <v>25</v>
      </c>
      <c r="T3964" t="s">
        <v>25</v>
      </c>
      <c r="U3964" t="s">
        <v>25</v>
      </c>
      <c r="V3964" t="s">
        <v>25</v>
      </c>
    </row>
    <row r="3965" spans="1:22" hidden="1" x14ac:dyDescent="0.35">
      <c r="A3965">
        <v>430379</v>
      </c>
      <c r="B3965" t="s">
        <v>3663</v>
      </c>
      <c r="C3965">
        <v>0</v>
      </c>
      <c r="D3965" t="s">
        <v>25</v>
      </c>
      <c r="E3965" s="1" t="s">
        <v>25</v>
      </c>
      <c r="F3965" t="s">
        <v>5096</v>
      </c>
      <c r="G3965" t="s">
        <v>25</v>
      </c>
      <c r="H3965" t="s">
        <v>25</v>
      </c>
      <c r="I3965" t="s">
        <v>19</v>
      </c>
      <c r="J3965" t="s">
        <v>17</v>
      </c>
      <c r="K3965" t="s">
        <v>5096</v>
      </c>
      <c r="L3965" t="s">
        <v>25</v>
      </c>
      <c r="M3965" t="s">
        <v>25</v>
      </c>
      <c r="N3965" s="1" t="s">
        <v>25</v>
      </c>
      <c r="O3965" t="s">
        <v>25</v>
      </c>
      <c r="P3965" t="s">
        <v>25</v>
      </c>
      <c r="Q3965" t="s">
        <v>25</v>
      </c>
      <c r="R3965" t="s">
        <v>25</v>
      </c>
      <c r="S3965" t="s">
        <v>25</v>
      </c>
      <c r="T3965" t="s">
        <v>25</v>
      </c>
      <c r="U3965" t="s">
        <v>25</v>
      </c>
      <c r="V3965" t="s">
        <v>25</v>
      </c>
    </row>
    <row r="3966" spans="1:22" hidden="1" x14ac:dyDescent="0.35">
      <c r="A3966">
        <v>430388</v>
      </c>
      <c r="B3966" t="s">
        <v>3940</v>
      </c>
      <c r="C3966">
        <v>0</v>
      </c>
      <c r="D3966" t="s">
        <v>25</v>
      </c>
      <c r="E3966" s="1" t="s">
        <v>25</v>
      </c>
      <c r="F3966" t="s">
        <v>5096</v>
      </c>
      <c r="G3966" t="s">
        <v>25</v>
      </c>
      <c r="H3966" t="s">
        <v>25</v>
      </c>
      <c r="I3966" t="s">
        <v>19</v>
      </c>
      <c r="J3966" t="s">
        <v>17</v>
      </c>
      <c r="K3966" t="s">
        <v>5096</v>
      </c>
      <c r="L3966" t="s">
        <v>25</v>
      </c>
      <c r="M3966" t="s">
        <v>25</v>
      </c>
      <c r="N3966" s="1" t="s">
        <v>25</v>
      </c>
      <c r="O3966" t="s">
        <v>25</v>
      </c>
      <c r="P3966" t="s">
        <v>25</v>
      </c>
      <c r="Q3966" t="s">
        <v>25</v>
      </c>
      <c r="R3966" t="s">
        <v>25</v>
      </c>
      <c r="S3966" t="s">
        <v>25</v>
      </c>
      <c r="T3966" t="s">
        <v>25</v>
      </c>
      <c r="U3966" t="s">
        <v>25</v>
      </c>
      <c r="V3966" t="s">
        <v>25</v>
      </c>
    </row>
    <row r="3967" spans="1:22" hidden="1" x14ac:dyDescent="0.35">
      <c r="A3967">
        <v>430485</v>
      </c>
      <c r="B3967" t="s">
        <v>3941</v>
      </c>
      <c r="C3967">
        <v>0</v>
      </c>
      <c r="D3967" t="s">
        <v>25</v>
      </c>
      <c r="E3967" s="1" t="s">
        <v>25</v>
      </c>
      <c r="F3967" t="s">
        <v>5096</v>
      </c>
      <c r="G3967" t="s">
        <v>25</v>
      </c>
      <c r="H3967" t="s">
        <v>25</v>
      </c>
      <c r="I3967" t="s">
        <v>19</v>
      </c>
      <c r="J3967" t="s">
        <v>17</v>
      </c>
      <c r="K3967" t="s">
        <v>5096</v>
      </c>
      <c r="L3967" t="s">
        <v>25</v>
      </c>
      <c r="M3967" t="s">
        <v>25</v>
      </c>
      <c r="N3967" s="1" t="s">
        <v>25</v>
      </c>
      <c r="O3967" t="s">
        <v>25</v>
      </c>
      <c r="P3967" t="s">
        <v>25</v>
      </c>
      <c r="Q3967" t="s">
        <v>25</v>
      </c>
      <c r="R3967" t="s">
        <v>25</v>
      </c>
      <c r="S3967" t="s">
        <v>25</v>
      </c>
      <c r="T3967" t="s">
        <v>25</v>
      </c>
      <c r="U3967" t="s">
        <v>25</v>
      </c>
      <c r="V3967" t="s">
        <v>25</v>
      </c>
    </row>
    <row r="3968" spans="1:22" hidden="1" x14ac:dyDescent="0.35">
      <c r="A3968">
        <v>430670</v>
      </c>
      <c r="B3968" t="s">
        <v>3942</v>
      </c>
      <c r="C3968">
        <v>0</v>
      </c>
      <c r="D3968" t="s">
        <v>25</v>
      </c>
      <c r="E3968" s="1" t="s">
        <v>25</v>
      </c>
      <c r="F3968" t="s">
        <v>5096</v>
      </c>
      <c r="G3968" t="s">
        <v>25</v>
      </c>
      <c r="H3968" t="s">
        <v>25</v>
      </c>
      <c r="I3968" t="s">
        <v>19</v>
      </c>
      <c r="J3968" t="s">
        <v>17</v>
      </c>
      <c r="K3968" t="s">
        <v>5096</v>
      </c>
      <c r="L3968" t="s">
        <v>25</v>
      </c>
      <c r="M3968" t="s">
        <v>25</v>
      </c>
      <c r="N3968" s="1" t="s">
        <v>25</v>
      </c>
      <c r="O3968" t="s">
        <v>25</v>
      </c>
      <c r="P3968" t="s">
        <v>25</v>
      </c>
      <c r="Q3968" t="s">
        <v>25</v>
      </c>
      <c r="R3968" t="s">
        <v>25</v>
      </c>
      <c r="S3968" t="s">
        <v>25</v>
      </c>
      <c r="T3968" t="s">
        <v>25</v>
      </c>
      <c r="U3968" t="s">
        <v>25</v>
      </c>
      <c r="V3968" t="s">
        <v>25</v>
      </c>
    </row>
    <row r="3969" spans="1:22" hidden="1" x14ac:dyDescent="0.35">
      <c r="A3969">
        <v>430704</v>
      </c>
      <c r="B3969" t="s">
        <v>3943</v>
      </c>
      <c r="C3969">
        <v>0</v>
      </c>
      <c r="D3969" t="s">
        <v>25</v>
      </c>
      <c r="E3969" s="1" t="s">
        <v>25</v>
      </c>
      <c r="F3969" t="s">
        <v>5096</v>
      </c>
      <c r="G3969" t="s">
        <v>25</v>
      </c>
      <c r="H3969" t="s">
        <v>25</v>
      </c>
      <c r="I3969" t="s">
        <v>19</v>
      </c>
      <c r="J3969" t="s">
        <v>17</v>
      </c>
      <c r="K3969" t="s">
        <v>5096</v>
      </c>
      <c r="L3969" t="s">
        <v>25</v>
      </c>
      <c r="M3969" t="s">
        <v>25</v>
      </c>
      <c r="N3969" s="1" t="s">
        <v>25</v>
      </c>
      <c r="O3969" t="s">
        <v>25</v>
      </c>
      <c r="P3969" t="s">
        <v>25</v>
      </c>
      <c r="Q3969" t="s">
        <v>25</v>
      </c>
      <c r="R3969" t="s">
        <v>25</v>
      </c>
      <c r="S3969" t="s">
        <v>25</v>
      </c>
      <c r="T3969" t="s">
        <v>25</v>
      </c>
      <c r="U3969" t="s">
        <v>25</v>
      </c>
      <c r="V3969" t="s">
        <v>25</v>
      </c>
    </row>
    <row r="3970" spans="1:22" hidden="1" x14ac:dyDescent="0.35">
      <c r="A3970">
        <v>430795</v>
      </c>
      <c r="B3970" t="s">
        <v>3944</v>
      </c>
      <c r="C3970">
        <v>0</v>
      </c>
      <c r="D3970" t="s">
        <v>25</v>
      </c>
      <c r="E3970" s="1" t="s">
        <v>25</v>
      </c>
      <c r="F3970" t="s">
        <v>5096</v>
      </c>
      <c r="G3970" t="s">
        <v>5097</v>
      </c>
      <c r="H3970" t="s">
        <v>25</v>
      </c>
      <c r="I3970" t="s">
        <v>19</v>
      </c>
      <c r="J3970" t="s">
        <v>28</v>
      </c>
      <c r="K3970" t="s">
        <v>5096</v>
      </c>
      <c r="L3970" t="s">
        <v>23</v>
      </c>
      <c r="M3970" t="s">
        <v>25</v>
      </c>
      <c r="N3970" s="1" t="s">
        <v>25</v>
      </c>
      <c r="O3970">
        <v>0.88</v>
      </c>
      <c r="P3970">
        <v>0.69</v>
      </c>
      <c r="Q3970">
        <v>0.67</v>
      </c>
      <c r="R3970">
        <v>1</v>
      </c>
      <c r="S3970" t="s">
        <v>25</v>
      </c>
      <c r="T3970" t="s">
        <v>25</v>
      </c>
      <c r="U3970" t="s">
        <v>25</v>
      </c>
      <c r="V3970" t="s">
        <v>25</v>
      </c>
    </row>
    <row r="3971" spans="1:22" hidden="1" x14ac:dyDescent="0.35">
      <c r="A3971">
        <v>430810</v>
      </c>
      <c r="B3971" t="s">
        <v>3945</v>
      </c>
      <c r="C3971">
        <v>0</v>
      </c>
      <c r="D3971">
        <v>0.48</v>
      </c>
      <c r="E3971" s="1">
        <v>0.25</v>
      </c>
      <c r="F3971" t="s">
        <v>5096</v>
      </c>
      <c r="G3971" t="s">
        <v>5097</v>
      </c>
      <c r="H3971">
        <f>N3971-E3971</f>
        <v>-1.0000000000000009E-2</v>
      </c>
      <c r="I3971" t="s">
        <v>19</v>
      </c>
      <c r="J3971" t="s">
        <v>17</v>
      </c>
      <c r="K3971" t="s">
        <v>5096</v>
      </c>
      <c r="L3971" t="s">
        <v>23</v>
      </c>
      <c r="M3971">
        <v>0.47</v>
      </c>
      <c r="N3971" s="1">
        <v>0.24</v>
      </c>
      <c r="O3971">
        <v>0.47</v>
      </c>
      <c r="P3971">
        <v>0.24</v>
      </c>
      <c r="Q3971">
        <v>0</v>
      </c>
      <c r="R3971">
        <v>0.28000000000000003</v>
      </c>
      <c r="S3971" t="s">
        <v>25</v>
      </c>
      <c r="T3971" t="s">
        <v>25</v>
      </c>
      <c r="U3971" t="s">
        <v>25</v>
      </c>
      <c r="V3971" t="s">
        <v>25</v>
      </c>
    </row>
    <row r="3972" spans="1:22" hidden="1" x14ac:dyDescent="0.35">
      <c r="A3972">
        <v>430935</v>
      </c>
      <c r="B3972" t="s">
        <v>3946</v>
      </c>
      <c r="C3972">
        <v>0</v>
      </c>
      <c r="D3972">
        <v>0.44</v>
      </c>
      <c r="E3972" s="1">
        <v>0.44</v>
      </c>
      <c r="F3972" t="s">
        <v>5096</v>
      </c>
      <c r="G3972" t="s">
        <v>5097</v>
      </c>
      <c r="H3972">
        <f>N3972-E3972</f>
        <v>2.9999999999999971E-2</v>
      </c>
      <c r="I3972" t="s">
        <v>19</v>
      </c>
      <c r="J3972" t="s">
        <v>28</v>
      </c>
      <c r="K3972" t="s">
        <v>5096</v>
      </c>
      <c r="L3972" t="s">
        <v>23</v>
      </c>
      <c r="M3972">
        <v>0.47</v>
      </c>
      <c r="N3972" s="1">
        <v>0.47</v>
      </c>
      <c r="O3972">
        <v>0.43</v>
      </c>
      <c r="P3972">
        <v>0.43</v>
      </c>
      <c r="Q3972" t="s">
        <v>25</v>
      </c>
      <c r="R3972">
        <v>0.43</v>
      </c>
      <c r="S3972">
        <v>0.08</v>
      </c>
      <c r="T3972">
        <v>0.08</v>
      </c>
      <c r="U3972" t="s">
        <v>25</v>
      </c>
      <c r="V3972">
        <v>0.08</v>
      </c>
    </row>
    <row r="3973" spans="1:22" hidden="1" x14ac:dyDescent="0.35">
      <c r="A3973">
        <v>431141</v>
      </c>
      <c r="B3973" t="s">
        <v>3947</v>
      </c>
      <c r="C3973">
        <v>1</v>
      </c>
      <c r="D3973">
        <v>0.61</v>
      </c>
      <c r="E3973" s="1">
        <v>0.6</v>
      </c>
      <c r="F3973" t="s">
        <v>5096</v>
      </c>
      <c r="G3973">
        <v>2016</v>
      </c>
      <c r="H3973">
        <f>N3973-E3973</f>
        <v>4.0000000000000036E-2</v>
      </c>
      <c r="I3973" t="s">
        <v>19</v>
      </c>
      <c r="J3973" t="s">
        <v>28</v>
      </c>
      <c r="K3973" t="s">
        <v>5096</v>
      </c>
      <c r="L3973">
        <v>2017</v>
      </c>
      <c r="M3973">
        <v>0.64</v>
      </c>
      <c r="N3973" s="1">
        <v>0.64</v>
      </c>
      <c r="O3973">
        <v>0.64</v>
      </c>
      <c r="P3973">
        <v>0.63</v>
      </c>
      <c r="Q3973">
        <v>0.52</v>
      </c>
      <c r="R3973">
        <v>0.65</v>
      </c>
      <c r="S3973">
        <v>0.01</v>
      </c>
      <c r="T3973">
        <v>0.01</v>
      </c>
      <c r="U3973">
        <v>0.02</v>
      </c>
      <c r="V3973">
        <v>0.01</v>
      </c>
    </row>
    <row r="3974" spans="1:22" hidden="1" x14ac:dyDescent="0.35">
      <c r="A3974">
        <v>431594</v>
      </c>
      <c r="B3974" t="s">
        <v>3948</v>
      </c>
      <c r="C3974">
        <v>0</v>
      </c>
      <c r="D3974" t="s">
        <v>25</v>
      </c>
      <c r="E3974" s="1" t="s">
        <v>25</v>
      </c>
      <c r="F3974" t="s">
        <v>5096</v>
      </c>
      <c r="G3974" t="s">
        <v>25</v>
      </c>
      <c r="H3974" t="s">
        <v>25</v>
      </c>
      <c r="I3974" t="s">
        <v>19</v>
      </c>
      <c r="J3974" t="s">
        <v>17</v>
      </c>
      <c r="K3974" t="s">
        <v>5096</v>
      </c>
      <c r="L3974" t="s">
        <v>25</v>
      </c>
      <c r="M3974" t="s">
        <v>25</v>
      </c>
      <c r="N3974" s="1" t="s">
        <v>25</v>
      </c>
      <c r="O3974" t="s">
        <v>25</v>
      </c>
      <c r="P3974" t="s">
        <v>25</v>
      </c>
      <c r="Q3974" t="s">
        <v>25</v>
      </c>
      <c r="R3974" t="s">
        <v>25</v>
      </c>
      <c r="S3974" t="s">
        <v>25</v>
      </c>
      <c r="T3974" t="s">
        <v>25</v>
      </c>
      <c r="U3974" t="s">
        <v>25</v>
      </c>
      <c r="V3974" t="s">
        <v>25</v>
      </c>
    </row>
    <row r="3975" spans="1:22" hidden="1" x14ac:dyDescent="0.35">
      <c r="A3975">
        <v>431600</v>
      </c>
      <c r="B3975" t="s">
        <v>3949</v>
      </c>
      <c r="C3975">
        <v>0</v>
      </c>
      <c r="D3975" t="s">
        <v>25</v>
      </c>
      <c r="E3975" s="1" t="s">
        <v>25</v>
      </c>
      <c r="F3975" t="s">
        <v>5096</v>
      </c>
      <c r="G3975" t="s">
        <v>5097</v>
      </c>
      <c r="H3975" t="s">
        <v>25</v>
      </c>
      <c r="I3975" t="s">
        <v>19</v>
      </c>
      <c r="J3975" t="s">
        <v>28</v>
      </c>
      <c r="K3975" t="s">
        <v>5096</v>
      </c>
      <c r="L3975" t="s">
        <v>23</v>
      </c>
      <c r="M3975" t="s">
        <v>25</v>
      </c>
      <c r="N3975" s="1" t="s">
        <v>25</v>
      </c>
      <c r="O3975">
        <v>0.53</v>
      </c>
      <c r="P3975" t="s">
        <v>25</v>
      </c>
      <c r="Q3975" t="s">
        <v>25</v>
      </c>
      <c r="R3975" t="s">
        <v>25</v>
      </c>
      <c r="S3975" t="s">
        <v>25</v>
      </c>
      <c r="T3975" t="s">
        <v>25</v>
      </c>
      <c r="U3975" t="s">
        <v>25</v>
      </c>
      <c r="V3975" t="s">
        <v>25</v>
      </c>
    </row>
    <row r="3976" spans="1:22" hidden="1" x14ac:dyDescent="0.35">
      <c r="A3976">
        <v>431886</v>
      </c>
      <c r="B3976" t="s">
        <v>3950</v>
      </c>
      <c r="C3976">
        <v>0</v>
      </c>
      <c r="D3976" t="s">
        <v>25</v>
      </c>
      <c r="E3976" s="1" t="s">
        <v>25</v>
      </c>
      <c r="F3976" t="s">
        <v>5096</v>
      </c>
      <c r="G3976" t="s">
        <v>5097</v>
      </c>
      <c r="H3976" t="s">
        <v>25</v>
      </c>
      <c r="I3976" t="s">
        <v>19</v>
      </c>
      <c r="J3976" t="s">
        <v>28</v>
      </c>
      <c r="K3976" t="s">
        <v>5096</v>
      </c>
      <c r="L3976" t="s">
        <v>23</v>
      </c>
      <c r="M3976" t="s">
        <v>25</v>
      </c>
      <c r="N3976" s="1" t="s">
        <v>25</v>
      </c>
      <c r="O3976">
        <v>0.68</v>
      </c>
      <c r="P3976">
        <v>0.67</v>
      </c>
      <c r="Q3976">
        <v>0.62</v>
      </c>
      <c r="R3976">
        <v>0.67</v>
      </c>
      <c r="S3976" t="s">
        <v>25</v>
      </c>
      <c r="T3976" t="s">
        <v>25</v>
      </c>
      <c r="U3976" t="s">
        <v>25</v>
      </c>
      <c r="V3976" t="s">
        <v>25</v>
      </c>
    </row>
    <row r="3977" spans="1:22" hidden="1" x14ac:dyDescent="0.35">
      <c r="A3977">
        <v>431929</v>
      </c>
      <c r="B3977" t="s">
        <v>3951</v>
      </c>
      <c r="C3977">
        <v>0</v>
      </c>
      <c r="D3977" t="s">
        <v>25</v>
      </c>
      <c r="E3977" s="1" t="s">
        <v>25</v>
      </c>
      <c r="F3977" t="s">
        <v>5096</v>
      </c>
      <c r="G3977" t="s">
        <v>5097</v>
      </c>
      <c r="H3977" t="s">
        <v>25</v>
      </c>
      <c r="I3977" t="s">
        <v>19</v>
      </c>
      <c r="J3977" t="s">
        <v>28</v>
      </c>
      <c r="K3977" t="s">
        <v>5096</v>
      </c>
      <c r="L3977" t="s">
        <v>23</v>
      </c>
      <c r="M3977" t="s">
        <v>25</v>
      </c>
      <c r="N3977" s="1" t="s">
        <v>25</v>
      </c>
      <c r="O3977">
        <v>0.39</v>
      </c>
      <c r="P3977">
        <v>0.39</v>
      </c>
      <c r="Q3977" t="s">
        <v>25</v>
      </c>
      <c r="R3977">
        <v>0.39</v>
      </c>
      <c r="S3977" t="s">
        <v>25</v>
      </c>
      <c r="T3977" t="s">
        <v>25</v>
      </c>
      <c r="U3977" t="s">
        <v>25</v>
      </c>
      <c r="V3977" t="s">
        <v>25</v>
      </c>
    </row>
    <row r="3978" spans="1:22" hidden="1" x14ac:dyDescent="0.35">
      <c r="A3978">
        <v>431983</v>
      </c>
      <c r="B3978" t="s">
        <v>3952</v>
      </c>
      <c r="C3978">
        <v>0</v>
      </c>
      <c r="D3978">
        <v>0.11</v>
      </c>
      <c r="E3978" s="1" t="s">
        <v>25</v>
      </c>
      <c r="F3978" t="s">
        <v>5096</v>
      </c>
      <c r="G3978" t="s">
        <v>5097</v>
      </c>
      <c r="H3978" t="s">
        <v>25</v>
      </c>
      <c r="I3978" t="s">
        <v>19</v>
      </c>
      <c r="J3978" t="s">
        <v>17</v>
      </c>
      <c r="K3978" t="s">
        <v>5096</v>
      </c>
      <c r="L3978" t="s">
        <v>23</v>
      </c>
      <c r="M3978">
        <v>0.05</v>
      </c>
      <c r="N3978" s="1" t="s">
        <v>25</v>
      </c>
      <c r="O3978">
        <v>0.05</v>
      </c>
      <c r="P3978" t="s">
        <v>25</v>
      </c>
      <c r="Q3978" t="s">
        <v>25</v>
      </c>
      <c r="R3978" t="s">
        <v>25</v>
      </c>
      <c r="S3978">
        <v>0.4</v>
      </c>
      <c r="T3978" t="s">
        <v>25</v>
      </c>
      <c r="U3978" t="s">
        <v>25</v>
      </c>
      <c r="V3978" t="s">
        <v>25</v>
      </c>
    </row>
    <row r="3979" spans="1:22" hidden="1" x14ac:dyDescent="0.35">
      <c r="A3979">
        <v>432223</v>
      </c>
      <c r="B3979" t="s">
        <v>3953</v>
      </c>
      <c r="C3979">
        <v>0</v>
      </c>
      <c r="D3979">
        <v>0.17</v>
      </c>
      <c r="E3979" s="1">
        <v>0.15</v>
      </c>
      <c r="F3979" t="s">
        <v>5096</v>
      </c>
      <c r="G3979" t="s">
        <v>5097</v>
      </c>
      <c r="H3979">
        <f>N3979-E3979</f>
        <v>-9.9999999999999811E-3</v>
      </c>
      <c r="I3979" t="s">
        <v>19</v>
      </c>
      <c r="J3979" t="s">
        <v>17</v>
      </c>
      <c r="K3979" t="s">
        <v>5096</v>
      </c>
      <c r="L3979" t="s">
        <v>23</v>
      </c>
      <c r="M3979">
        <v>0.14000000000000001</v>
      </c>
      <c r="N3979" s="1">
        <v>0.14000000000000001</v>
      </c>
      <c r="O3979">
        <v>0.14000000000000001</v>
      </c>
      <c r="P3979">
        <v>0.14000000000000001</v>
      </c>
      <c r="Q3979">
        <v>0.12</v>
      </c>
      <c r="R3979">
        <v>0.17</v>
      </c>
      <c r="S3979" t="s">
        <v>25</v>
      </c>
      <c r="T3979" t="s">
        <v>25</v>
      </c>
      <c r="U3979" t="s">
        <v>25</v>
      </c>
      <c r="V3979" t="s">
        <v>25</v>
      </c>
    </row>
    <row r="3980" spans="1:22" hidden="1" x14ac:dyDescent="0.35">
      <c r="A3980">
        <v>432241</v>
      </c>
      <c r="B3980" t="s">
        <v>3954</v>
      </c>
      <c r="C3980">
        <v>0</v>
      </c>
      <c r="D3980">
        <v>0.16</v>
      </c>
      <c r="E3980" s="1">
        <v>0.25</v>
      </c>
      <c r="F3980" t="s">
        <v>5096</v>
      </c>
      <c r="G3980" t="s">
        <v>5097</v>
      </c>
      <c r="H3980">
        <f>N3980-E3980</f>
        <v>-4.9999999999999989E-2</v>
      </c>
      <c r="I3980" t="s">
        <v>19</v>
      </c>
      <c r="J3980" t="s">
        <v>17</v>
      </c>
      <c r="K3980" t="s">
        <v>5096</v>
      </c>
      <c r="L3980" t="s">
        <v>23</v>
      </c>
      <c r="M3980">
        <v>0.15</v>
      </c>
      <c r="N3980" s="1">
        <v>0.2</v>
      </c>
      <c r="O3980">
        <v>0.15</v>
      </c>
      <c r="P3980">
        <v>0.2</v>
      </c>
      <c r="Q3980">
        <v>0.21</v>
      </c>
      <c r="R3980">
        <v>0.2</v>
      </c>
      <c r="S3980" t="s">
        <v>25</v>
      </c>
      <c r="T3980" t="s">
        <v>25</v>
      </c>
      <c r="U3980" t="s">
        <v>25</v>
      </c>
      <c r="V3980" t="s">
        <v>25</v>
      </c>
    </row>
    <row r="3981" spans="1:22" hidden="1" x14ac:dyDescent="0.35">
      <c r="A3981">
        <v>432302</v>
      </c>
      <c r="B3981" t="s">
        <v>3955</v>
      </c>
      <c r="C3981">
        <v>0</v>
      </c>
      <c r="D3981" t="s">
        <v>25</v>
      </c>
      <c r="E3981" s="1" t="s">
        <v>25</v>
      </c>
      <c r="F3981" t="s">
        <v>5096</v>
      </c>
      <c r="G3981" t="s">
        <v>5097</v>
      </c>
      <c r="H3981" t="s">
        <v>25</v>
      </c>
      <c r="I3981" t="s">
        <v>19</v>
      </c>
      <c r="J3981" t="s">
        <v>28</v>
      </c>
      <c r="K3981" t="s">
        <v>5096</v>
      </c>
      <c r="L3981" t="s">
        <v>23</v>
      </c>
      <c r="M3981" t="s">
        <v>25</v>
      </c>
      <c r="N3981" s="1" t="s">
        <v>25</v>
      </c>
      <c r="O3981">
        <v>0.78</v>
      </c>
      <c r="P3981">
        <v>0.78</v>
      </c>
      <c r="Q3981">
        <v>0.73</v>
      </c>
      <c r="R3981">
        <v>0.79</v>
      </c>
      <c r="S3981" t="s">
        <v>25</v>
      </c>
      <c r="T3981" t="s">
        <v>25</v>
      </c>
      <c r="U3981" t="s">
        <v>25</v>
      </c>
      <c r="V3981" t="s">
        <v>25</v>
      </c>
    </row>
    <row r="3982" spans="1:22" hidden="1" x14ac:dyDescent="0.35">
      <c r="A3982">
        <v>432348</v>
      </c>
      <c r="B3982" t="s">
        <v>3956</v>
      </c>
      <c r="C3982">
        <v>0</v>
      </c>
      <c r="D3982" t="s">
        <v>25</v>
      </c>
      <c r="E3982" s="1" t="s">
        <v>25</v>
      </c>
      <c r="F3982" t="s">
        <v>5096</v>
      </c>
      <c r="G3982" t="s">
        <v>25</v>
      </c>
      <c r="H3982" t="s">
        <v>25</v>
      </c>
      <c r="I3982" t="s">
        <v>19</v>
      </c>
      <c r="J3982" t="s">
        <v>17</v>
      </c>
      <c r="K3982" t="s">
        <v>5096</v>
      </c>
      <c r="L3982" t="s">
        <v>25</v>
      </c>
      <c r="M3982" t="s">
        <v>25</v>
      </c>
      <c r="N3982" s="1" t="s">
        <v>25</v>
      </c>
      <c r="O3982" t="s">
        <v>25</v>
      </c>
      <c r="P3982" t="s">
        <v>25</v>
      </c>
      <c r="Q3982" t="s">
        <v>25</v>
      </c>
      <c r="R3982" t="s">
        <v>25</v>
      </c>
      <c r="S3982" t="s">
        <v>25</v>
      </c>
      <c r="T3982" t="s">
        <v>25</v>
      </c>
      <c r="U3982" t="s">
        <v>25</v>
      </c>
      <c r="V3982" t="s">
        <v>25</v>
      </c>
    </row>
    <row r="3983" spans="1:22" hidden="1" x14ac:dyDescent="0.35">
      <c r="A3983">
        <v>432357</v>
      </c>
      <c r="B3983" t="s">
        <v>3957</v>
      </c>
      <c r="C3983">
        <v>0</v>
      </c>
      <c r="D3983" t="s">
        <v>25</v>
      </c>
      <c r="E3983" s="1" t="s">
        <v>25</v>
      </c>
      <c r="F3983" t="s">
        <v>5096</v>
      </c>
      <c r="G3983" t="s">
        <v>25</v>
      </c>
      <c r="H3983" t="s">
        <v>25</v>
      </c>
      <c r="I3983" t="s">
        <v>19</v>
      </c>
      <c r="J3983" t="s">
        <v>17</v>
      </c>
      <c r="K3983" t="s">
        <v>5096</v>
      </c>
      <c r="L3983" t="s">
        <v>25</v>
      </c>
      <c r="M3983" t="s">
        <v>25</v>
      </c>
      <c r="N3983" s="1" t="s">
        <v>25</v>
      </c>
      <c r="O3983" t="s">
        <v>25</v>
      </c>
      <c r="P3983" t="s">
        <v>25</v>
      </c>
      <c r="Q3983" t="s">
        <v>25</v>
      </c>
      <c r="R3983" t="s">
        <v>25</v>
      </c>
      <c r="S3983" t="s">
        <v>25</v>
      </c>
      <c r="T3983" t="s">
        <v>25</v>
      </c>
      <c r="U3983" t="s">
        <v>25</v>
      </c>
      <c r="V3983" t="s">
        <v>25</v>
      </c>
    </row>
    <row r="3984" spans="1:22" hidden="1" x14ac:dyDescent="0.35">
      <c r="A3984">
        <v>432384</v>
      </c>
      <c r="B3984" t="s">
        <v>3958</v>
      </c>
      <c r="C3984">
        <v>0</v>
      </c>
      <c r="D3984" t="s">
        <v>25</v>
      </c>
      <c r="E3984" s="1" t="s">
        <v>25</v>
      </c>
      <c r="F3984" t="s">
        <v>5096</v>
      </c>
      <c r="G3984" t="s">
        <v>25</v>
      </c>
      <c r="H3984" t="s">
        <v>25</v>
      </c>
      <c r="I3984" t="s">
        <v>19</v>
      </c>
      <c r="J3984" t="s">
        <v>17</v>
      </c>
      <c r="K3984" t="s">
        <v>5096</v>
      </c>
      <c r="L3984" t="s">
        <v>25</v>
      </c>
      <c r="M3984" t="s">
        <v>25</v>
      </c>
      <c r="N3984" s="1" t="s">
        <v>25</v>
      </c>
      <c r="O3984" t="s">
        <v>25</v>
      </c>
      <c r="P3984" t="s">
        <v>25</v>
      </c>
      <c r="Q3984" t="s">
        <v>25</v>
      </c>
      <c r="R3984" t="s">
        <v>25</v>
      </c>
      <c r="S3984" t="s">
        <v>25</v>
      </c>
      <c r="T3984" t="s">
        <v>25</v>
      </c>
      <c r="U3984" t="s">
        <v>25</v>
      </c>
      <c r="V3984" t="s">
        <v>25</v>
      </c>
    </row>
    <row r="3985" spans="1:22" hidden="1" x14ac:dyDescent="0.35">
      <c r="A3985">
        <v>432524</v>
      </c>
      <c r="B3985" t="s">
        <v>3959</v>
      </c>
      <c r="C3985">
        <v>0</v>
      </c>
      <c r="D3985" t="s">
        <v>25</v>
      </c>
      <c r="E3985" s="1" t="s">
        <v>25</v>
      </c>
      <c r="F3985" t="s">
        <v>5096</v>
      </c>
      <c r="G3985" t="s">
        <v>5097</v>
      </c>
      <c r="H3985" t="s">
        <v>25</v>
      </c>
      <c r="I3985" t="s">
        <v>19</v>
      </c>
      <c r="J3985" t="s">
        <v>28</v>
      </c>
      <c r="K3985" t="s">
        <v>5096</v>
      </c>
      <c r="L3985" t="s">
        <v>23</v>
      </c>
      <c r="M3985" t="s">
        <v>25</v>
      </c>
      <c r="N3985" s="1" t="s">
        <v>25</v>
      </c>
      <c r="O3985">
        <v>0.64</v>
      </c>
      <c r="P3985">
        <v>0.56999999999999995</v>
      </c>
      <c r="Q3985">
        <v>0.56999999999999995</v>
      </c>
      <c r="R3985">
        <v>0.55000000000000004</v>
      </c>
      <c r="S3985" t="s">
        <v>25</v>
      </c>
      <c r="T3985" t="s">
        <v>25</v>
      </c>
      <c r="U3985" t="s">
        <v>25</v>
      </c>
      <c r="V3985" t="s">
        <v>25</v>
      </c>
    </row>
    <row r="3986" spans="1:22" hidden="1" x14ac:dyDescent="0.35">
      <c r="A3986">
        <v>432533</v>
      </c>
      <c r="B3986" t="s">
        <v>3960</v>
      </c>
      <c r="C3986">
        <v>0</v>
      </c>
      <c r="D3986">
        <v>0.3</v>
      </c>
      <c r="E3986" s="1">
        <v>0.35</v>
      </c>
      <c r="F3986" t="s">
        <v>5096</v>
      </c>
      <c r="G3986" t="s">
        <v>5097</v>
      </c>
      <c r="H3986">
        <f>N3986-E3986</f>
        <v>1.0000000000000009E-2</v>
      </c>
      <c r="I3986" t="s">
        <v>19</v>
      </c>
      <c r="J3986" t="s">
        <v>17</v>
      </c>
      <c r="K3986" t="s">
        <v>5096</v>
      </c>
      <c r="L3986">
        <v>2016</v>
      </c>
      <c r="M3986">
        <v>0.34</v>
      </c>
      <c r="N3986" s="1">
        <v>0.36</v>
      </c>
      <c r="O3986">
        <v>0.34</v>
      </c>
      <c r="P3986">
        <v>0.36</v>
      </c>
      <c r="Q3986">
        <v>0.17</v>
      </c>
      <c r="R3986">
        <v>0.37</v>
      </c>
      <c r="S3986">
        <v>0.01</v>
      </c>
      <c r="T3986">
        <v>0.01</v>
      </c>
      <c r="U3986">
        <v>0</v>
      </c>
      <c r="V3986">
        <v>0.01</v>
      </c>
    </row>
    <row r="3987" spans="1:22" hidden="1" x14ac:dyDescent="0.35">
      <c r="A3987">
        <v>433004</v>
      </c>
      <c r="B3987" t="s">
        <v>3961</v>
      </c>
      <c r="C3987">
        <v>0</v>
      </c>
      <c r="D3987" t="s">
        <v>25</v>
      </c>
      <c r="E3987" s="1" t="s">
        <v>25</v>
      </c>
      <c r="F3987" t="s">
        <v>5096</v>
      </c>
      <c r="G3987" t="s">
        <v>25</v>
      </c>
      <c r="H3987" t="s">
        <v>25</v>
      </c>
      <c r="I3987" t="s">
        <v>19</v>
      </c>
      <c r="J3987" t="s">
        <v>17</v>
      </c>
      <c r="K3987" t="s">
        <v>5096</v>
      </c>
      <c r="L3987">
        <v>2017</v>
      </c>
      <c r="M3987">
        <v>1</v>
      </c>
      <c r="N3987" s="1" t="s">
        <v>25</v>
      </c>
      <c r="O3987">
        <v>1</v>
      </c>
      <c r="P3987" t="s">
        <v>25</v>
      </c>
      <c r="Q3987" t="s">
        <v>25</v>
      </c>
      <c r="R3987" t="s">
        <v>25</v>
      </c>
      <c r="S3987" t="s">
        <v>25</v>
      </c>
      <c r="T3987" t="s">
        <v>25</v>
      </c>
      <c r="U3987" t="s">
        <v>25</v>
      </c>
      <c r="V3987" t="s">
        <v>25</v>
      </c>
    </row>
    <row r="3988" spans="1:22" hidden="1" x14ac:dyDescent="0.35">
      <c r="A3988">
        <v>433013</v>
      </c>
      <c r="B3988" t="s">
        <v>3962</v>
      </c>
      <c r="C3988">
        <v>0</v>
      </c>
      <c r="D3988">
        <v>0.64</v>
      </c>
      <c r="E3988" s="1">
        <v>0.5</v>
      </c>
      <c r="F3988" t="s">
        <v>5096</v>
      </c>
      <c r="G3988">
        <v>2015</v>
      </c>
      <c r="H3988">
        <f>N3988-E3988</f>
        <v>0</v>
      </c>
      <c r="I3988" t="s">
        <v>19</v>
      </c>
      <c r="J3988" t="s">
        <v>17</v>
      </c>
      <c r="K3988" t="s">
        <v>5096</v>
      </c>
      <c r="L3988">
        <v>2015</v>
      </c>
      <c r="M3988">
        <v>0.64</v>
      </c>
      <c r="N3988" s="1">
        <v>0.5</v>
      </c>
      <c r="O3988">
        <v>0.64</v>
      </c>
      <c r="P3988">
        <v>0.5</v>
      </c>
      <c r="Q3988">
        <v>0.5</v>
      </c>
      <c r="R3988">
        <v>0.5</v>
      </c>
      <c r="S3988" t="s">
        <v>25</v>
      </c>
      <c r="T3988" t="s">
        <v>25</v>
      </c>
      <c r="U3988" t="s">
        <v>25</v>
      </c>
      <c r="V3988" t="s">
        <v>25</v>
      </c>
    </row>
    <row r="3989" spans="1:22" hidden="1" x14ac:dyDescent="0.35">
      <c r="A3989">
        <v>433068</v>
      </c>
      <c r="B3989" t="s">
        <v>3963</v>
      </c>
      <c r="C3989">
        <v>0</v>
      </c>
      <c r="D3989" t="s">
        <v>25</v>
      </c>
      <c r="E3989" s="1" t="s">
        <v>25</v>
      </c>
      <c r="F3989" t="s">
        <v>5096</v>
      </c>
      <c r="G3989" t="s">
        <v>5097</v>
      </c>
      <c r="H3989" t="s">
        <v>25</v>
      </c>
      <c r="I3989" t="s">
        <v>19</v>
      </c>
      <c r="J3989" t="s">
        <v>28</v>
      </c>
      <c r="K3989" t="s">
        <v>5096</v>
      </c>
      <c r="L3989" t="s">
        <v>23</v>
      </c>
      <c r="M3989" t="s">
        <v>25</v>
      </c>
      <c r="N3989" s="1" t="s">
        <v>25</v>
      </c>
      <c r="O3989">
        <v>0.41</v>
      </c>
      <c r="P3989">
        <v>0.52</v>
      </c>
      <c r="Q3989">
        <v>0.55000000000000004</v>
      </c>
      <c r="R3989">
        <v>0.34</v>
      </c>
      <c r="S3989" t="s">
        <v>25</v>
      </c>
      <c r="T3989" t="s">
        <v>25</v>
      </c>
      <c r="U3989" t="s">
        <v>25</v>
      </c>
      <c r="V3989" t="s">
        <v>25</v>
      </c>
    </row>
    <row r="3990" spans="1:22" hidden="1" x14ac:dyDescent="0.35">
      <c r="A3990">
        <v>433101</v>
      </c>
      <c r="B3990" t="s">
        <v>3964</v>
      </c>
      <c r="C3990">
        <v>0</v>
      </c>
      <c r="D3990" t="s">
        <v>25</v>
      </c>
      <c r="E3990" s="1" t="s">
        <v>25</v>
      </c>
      <c r="F3990" t="s">
        <v>5096</v>
      </c>
      <c r="G3990">
        <v>2014</v>
      </c>
      <c r="H3990" t="s">
        <v>25</v>
      </c>
      <c r="I3990" t="s">
        <v>19</v>
      </c>
      <c r="J3990" t="s">
        <v>28</v>
      </c>
      <c r="K3990" t="s">
        <v>5096</v>
      </c>
      <c r="L3990">
        <v>2017</v>
      </c>
      <c r="M3990" t="s">
        <v>25</v>
      </c>
      <c r="N3990" s="1" t="s">
        <v>25</v>
      </c>
      <c r="O3990">
        <v>0.68</v>
      </c>
      <c r="P3990">
        <v>0.65</v>
      </c>
      <c r="Q3990">
        <v>0.62</v>
      </c>
      <c r="R3990">
        <v>0.67</v>
      </c>
      <c r="S3990" t="s">
        <v>25</v>
      </c>
      <c r="T3990" t="s">
        <v>25</v>
      </c>
      <c r="U3990" t="s">
        <v>25</v>
      </c>
      <c r="V3990" t="s">
        <v>25</v>
      </c>
    </row>
    <row r="3991" spans="1:22" hidden="1" x14ac:dyDescent="0.35">
      <c r="A3991">
        <v>433174</v>
      </c>
      <c r="B3991" t="s">
        <v>3965</v>
      </c>
      <c r="C3991">
        <v>0</v>
      </c>
      <c r="D3991" t="s">
        <v>25</v>
      </c>
      <c r="E3991" s="1" t="s">
        <v>25</v>
      </c>
      <c r="F3991" t="s">
        <v>5096</v>
      </c>
      <c r="G3991">
        <v>2016</v>
      </c>
      <c r="H3991" t="s">
        <v>25</v>
      </c>
      <c r="I3991" t="s">
        <v>19</v>
      </c>
      <c r="J3991" t="s">
        <v>28</v>
      </c>
      <c r="K3991" t="s">
        <v>5096</v>
      </c>
      <c r="L3991" t="s">
        <v>23</v>
      </c>
      <c r="M3991" t="s">
        <v>25</v>
      </c>
      <c r="N3991" s="1" t="s">
        <v>25</v>
      </c>
      <c r="O3991">
        <v>0.62</v>
      </c>
      <c r="P3991" t="s">
        <v>25</v>
      </c>
      <c r="Q3991" t="s">
        <v>25</v>
      </c>
      <c r="R3991" t="s">
        <v>25</v>
      </c>
      <c r="S3991" t="s">
        <v>25</v>
      </c>
      <c r="T3991" t="s">
        <v>25</v>
      </c>
      <c r="U3991" t="s">
        <v>25</v>
      </c>
      <c r="V3991" t="s">
        <v>25</v>
      </c>
    </row>
    <row r="3992" spans="1:22" hidden="1" x14ac:dyDescent="0.35">
      <c r="A3992">
        <v>433217</v>
      </c>
      <c r="B3992" t="s">
        <v>3966</v>
      </c>
      <c r="C3992">
        <v>0</v>
      </c>
      <c r="D3992" t="s">
        <v>25</v>
      </c>
      <c r="E3992" s="1" t="s">
        <v>25</v>
      </c>
      <c r="F3992" t="s">
        <v>5096</v>
      </c>
      <c r="G3992" t="s">
        <v>25</v>
      </c>
      <c r="H3992" t="s">
        <v>25</v>
      </c>
      <c r="I3992" t="s">
        <v>19</v>
      </c>
      <c r="J3992" t="s">
        <v>17</v>
      </c>
      <c r="K3992" t="s">
        <v>5096</v>
      </c>
      <c r="L3992" t="s">
        <v>25</v>
      </c>
      <c r="M3992" t="s">
        <v>25</v>
      </c>
      <c r="N3992" s="1" t="s">
        <v>25</v>
      </c>
      <c r="O3992" t="s">
        <v>25</v>
      </c>
      <c r="P3992" t="s">
        <v>25</v>
      </c>
      <c r="Q3992" t="s">
        <v>25</v>
      </c>
      <c r="R3992" t="s">
        <v>25</v>
      </c>
      <c r="S3992" t="s">
        <v>25</v>
      </c>
      <c r="T3992" t="s">
        <v>25</v>
      </c>
      <c r="U3992" t="s">
        <v>25</v>
      </c>
      <c r="V3992" t="s">
        <v>25</v>
      </c>
    </row>
    <row r="3993" spans="1:22" hidden="1" x14ac:dyDescent="0.35">
      <c r="A3993">
        <v>433387</v>
      </c>
      <c r="B3993" t="s">
        <v>3967</v>
      </c>
      <c r="C3993">
        <v>1</v>
      </c>
      <c r="D3993">
        <v>0.17</v>
      </c>
      <c r="E3993" s="1">
        <v>0.09</v>
      </c>
      <c r="F3993" t="s">
        <v>5096</v>
      </c>
      <c r="G3993" t="s">
        <v>5097</v>
      </c>
      <c r="H3993">
        <f>N3993-E3993</f>
        <v>5.0000000000000017E-2</v>
      </c>
      <c r="I3993" t="s">
        <v>19</v>
      </c>
      <c r="J3993" t="s">
        <v>17</v>
      </c>
      <c r="K3993" t="s">
        <v>5096</v>
      </c>
      <c r="L3993" t="s">
        <v>23</v>
      </c>
      <c r="M3993">
        <v>0.2</v>
      </c>
      <c r="N3993" s="1">
        <v>0.14000000000000001</v>
      </c>
      <c r="O3993">
        <v>0.2</v>
      </c>
      <c r="P3993">
        <v>0.14000000000000001</v>
      </c>
      <c r="Q3993">
        <v>0.09</v>
      </c>
      <c r="R3993">
        <v>0.25</v>
      </c>
      <c r="S3993">
        <v>0.37</v>
      </c>
      <c r="T3993">
        <v>0.56000000000000005</v>
      </c>
      <c r="U3993">
        <v>0.61</v>
      </c>
      <c r="V3993">
        <v>0.45</v>
      </c>
    </row>
    <row r="3994" spans="1:22" hidden="1" x14ac:dyDescent="0.35">
      <c r="A3994">
        <v>433420</v>
      </c>
      <c r="B3994" t="s">
        <v>3968</v>
      </c>
      <c r="C3994">
        <v>0</v>
      </c>
      <c r="D3994" t="s">
        <v>25</v>
      </c>
      <c r="E3994" s="1" t="s">
        <v>25</v>
      </c>
      <c r="F3994" t="s">
        <v>5096</v>
      </c>
      <c r="G3994" t="s">
        <v>25</v>
      </c>
      <c r="H3994" t="s">
        <v>25</v>
      </c>
      <c r="I3994" t="s">
        <v>19</v>
      </c>
      <c r="J3994" t="s">
        <v>17</v>
      </c>
      <c r="K3994" t="s">
        <v>5096</v>
      </c>
      <c r="L3994">
        <v>2017</v>
      </c>
      <c r="M3994">
        <v>0.67</v>
      </c>
      <c r="N3994" s="1">
        <v>0.5</v>
      </c>
      <c r="O3994">
        <v>0.67</v>
      </c>
      <c r="P3994">
        <v>0.5</v>
      </c>
      <c r="Q3994" t="s">
        <v>25</v>
      </c>
      <c r="R3994">
        <v>0.5</v>
      </c>
      <c r="S3994" t="s">
        <v>25</v>
      </c>
      <c r="T3994" t="s">
        <v>25</v>
      </c>
      <c r="U3994" t="s">
        <v>25</v>
      </c>
      <c r="V3994" t="s">
        <v>25</v>
      </c>
    </row>
    <row r="3995" spans="1:22" hidden="1" x14ac:dyDescent="0.35">
      <c r="A3995">
        <v>433466</v>
      </c>
      <c r="B3995" t="s">
        <v>3969</v>
      </c>
      <c r="C3995">
        <v>0</v>
      </c>
      <c r="D3995" t="s">
        <v>25</v>
      </c>
      <c r="E3995" s="1" t="s">
        <v>25</v>
      </c>
      <c r="F3995" t="s">
        <v>5096</v>
      </c>
      <c r="G3995" t="s">
        <v>5098</v>
      </c>
      <c r="H3995" t="s">
        <v>25</v>
      </c>
      <c r="I3995" t="s">
        <v>19</v>
      </c>
      <c r="J3995" t="s">
        <v>28</v>
      </c>
      <c r="K3995" t="s">
        <v>5096</v>
      </c>
      <c r="L3995" t="s">
        <v>23</v>
      </c>
      <c r="M3995" t="s">
        <v>25</v>
      </c>
      <c r="N3995" s="1" t="s">
        <v>25</v>
      </c>
      <c r="O3995">
        <v>0.56000000000000005</v>
      </c>
      <c r="P3995">
        <v>0.62</v>
      </c>
      <c r="Q3995">
        <v>0.54</v>
      </c>
      <c r="R3995">
        <v>0.71</v>
      </c>
      <c r="S3995" t="s">
        <v>25</v>
      </c>
      <c r="T3995" t="s">
        <v>25</v>
      </c>
      <c r="U3995" t="s">
        <v>25</v>
      </c>
      <c r="V3995" t="s">
        <v>25</v>
      </c>
    </row>
    <row r="3996" spans="1:22" hidden="1" x14ac:dyDescent="0.35">
      <c r="A3996">
        <v>433536</v>
      </c>
      <c r="B3996" t="s">
        <v>3970</v>
      </c>
      <c r="C3996">
        <v>0</v>
      </c>
      <c r="D3996">
        <v>0.75</v>
      </c>
      <c r="E3996" s="1">
        <v>1</v>
      </c>
      <c r="F3996" t="s">
        <v>5096</v>
      </c>
      <c r="G3996">
        <v>2015</v>
      </c>
      <c r="H3996">
        <f>N3996-E3996</f>
        <v>-1</v>
      </c>
      <c r="I3996" t="s">
        <v>19</v>
      </c>
      <c r="J3996" t="s">
        <v>17</v>
      </c>
      <c r="K3996" t="s">
        <v>5096</v>
      </c>
      <c r="L3996">
        <v>2017</v>
      </c>
      <c r="M3996">
        <v>0.17</v>
      </c>
      <c r="N3996" s="1">
        <v>0</v>
      </c>
      <c r="O3996">
        <v>0.17</v>
      </c>
      <c r="P3996">
        <v>0</v>
      </c>
      <c r="Q3996">
        <v>0</v>
      </c>
      <c r="R3996" t="s">
        <v>25</v>
      </c>
      <c r="S3996" t="s">
        <v>25</v>
      </c>
      <c r="T3996" t="s">
        <v>25</v>
      </c>
      <c r="U3996" t="s">
        <v>25</v>
      </c>
      <c r="V3996" t="s">
        <v>25</v>
      </c>
    </row>
    <row r="3997" spans="1:22" hidden="1" x14ac:dyDescent="0.35">
      <c r="A3997">
        <v>433563</v>
      </c>
      <c r="B3997" t="s">
        <v>3971</v>
      </c>
      <c r="C3997">
        <v>0</v>
      </c>
      <c r="D3997" t="s">
        <v>25</v>
      </c>
      <c r="E3997" s="1" t="s">
        <v>25</v>
      </c>
      <c r="F3997" t="s">
        <v>5096</v>
      </c>
      <c r="G3997" t="s">
        <v>5097</v>
      </c>
      <c r="H3997" t="s">
        <v>25</v>
      </c>
      <c r="I3997" t="s">
        <v>19</v>
      </c>
      <c r="J3997" t="s">
        <v>28</v>
      </c>
      <c r="K3997" t="s">
        <v>5096</v>
      </c>
      <c r="L3997" t="s">
        <v>23</v>
      </c>
      <c r="M3997" t="s">
        <v>25</v>
      </c>
      <c r="N3997" s="1" t="s">
        <v>25</v>
      </c>
      <c r="O3997">
        <v>0.43</v>
      </c>
      <c r="P3997">
        <v>0.25</v>
      </c>
      <c r="Q3997">
        <v>0.28999999999999998</v>
      </c>
      <c r="R3997">
        <v>0</v>
      </c>
      <c r="S3997" t="s">
        <v>25</v>
      </c>
      <c r="T3997" t="s">
        <v>25</v>
      </c>
      <c r="U3997" t="s">
        <v>25</v>
      </c>
      <c r="V3997" t="s">
        <v>25</v>
      </c>
    </row>
    <row r="3998" spans="1:22" hidden="1" x14ac:dyDescent="0.35">
      <c r="A3998">
        <v>433660</v>
      </c>
      <c r="B3998" t="s">
        <v>3972</v>
      </c>
      <c r="C3998">
        <v>0</v>
      </c>
      <c r="D3998">
        <v>0.46</v>
      </c>
      <c r="E3998" s="1">
        <v>0.42</v>
      </c>
      <c r="F3998" t="s">
        <v>5096</v>
      </c>
      <c r="G3998">
        <v>2016</v>
      </c>
      <c r="H3998">
        <f>N3998-E3998</f>
        <v>3.0000000000000027E-2</v>
      </c>
      <c r="I3998" t="s">
        <v>19</v>
      </c>
      <c r="J3998" t="s">
        <v>17</v>
      </c>
      <c r="K3998" t="s">
        <v>5096</v>
      </c>
      <c r="L3998">
        <v>2017</v>
      </c>
      <c r="M3998">
        <v>0.48</v>
      </c>
      <c r="N3998" s="1">
        <v>0.45</v>
      </c>
      <c r="O3998">
        <v>0.48</v>
      </c>
      <c r="P3998">
        <v>0.45</v>
      </c>
      <c r="Q3998">
        <v>0.45</v>
      </c>
      <c r="R3998">
        <v>0.45</v>
      </c>
      <c r="S3998">
        <v>0.14000000000000001</v>
      </c>
      <c r="T3998">
        <v>0.17</v>
      </c>
      <c r="U3998">
        <v>0.1</v>
      </c>
      <c r="V3998">
        <v>0.2</v>
      </c>
    </row>
    <row r="3999" spans="1:22" hidden="1" x14ac:dyDescent="0.35">
      <c r="A3999">
        <v>434016</v>
      </c>
      <c r="B3999" t="s">
        <v>3973</v>
      </c>
      <c r="C3999">
        <v>0</v>
      </c>
      <c r="D3999" t="s">
        <v>25</v>
      </c>
      <c r="E3999" s="1" t="s">
        <v>25</v>
      </c>
      <c r="F3999" t="s">
        <v>5096</v>
      </c>
      <c r="G3999" t="s">
        <v>5097</v>
      </c>
      <c r="H3999" t="s">
        <v>25</v>
      </c>
      <c r="I3999" t="s">
        <v>19</v>
      </c>
      <c r="J3999" t="s">
        <v>28</v>
      </c>
      <c r="K3999" t="s">
        <v>5096</v>
      </c>
      <c r="L3999" t="s">
        <v>23</v>
      </c>
      <c r="M3999" t="s">
        <v>25</v>
      </c>
      <c r="N3999" s="1" t="s">
        <v>25</v>
      </c>
      <c r="O3999">
        <v>0.15</v>
      </c>
      <c r="P3999" t="s">
        <v>25</v>
      </c>
      <c r="Q3999" t="s">
        <v>25</v>
      </c>
      <c r="R3999" t="s">
        <v>25</v>
      </c>
      <c r="S3999" t="s">
        <v>25</v>
      </c>
      <c r="T3999" t="s">
        <v>25</v>
      </c>
      <c r="U3999" t="s">
        <v>25</v>
      </c>
      <c r="V3999" t="s">
        <v>25</v>
      </c>
    </row>
    <row r="4000" spans="1:22" hidden="1" x14ac:dyDescent="0.35">
      <c r="A4000">
        <v>434052</v>
      </c>
      <c r="B4000" t="s">
        <v>3974</v>
      </c>
      <c r="C4000">
        <v>0</v>
      </c>
      <c r="D4000" t="s">
        <v>25</v>
      </c>
      <c r="E4000" s="1" t="s">
        <v>25</v>
      </c>
      <c r="F4000" t="s">
        <v>5096</v>
      </c>
      <c r="G4000" t="s">
        <v>25</v>
      </c>
      <c r="H4000" t="s">
        <v>25</v>
      </c>
      <c r="I4000" t="s">
        <v>19</v>
      </c>
      <c r="J4000" t="s">
        <v>17</v>
      </c>
      <c r="K4000" t="s">
        <v>5096</v>
      </c>
      <c r="L4000" t="s">
        <v>25</v>
      </c>
      <c r="M4000" t="s">
        <v>25</v>
      </c>
      <c r="N4000" s="1" t="s">
        <v>25</v>
      </c>
      <c r="O4000" t="s">
        <v>25</v>
      </c>
      <c r="P4000" t="s">
        <v>25</v>
      </c>
      <c r="Q4000" t="s">
        <v>25</v>
      </c>
      <c r="R4000" t="s">
        <v>25</v>
      </c>
      <c r="S4000" t="s">
        <v>25</v>
      </c>
      <c r="T4000" t="s">
        <v>25</v>
      </c>
      <c r="U4000" t="s">
        <v>25</v>
      </c>
      <c r="V4000" t="s">
        <v>25</v>
      </c>
    </row>
    <row r="4001" spans="1:22" hidden="1" x14ac:dyDescent="0.35">
      <c r="A4001">
        <v>434061</v>
      </c>
      <c r="B4001" t="s">
        <v>3975</v>
      </c>
      <c r="C4001">
        <v>0</v>
      </c>
      <c r="D4001">
        <v>0.3</v>
      </c>
      <c r="E4001" s="1">
        <v>0.25</v>
      </c>
      <c r="F4001" t="s">
        <v>5096</v>
      </c>
      <c r="G4001">
        <v>2016</v>
      </c>
      <c r="H4001">
        <f>N4001-E4001</f>
        <v>0.10999999999999999</v>
      </c>
      <c r="I4001" t="s">
        <v>19</v>
      </c>
      <c r="J4001" t="s">
        <v>28</v>
      </c>
      <c r="K4001" t="s">
        <v>5096</v>
      </c>
      <c r="L4001">
        <v>2017</v>
      </c>
      <c r="M4001">
        <v>0.39</v>
      </c>
      <c r="N4001" s="1">
        <v>0.36</v>
      </c>
      <c r="O4001">
        <v>0.3</v>
      </c>
      <c r="P4001">
        <v>0.28999999999999998</v>
      </c>
      <c r="Q4001">
        <v>0.28999999999999998</v>
      </c>
      <c r="R4001">
        <v>0.28999999999999998</v>
      </c>
      <c r="S4001">
        <v>0.19</v>
      </c>
      <c r="T4001">
        <v>0.15</v>
      </c>
      <c r="U4001">
        <v>0.14000000000000001</v>
      </c>
      <c r="V4001">
        <v>0.26</v>
      </c>
    </row>
    <row r="4002" spans="1:22" hidden="1" x14ac:dyDescent="0.35">
      <c r="A4002">
        <v>434140</v>
      </c>
      <c r="B4002" t="s">
        <v>3976</v>
      </c>
      <c r="C4002">
        <v>0</v>
      </c>
      <c r="D4002">
        <v>0.72</v>
      </c>
      <c r="E4002" s="1">
        <v>0.69</v>
      </c>
      <c r="F4002" t="s">
        <v>5096</v>
      </c>
      <c r="G4002" t="s">
        <v>5097</v>
      </c>
      <c r="H4002">
        <f>N4002-E4002</f>
        <v>5.0000000000000044E-2</v>
      </c>
      <c r="I4002" t="s">
        <v>19</v>
      </c>
      <c r="J4002" t="s">
        <v>28</v>
      </c>
      <c r="K4002" t="s">
        <v>5096</v>
      </c>
      <c r="L4002">
        <v>2017</v>
      </c>
      <c r="M4002">
        <v>0.75</v>
      </c>
      <c r="N4002" s="1">
        <v>0.74</v>
      </c>
      <c r="O4002">
        <v>0.75</v>
      </c>
      <c r="P4002">
        <v>0.74</v>
      </c>
      <c r="Q4002">
        <v>0.56999999999999995</v>
      </c>
      <c r="R4002">
        <v>0.76</v>
      </c>
      <c r="S4002">
        <v>0</v>
      </c>
      <c r="T4002">
        <v>0.01</v>
      </c>
      <c r="U4002">
        <v>0</v>
      </c>
      <c r="V4002">
        <v>0.01</v>
      </c>
    </row>
    <row r="4003" spans="1:22" hidden="1" x14ac:dyDescent="0.35">
      <c r="A4003">
        <v>434159</v>
      </c>
      <c r="B4003" t="s">
        <v>3977</v>
      </c>
      <c r="C4003">
        <v>0</v>
      </c>
      <c r="D4003" t="s">
        <v>25</v>
      </c>
      <c r="E4003" s="1" t="s">
        <v>25</v>
      </c>
      <c r="F4003" t="s">
        <v>5096</v>
      </c>
      <c r="G4003" t="s">
        <v>5097</v>
      </c>
      <c r="H4003" t="s">
        <v>25</v>
      </c>
      <c r="I4003" t="s">
        <v>19</v>
      </c>
      <c r="J4003" t="s">
        <v>28</v>
      </c>
      <c r="K4003" t="s">
        <v>5096</v>
      </c>
      <c r="L4003" t="s">
        <v>23</v>
      </c>
      <c r="M4003" t="s">
        <v>25</v>
      </c>
      <c r="N4003" s="1" t="s">
        <v>25</v>
      </c>
      <c r="O4003">
        <v>0.59</v>
      </c>
      <c r="P4003">
        <v>0.57999999999999996</v>
      </c>
      <c r="Q4003">
        <v>0.56999999999999995</v>
      </c>
      <c r="R4003">
        <v>0.73</v>
      </c>
      <c r="S4003" t="s">
        <v>25</v>
      </c>
      <c r="T4003" t="s">
        <v>25</v>
      </c>
      <c r="U4003" t="s">
        <v>25</v>
      </c>
      <c r="V4003" t="s">
        <v>25</v>
      </c>
    </row>
    <row r="4004" spans="1:22" hidden="1" x14ac:dyDescent="0.35">
      <c r="A4004">
        <v>434432</v>
      </c>
      <c r="B4004" t="s">
        <v>3978</v>
      </c>
      <c r="C4004">
        <v>0</v>
      </c>
      <c r="D4004">
        <v>0.92</v>
      </c>
      <c r="E4004" s="1">
        <v>0.62</v>
      </c>
      <c r="F4004" t="s">
        <v>5096</v>
      </c>
      <c r="G4004" t="s">
        <v>5097</v>
      </c>
      <c r="H4004">
        <f>N4004-E4004</f>
        <v>0</v>
      </c>
      <c r="I4004" t="s">
        <v>19</v>
      </c>
      <c r="J4004" t="s">
        <v>28</v>
      </c>
      <c r="K4004" t="s">
        <v>5096</v>
      </c>
      <c r="L4004" t="s">
        <v>23</v>
      </c>
      <c r="M4004">
        <v>0.9</v>
      </c>
      <c r="N4004" s="1">
        <v>0.62</v>
      </c>
      <c r="O4004">
        <v>0.83</v>
      </c>
      <c r="P4004">
        <v>0.5</v>
      </c>
      <c r="Q4004" t="s">
        <v>25</v>
      </c>
      <c r="R4004">
        <v>0.5</v>
      </c>
      <c r="S4004">
        <v>0.15</v>
      </c>
      <c r="T4004">
        <v>0.25</v>
      </c>
      <c r="U4004" t="s">
        <v>25</v>
      </c>
      <c r="V4004">
        <v>0.25</v>
      </c>
    </row>
    <row r="4005" spans="1:22" hidden="1" x14ac:dyDescent="0.35">
      <c r="A4005">
        <v>434441</v>
      </c>
      <c r="B4005" t="s">
        <v>3979</v>
      </c>
      <c r="C4005">
        <v>0</v>
      </c>
      <c r="D4005" t="s">
        <v>25</v>
      </c>
      <c r="E4005" s="1" t="s">
        <v>25</v>
      </c>
      <c r="F4005" t="s">
        <v>5096</v>
      </c>
      <c r="G4005" t="s">
        <v>25</v>
      </c>
      <c r="H4005" t="s">
        <v>25</v>
      </c>
      <c r="I4005" t="s">
        <v>19</v>
      </c>
      <c r="J4005" t="s">
        <v>17</v>
      </c>
      <c r="K4005" t="s">
        <v>5096</v>
      </c>
      <c r="L4005" t="s">
        <v>25</v>
      </c>
      <c r="M4005" t="s">
        <v>25</v>
      </c>
      <c r="N4005" s="1" t="s">
        <v>25</v>
      </c>
      <c r="O4005" t="s">
        <v>25</v>
      </c>
      <c r="P4005" t="s">
        <v>25</v>
      </c>
      <c r="Q4005" t="s">
        <v>25</v>
      </c>
      <c r="R4005" t="s">
        <v>25</v>
      </c>
      <c r="S4005" t="s">
        <v>25</v>
      </c>
      <c r="T4005" t="s">
        <v>25</v>
      </c>
      <c r="U4005" t="s">
        <v>25</v>
      </c>
      <c r="V4005" t="s">
        <v>25</v>
      </c>
    </row>
    <row r="4006" spans="1:22" hidden="1" x14ac:dyDescent="0.35">
      <c r="A4006">
        <v>434539</v>
      </c>
      <c r="B4006" t="s">
        <v>3980</v>
      </c>
      <c r="C4006">
        <v>0</v>
      </c>
      <c r="D4006" t="s">
        <v>25</v>
      </c>
      <c r="E4006" s="1" t="s">
        <v>25</v>
      </c>
      <c r="F4006" t="s">
        <v>5096</v>
      </c>
      <c r="G4006" t="s">
        <v>25</v>
      </c>
      <c r="H4006" t="s">
        <v>25</v>
      </c>
      <c r="I4006" t="s">
        <v>19</v>
      </c>
      <c r="J4006" t="s">
        <v>17</v>
      </c>
      <c r="K4006" t="s">
        <v>5096</v>
      </c>
      <c r="L4006" t="s">
        <v>25</v>
      </c>
      <c r="M4006" t="s">
        <v>25</v>
      </c>
      <c r="N4006" s="1" t="s">
        <v>25</v>
      </c>
      <c r="O4006" t="s">
        <v>25</v>
      </c>
      <c r="P4006" t="s">
        <v>25</v>
      </c>
      <c r="Q4006" t="s">
        <v>25</v>
      </c>
      <c r="R4006" t="s">
        <v>25</v>
      </c>
      <c r="S4006" t="s">
        <v>25</v>
      </c>
      <c r="T4006" t="s">
        <v>25</v>
      </c>
      <c r="U4006" t="s">
        <v>25</v>
      </c>
      <c r="V4006" t="s">
        <v>25</v>
      </c>
    </row>
    <row r="4007" spans="1:22" hidden="1" x14ac:dyDescent="0.35">
      <c r="A4007">
        <v>434548</v>
      </c>
      <c r="B4007" t="s">
        <v>3981</v>
      </c>
      <c r="C4007">
        <v>0</v>
      </c>
      <c r="D4007" t="s">
        <v>25</v>
      </c>
      <c r="E4007" s="1" t="s">
        <v>25</v>
      </c>
      <c r="F4007" t="s">
        <v>5096</v>
      </c>
      <c r="G4007" t="s">
        <v>25</v>
      </c>
      <c r="H4007" t="s">
        <v>25</v>
      </c>
      <c r="I4007" t="s">
        <v>19</v>
      </c>
      <c r="J4007" t="s">
        <v>17</v>
      </c>
      <c r="K4007" t="s">
        <v>5096</v>
      </c>
      <c r="L4007" t="s">
        <v>25</v>
      </c>
      <c r="M4007" t="s">
        <v>25</v>
      </c>
      <c r="N4007" s="1" t="s">
        <v>25</v>
      </c>
      <c r="O4007" t="s">
        <v>25</v>
      </c>
      <c r="P4007" t="s">
        <v>25</v>
      </c>
      <c r="Q4007" t="s">
        <v>25</v>
      </c>
      <c r="R4007" t="s">
        <v>25</v>
      </c>
      <c r="S4007" t="s">
        <v>25</v>
      </c>
      <c r="T4007" t="s">
        <v>25</v>
      </c>
      <c r="U4007" t="s">
        <v>25</v>
      </c>
      <c r="V4007" t="s">
        <v>25</v>
      </c>
    </row>
    <row r="4008" spans="1:22" hidden="1" x14ac:dyDescent="0.35">
      <c r="A4008">
        <v>434566</v>
      </c>
      <c r="B4008" t="s">
        <v>3982</v>
      </c>
      <c r="C4008">
        <v>0</v>
      </c>
      <c r="D4008" t="s">
        <v>25</v>
      </c>
      <c r="E4008" s="1" t="s">
        <v>25</v>
      </c>
      <c r="F4008" t="s">
        <v>5096</v>
      </c>
      <c r="G4008">
        <v>2015</v>
      </c>
      <c r="H4008" t="s">
        <v>25</v>
      </c>
      <c r="I4008" t="s">
        <v>19</v>
      </c>
      <c r="J4008" t="s">
        <v>28</v>
      </c>
      <c r="K4008" t="s">
        <v>5096</v>
      </c>
      <c r="L4008">
        <v>2015</v>
      </c>
      <c r="M4008" t="s">
        <v>25</v>
      </c>
      <c r="N4008" s="1" t="s">
        <v>25</v>
      </c>
      <c r="O4008">
        <v>0.25</v>
      </c>
      <c r="P4008">
        <v>0.22</v>
      </c>
      <c r="Q4008">
        <v>0.25</v>
      </c>
      <c r="R4008">
        <v>0</v>
      </c>
      <c r="S4008" t="s">
        <v>25</v>
      </c>
      <c r="T4008" t="s">
        <v>25</v>
      </c>
      <c r="U4008" t="s">
        <v>25</v>
      </c>
      <c r="V4008" t="s">
        <v>25</v>
      </c>
    </row>
    <row r="4009" spans="1:22" hidden="1" x14ac:dyDescent="0.35">
      <c r="A4009">
        <v>434575</v>
      </c>
      <c r="B4009" t="s">
        <v>3983</v>
      </c>
      <c r="C4009">
        <v>0</v>
      </c>
      <c r="D4009" t="s">
        <v>25</v>
      </c>
      <c r="E4009" s="1" t="s">
        <v>25</v>
      </c>
      <c r="F4009" t="s">
        <v>5096</v>
      </c>
      <c r="G4009">
        <v>2015</v>
      </c>
      <c r="H4009" t="s">
        <v>25</v>
      </c>
      <c r="I4009" t="s">
        <v>19</v>
      </c>
      <c r="J4009" t="s">
        <v>28</v>
      </c>
      <c r="K4009" t="s">
        <v>5096</v>
      </c>
      <c r="L4009">
        <v>2015</v>
      </c>
      <c r="M4009" t="s">
        <v>25</v>
      </c>
      <c r="N4009" s="1" t="s">
        <v>25</v>
      </c>
      <c r="O4009">
        <v>0.51</v>
      </c>
      <c r="P4009">
        <v>0.35</v>
      </c>
      <c r="Q4009">
        <v>0.31</v>
      </c>
      <c r="R4009">
        <v>0.5</v>
      </c>
      <c r="S4009" t="s">
        <v>25</v>
      </c>
      <c r="T4009" t="s">
        <v>25</v>
      </c>
      <c r="U4009" t="s">
        <v>25</v>
      </c>
      <c r="V4009" t="s">
        <v>25</v>
      </c>
    </row>
    <row r="4010" spans="1:22" hidden="1" x14ac:dyDescent="0.35">
      <c r="A4010">
        <v>434584</v>
      </c>
      <c r="B4010" t="s">
        <v>3984</v>
      </c>
      <c r="C4010">
        <v>0</v>
      </c>
      <c r="D4010">
        <v>0.31</v>
      </c>
      <c r="E4010" s="1">
        <v>0</v>
      </c>
      <c r="F4010" t="s">
        <v>5096</v>
      </c>
      <c r="G4010" t="s">
        <v>5097</v>
      </c>
      <c r="H4010" t="s">
        <v>25</v>
      </c>
      <c r="I4010" t="s">
        <v>19</v>
      </c>
      <c r="J4010" t="s">
        <v>17</v>
      </c>
      <c r="K4010" t="s">
        <v>5096</v>
      </c>
      <c r="L4010">
        <v>2016</v>
      </c>
      <c r="M4010">
        <v>0.28999999999999998</v>
      </c>
      <c r="N4010" s="1" t="s">
        <v>25</v>
      </c>
      <c r="O4010">
        <v>0.28999999999999998</v>
      </c>
      <c r="P4010" t="s">
        <v>25</v>
      </c>
      <c r="Q4010" t="s">
        <v>25</v>
      </c>
      <c r="R4010" t="s">
        <v>25</v>
      </c>
      <c r="S4010" t="s">
        <v>25</v>
      </c>
      <c r="T4010" t="s">
        <v>25</v>
      </c>
      <c r="U4010" t="s">
        <v>25</v>
      </c>
      <c r="V4010" t="s">
        <v>25</v>
      </c>
    </row>
    <row r="4011" spans="1:22" hidden="1" x14ac:dyDescent="0.35">
      <c r="A4011">
        <v>434672</v>
      </c>
      <c r="B4011" t="s">
        <v>3985</v>
      </c>
      <c r="C4011">
        <v>0</v>
      </c>
      <c r="D4011">
        <v>0.19</v>
      </c>
      <c r="E4011" s="1">
        <v>0.14000000000000001</v>
      </c>
      <c r="F4011" t="s">
        <v>5096</v>
      </c>
      <c r="G4011">
        <v>2016</v>
      </c>
      <c r="H4011">
        <f>N4011-E4011</f>
        <v>1.999999999999999E-2</v>
      </c>
      <c r="I4011" t="s">
        <v>19</v>
      </c>
      <c r="J4011" t="s">
        <v>28</v>
      </c>
      <c r="K4011" t="s">
        <v>5096</v>
      </c>
      <c r="L4011">
        <v>2017</v>
      </c>
      <c r="M4011">
        <v>0.2</v>
      </c>
      <c r="N4011" s="1">
        <v>0.16</v>
      </c>
      <c r="O4011">
        <v>0.12</v>
      </c>
      <c r="P4011">
        <v>7.0000000000000007E-2</v>
      </c>
      <c r="Q4011">
        <v>7.0000000000000007E-2</v>
      </c>
      <c r="R4011">
        <v>0.04</v>
      </c>
      <c r="S4011">
        <v>0.16</v>
      </c>
      <c r="T4011">
        <v>0.19</v>
      </c>
      <c r="U4011">
        <v>0.19</v>
      </c>
      <c r="V4011">
        <v>0.16</v>
      </c>
    </row>
    <row r="4012" spans="1:22" hidden="1" x14ac:dyDescent="0.35">
      <c r="A4012">
        <v>434690</v>
      </c>
      <c r="B4012" t="s">
        <v>3986</v>
      </c>
      <c r="C4012">
        <v>0</v>
      </c>
      <c r="D4012" t="s">
        <v>25</v>
      </c>
      <c r="E4012" s="1" t="s">
        <v>25</v>
      </c>
      <c r="F4012" t="s">
        <v>5096</v>
      </c>
      <c r="G4012" t="s">
        <v>5097</v>
      </c>
      <c r="H4012" t="s">
        <v>25</v>
      </c>
      <c r="I4012" t="s">
        <v>19</v>
      </c>
      <c r="J4012" t="s">
        <v>28</v>
      </c>
      <c r="K4012" t="s">
        <v>5096</v>
      </c>
      <c r="L4012" t="s">
        <v>23</v>
      </c>
      <c r="M4012" t="s">
        <v>25</v>
      </c>
      <c r="N4012" s="1" t="s">
        <v>25</v>
      </c>
      <c r="O4012">
        <v>0.71</v>
      </c>
      <c r="P4012">
        <v>1</v>
      </c>
      <c r="Q4012">
        <v>1</v>
      </c>
      <c r="R4012">
        <v>1</v>
      </c>
      <c r="S4012" t="s">
        <v>25</v>
      </c>
      <c r="T4012" t="s">
        <v>25</v>
      </c>
      <c r="U4012" t="s">
        <v>25</v>
      </c>
      <c r="V4012" t="s">
        <v>25</v>
      </c>
    </row>
    <row r="4013" spans="1:22" hidden="1" x14ac:dyDescent="0.35">
      <c r="A4013">
        <v>434715</v>
      </c>
      <c r="B4013" t="s">
        <v>3987</v>
      </c>
      <c r="C4013">
        <v>0</v>
      </c>
      <c r="D4013" t="s">
        <v>25</v>
      </c>
      <c r="E4013" s="1" t="s">
        <v>25</v>
      </c>
      <c r="F4013" t="s">
        <v>5096</v>
      </c>
      <c r="G4013" t="s">
        <v>25</v>
      </c>
      <c r="H4013" t="s">
        <v>25</v>
      </c>
      <c r="I4013" t="s">
        <v>19</v>
      </c>
      <c r="J4013" t="s">
        <v>17</v>
      </c>
      <c r="K4013" t="s">
        <v>5096</v>
      </c>
      <c r="L4013" t="s">
        <v>25</v>
      </c>
      <c r="M4013" t="s">
        <v>25</v>
      </c>
      <c r="N4013" s="1" t="s">
        <v>25</v>
      </c>
      <c r="O4013" t="s">
        <v>25</v>
      </c>
      <c r="P4013" t="s">
        <v>25</v>
      </c>
      <c r="Q4013" t="s">
        <v>25</v>
      </c>
      <c r="R4013" t="s">
        <v>25</v>
      </c>
      <c r="S4013" t="s">
        <v>25</v>
      </c>
      <c r="T4013" t="s">
        <v>25</v>
      </c>
      <c r="U4013" t="s">
        <v>25</v>
      </c>
      <c r="V4013" t="s">
        <v>25</v>
      </c>
    </row>
    <row r="4014" spans="1:22" hidden="1" x14ac:dyDescent="0.35">
      <c r="A4014">
        <v>434751</v>
      </c>
      <c r="B4014" t="s">
        <v>3988</v>
      </c>
      <c r="C4014">
        <v>0</v>
      </c>
      <c r="D4014" t="s">
        <v>25</v>
      </c>
      <c r="E4014" s="1" t="s">
        <v>25</v>
      </c>
      <c r="F4014" t="s">
        <v>5096</v>
      </c>
      <c r="G4014" t="s">
        <v>5097</v>
      </c>
      <c r="H4014" t="s">
        <v>25</v>
      </c>
      <c r="I4014" t="s">
        <v>19</v>
      </c>
      <c r="J4014" t="s">
        <v>28</v>
      </c>
      <c r="K4014" t="s">
        <v>5096</v>
      </c>
      <c r="L4014" t="s">
        <v>23</v>
      </c>
      <c r="M4014" t="s">
        <v>25</v>
      </c>
      <c r="N4014" s="1" t="s">
        <v>25</v>
      </c>
      <c r="O4014">
        <v>0.21</v>
      </c>
      <c r="P4014" t="s">
        <v>25</v>
      </c>
      <c r="Q4014" t="s">
        <v>25</v>
      </c>
      <c r="R4014" t="s">
        <v>25</v>
      </c>
      <c r="S4014" t="s">
        <v>25</v>
      </c>
      <c r="T4014" t="s">
        <v>25</v>
      </c>
      <c r="U4014" t="s">
        <v>25</v>
      </c>
      <c r="V4014" t="s">
        <v>25</v>
      </c>
    </row>
    <row r="4015" spans="1:22" hidden="1" x14ac:dyDescent="0.35">
      <c r="A4015">
        <v>434821</v>
      </c>
      <c r="B4015" t="s">
        <v>3989</v>
      </c>
      <c r="C4015">
        <v>0</v>
      </c>
      <c r="D4015" t="s">
        <v>25</v>
      </c>
      <c r="E4015" s="1" t="s">
        <v>25</v>
      </c>
      <c r="F4015" t="s">
        <v>5096</v>
      </c>
      <c r="G4015" t="s">
        <v>5097</v>
      </c>
      <c r="H4015" t="s">
        <v>25</v>
      </c>
      <c r="I4015" t="s">
        <v>19</v>
      </c>
      <c r="J4015" t="s">
        <v>28</v>
      </c>
      <c r="K4015" t="s">
        <v>5096</v>
      </c>
      <c r="L4015" t="s">
        <v>23</v>
      </c>
      <c r="M4015" t="s">
        <v>25</v>
      </c>
      <c r="N4015" s="1" t="s">
        <v>25</v>
      </c>
      <c r="O4015">
        <v>0.49</v>
      </c>
      <c r="P4015">
        <v>0.48</v>
      </c>
      <c r="Q4015">
        <v>0.47</v>
      </c>
      <c r="R4015">
        <v>0.61</v>
      </c>
      <c r="S4015" t="s">
        <v>25</v>
      </c>
      <c r="T4015" t="s">
        <v>25</v>
      </c>
      <c r="U4015" t="s">
        <v>25</v>
      </c>
      <c r="V4015" t="s">
        <v>25</v>
      </c>
    </row>
    <row r="4016" spans="1:22" hidden="1" x14ac:dyDescent="0.35">
      <c r="A4016">
        <v>434830</v>
      </c>
      <c r="B4016" t="s">
        <v>3990</v>
      </c>
      <c r="C4016">
        <v>0</v>
      </c>
      <c r="D4016" t="s">
        <v>25</v>
      </c>
      <c r="E4016" s="1" t="s">
        <v>25</v>
      </c>
      <c r="F4016" t="s">
        <v>5096</v>
      </c>
      <c r="G4016" t="s">
        <v>5097</v>
      </c>
      <c r="H4016" t="s">
        <v>25</v>
      </c>
      <c r="I4016" t="s">
        <v>19</v>
      </c>
      <c r="J4016" t="s">
        <v>28</v>
      </c>
      <c r="K4016" t="s">
        <v>5096</v>
      </c>
      <c r="L4016" t="s">
        <v>23</v>
      </c>
      <c r="M4016" t="s">
        <v>25</v>
      </c>
      <c r="N4016" s="1" t="s">
        <v>25</v>
      </c>
      <c r="O4016">
        <v>0.7</v>
      </c>
      <c r="P4016">
        <v>0.61</v>
      </c>
      <c r="Q4016">
        <v>0.56000000000000005</v>
      </c>
      <c r="R4016">
        <v>1</v>
      </c>
      <c r="S4016" t="s">
        <v>25</v>
      </c>
      <c r="T4016" t="s">
        <v>25</v>
      </c>
      <c r="U4016" t="s">
        <v>25</v>
      </c>
      <c r="V4016" t="s">
        <v>25</v>
      </c>
    </row>
    <row r="4017" spans="1:22" hidden="1" x14ac:dyDescent="0.35">
      <c r="A4017">
        <v>434900</v>
      </c>
      <c r="B4017" t="s">
        <v>3991</v>
      </c>
      <c r="C4017">
        <v>0</v>
      </c>
      <c r="D4017">
        <v>0.22</v>
      </c>
      <c r="E4017" s="1">
        <v>0.22</v>
      </c>
      <c r="F4017" t="s">
        <v>5096</v>
      </c>
      <c r="G4017">
        <v>2016</v>
      </c>
      <c r="H4017">
        <f>N4017-E4017</f>
        <v>0</v>
      </c>
      <c r="I4017" t="s">
        <v>19</v>
      </c>
      <c r="J4017" t="s">
        <v>17</v>
      </c>
      <c r="K4017" t="s">
        <v>5096</v>
      </c>
      <c r="L4017">
        <v>2016</v>
      </c>
      <c r="M4017">
        <v>0.22</v>
      </c>
      <c r="N4017" s="1">
        <v>0.22</v>
      </c>
      <c r="O4017">
        <v>0.22</v>
      </c>
      <c r="P4017">
        <v>0.22</v>
      </c>
      <c r="Q4017" t="s">
        <v>25</v>
      </c>
      <c r="R4017">
        <v>0.22</v>
      </c>
      <c r="S4017">
        <v>0.01</v>
      </c>
      <c r="T4017">
        <v>0.01</v>
      </c>
      <c r="U4017" t="s">
        <v>25</v>
      </c>
      <c r="V4017">
        <v>0.01</v>
      </c>
    </row>
    <row r="4018" spans="1:22" hidden="1" x14ac:dyDescent="0.35">
      <c r="A4018">
        <v>434937</v>
      </c>
      <c r="B4018" t="s">
        <v>3992</v>
      </c>
      <c r="C4018">
        <v>0</v>
      </c>
      <c r="D4018" t="s">
        <v>25</v>
      </c>
      <c r="E4018" s="1" t="s">
        <v>25</v>
      </c>
      <c r="F4018" t="s">
        <v>5096</v>
      </c>
      <c r="G4018" t="s">
        <v>25</v>
      </c>
      <c r="H4018" t="s">
        <v>25</v>
      </c>
      <c r="I4018" t="s">
        <v>19</v>
      </c>
      <c r="J4018" t="s">
        <v>17</v>
      </c>
      <c r="K4018" t="s">
        <v>5096</v>
      </c>
      <c r="L4018" t="s">
        <v>25</v>
      </c>
      <c r="M4018" t="s">
        <v>25</v>
      </c>
      <c r="N4018" s="1" t="s">
        <v>25</v>
      </c>
      <c r="O4018" t="s">
        <v>25</v>
      </c>
      <c r="P4018" t="s">
        <v>25</v>
      </c>
      <c r="Q4018" t="s">
        <v>25</v>
      </c>
      <c r="R4018" t="s">
        <v>25</v>
      </c>
      <c r="S4018" t="s">
        <v>25</v>
      </c>
      <c r="T4018" t="s">
        <v>25</v>
      </c>
      <c r="U4018" t="s">
        <v>25</v>
      </c>
      <c r="V4018" t="s">
        <v>25</v>
      </c>
    </row>
    <row r="4019" spans="1:22" hidden="1" x14ac:dyDescent="0.35">
      <c r="A4019">
        <v>434973</v>
      </c>
      <c r="B4019" t="s">
        <v>3993</v>
      </c>
      <c r="C4019">
        <v>0</v>
      </c>
      <c r="D4019">
        <v>0.17</v>
      </c>
      <c r="E4019" s="1">
        <v>0.2</v>
      </c>
      <c r="F4019" t="s">
        <v>5096</v>
      </c>
      <c r="G4019" t="s">
        <v>5097</v>
      </c>
      <c r="H4019">
        <f>N4019-E4019</f>
        <v>0.03</v>
      </c>
      <c r="I4019" t="s">
        <v>19</v>
      </c>
      <c r="J4019" t="s">
        <v>17</v>
      </c>
      <c r="K4019" t="s">
        <v>5096</v>
      </c>
      <c r="L4019" t="s">
        <v>23</v>
      </c>
      <c r="M4019">
        <v>0.2</v>
      </c>
      <c r="N4019" s="1">
        <v>0.23</v>
      </c>
      <c r="O4019">
        <v>0.2</v>
      </c>
      <c r="P4019">
        <v>0.23</v>
      </c>
      <c r="Q4019">
        <v>0.22</v>
      </c>
      <c r="R4019">
        <v>0.3</v>
      </c>
      <c r="S4019" t="s">
        <v>25</v>
      </c>
      <c r="T4019" t="s">
        <v>25</v>
      </c>
      <c r="U4019" t="s">
        <v>25</v>
      </c>
      <c r="V4019" t="s">
        <v>25</v>
      </c>
    </row>
    <row r="4020" spans="1:22" hidden="1" x14ac:dyDescent="0.35">
      <c r="A4020">
        <v>435000</v>
      </c>
      <c r="B4020" t="s">
        <v>3994</v>
      </c>
      <c r="C4020">
        <v>0</v>
      </c>
      <c r="D4020" t="s">
        <v>25</v>
      </c>
      <c r="E4020" s="1" t="s">
        <v>25</v>
      </c>
      <c r="F4020" t="s">
        <v>5096</v>
      </c>
      <c r="G4020" t="s">
        <v>25</v>
      </c>
      <c r="H4020" t="s">
        <v>25</v>
      </c>
      <c r="I4020" t="s">
        <v>19</v>
      </c>
      <c r="J4020" t="s">
        <v>17</v>
      </c>
      <c r="K4020" t="s">
        <v>5096</v>
      </c>
      <c r="L4020" t="s">
        <v>25</v>
      </c>
      <c r="M4020" t="s">
        <v>25</v>
      </c>
      <c r="N4020" s="1" t="s">
        <v>25</v>
      </c>
      <c r="O4020" t="s">
        <v>25</v>
      </c>
      <c r="P4020" t="s">
        <v>25</v>
      </c>
      <c r="Q4020" t="s">
        <v>25</v>
      </c>
      <c r="R4020" t="s">
        <v>25</v>
      </c>
      <c r="S4020" t="s">
        <v>25</v>
      </c>
      <c r="T4020" t="s">
        <v>25</v>
      </c>
      <c r="U4020" t="s">
        <v>25</v>
      </c>
      <c r="V4020" t="s">
        <v>25</v>
      </c>
    </row>
    <row r="4021" spans="1:22" hidden="1" x14ac:dyDescent="0.35">
      <c r="A4021">
        <v>436021</v>
      </c>
      <c r="B4021" t="s">
        <v>3995</v>
      </c>
      <c r="C4021">
        <v>0</v>
      </c>
      <c r="D4021" t="s">
        <v>25</v>
      </c>
      <c r="E4021" s="1" t="s">
        <v>25</v>
      </c>
      <c r="F4021" t="s">
        <v>5096</v>
      </c>
      <c r="G4021" t="s">
        <v>25</v>
      </c>
      <c r="H4021" t="s">
        <v>25</v>
      </c>
      <c r="I4021" t="s">
        <v>19</v>
      </c>
      <c r="J4021" t="s">
        <v>17</v>
      </c>
      <c r="K4021" t="s">
        <v>5096</v>
      </c>
      <c r="L4021" t="s">
        <v>25</v>
      </c>
      <c r="M4021" t="s">
        <v>25</v>
      </c>
      <c r="N4021" s="1" t="s">
        <v>25</v>
      </c>
      <c r="O4021" t="s">
        <v>25</v>
      </c>
      <c r="P4021" t="s">
        <v>25</v>
      </c>
      <c r="Q4021" t="s">
        <v>25</v>
      </c>
      <c r="R4021" t="s">
        <v>25</v>
      </c>
      <c r="S4021" t="s">
        <v>25</v>
      </c>
      <c r="T4021" t="s">
        <v>25</v>
      </c>
      <c r="U4021" t="s">
        <v>25</v>
      </c>
      <c r="V4021" t="s">
        <v>25</v>
      </c>
    </row>
    <row r="4022" spans="1:22" hidden="1" x14ac:dyDescent="0.35">
      <c r="A4022">
        <v>436094</v>
      </c>
      <c r="B4022" t="s">
        <v>3996</v>
      </c>
      <c r="C4022">
        <v>0</v>
      </c>
      <c r="D4022">
        <v>0.12</v>
      </c>
      <c r="E4022" s="1">
        <v>0</v>
      </c>
      <c r="F4022" t="s">
        <v>5096</v>
      </c>
      <c r="G4022">
        <v>2015</v>
      </c>
      <c r="H4022">
        <f>N4022-E4022</f>
        <v>0.22</v>
      </c>
      <c r="I4022" t="s">
        <v>19</v>
      </c>
      <c r="J4022" t="s">
        <v>17</v>
      </c>
      <c r="K4022" t="s">
        <v>5096</v>
      </c>
      <c r="L4022">
        <v>2017</v>
      </c>
      <c r="M4022">
        <v>0.17</v>
      </c>
      <c r="N4022" s="1">
        <v>0.22</v>
      </c>
      <c r="O4022">
        <v>0.17</v>
      </c>
      <c r="P4022">
        <v>0.22</v>
      </c>
      <c r="Q4022">
        <v>0</v>
      </c>
      <c r="R4022">
        <v>0.25</v>
      </c>
      <c r="S4022" t="s">
        <v>25</v>
      </c>
      <c r="T4022" t="s">
        <v>25</v>
      </c>
      <c r="U4022" t="s">
        <v>25</v>
      </c>
      <c r="V4022" t="s">
        <v>25</v>
      </c>
    </row>
    <row r="4023" spans="1:22" hidden="1" x14ac:dyDescent="0.35">
      <c r="A4023">
        <v>436100</v>
      </c>
      <c r="B4023" t="s">
        <v>3997</v>
      </c>
      <c r="C4023">
        <v>0</v>
      </c>
      <c r="D4023" t="s">
        <v>25</v>
      </c>
      <c r="E4023" s="1" t="s">
        <v>25</v>
      </c>
      <c r="F4023" t="s">
        <v>5096</v>
      </c>
      <c r="G4023" t="s">
        <v>5097</v>
      </c>
      <c r="H4023" t="s">
        <v>25</v>
      </c>
      <c r="I4023" t="s">
        <v>19</v>
      </c>
      <c r="J4023" t="s">
        <v>28</v>
      </c>
      <c r="K4023" t="s">
        <v>5096</v>
      </c>
      <c r="L4023" t="s">
        <v>23</v>
      </c>
      <c r="M4023" t="s">
        <v>25</v>
      </c>
      <c r="N4023" s="1" t="s">
        <v>25</v>
      </c>
      <c r="O4023">
        <v>0.87</v>
      </c>
      <c r="P4023" t="s">
        <v>25</v>
      </c>
      <c r="Q4023" t="s">
        <v>25</v>
      </c>
      <c r="R4023" t="s">
        <v>25</v>
      </c>
      <c r="S4023" t="s">
        <v>25</v>
      </c>
      <c r="T4023" t="s">
        <v>25</v>
      </c>
      <c r="U4023" t="s">
        <v>25</v>
      </c>
      <c r="V4023" t="s">
        <v>25</v>
      </c>
    </row>
    <row r="4024" spans="1:22" hidden="1" x14ac:dyDescent="0.35">
      <c r="A4024">
        <v>436182</v>
      </c>
      <c r="B4024" t="s">
        <v>3998</v>
      </c>
      <c r="C4024">
        <v>0</v>
      </c>
      <c r="D4024" t="s">
        <v>25</v>
      </c>
      <c r="E4024" s="1" t="s">
        <v>25</v>
      </c>
      <c r="F4024" t="s">
        <v>5096</v>
      </c>
      <c r="G4024" t="s">
        <v>5097</v>
      </c>
      <c r="H4024" t="s">
        <v>25</v>
      </c>
      <c r="I4024" t="s">
        <v>19</v>
      </c>
      <c r="J4024" t="s">
        <v>28</v>
      </c>
      <c r="K4024" t="s">
        <v>5096</v>
      </c>
      <c r="L4024">
        <v>2016</v>
      </c>
      <c r="M4024">
        <v>0.38</v>
      </c>
      <c r="N4024" s="1">
        <v>0.23</v>
      </c>
      <c r="O4024">
        <v>0.36</v>
      </c>
      <c r="P4024">
        <v>0.23</v>
      </c>
      <c r="Q4024">
        <v>0.1</v>
      </c>
      <c r="R4024">
        <v>0.67</v>
      </c>
      <c r="S4024">
        <v>0.04</v>
      </c>
      <c r="T4024">
        <v>0</v>
      </c>
      <c r="U4024">
        <v>0</v>
      </c>
      <c r="V4024">
        <v>0</v>
      </c>
    </row>
    <row r="4025" spans="1:22" hidden="1" x14ac:dyDescent="0.35">
      <c r="A4025">
        <v>436191</v>
      </c>
      <c r="B4025" t="s">
        <v>3999</v>
      </c>
      <c r="C4025">
        <v>0</v>
      </c>
      <c r="D4025">
        <v>1</v>
      </c>
      <c r="E4025" s="1" t="s">
        <v>25</v>
      </c>
      <c r="F4025" t="s">
        <v>5096</v>
      </c>
      <c r="G4025">
        <v>2015</v>
      </c>
      <c r="H4025" t="s">
        <v>25</v>
      </c>
      <c r="I4025" t="s">
        <v>19</v>
      </c>
      <c r="J4025" t="s">
        <v>17</v>
      </c>
      <c r="K4025" t="s">
        <v>5096</v>
      </c>
      <c r="L4025">
        <v>2015</v>
      </c>
      <c r="M4025">
        <v>1</v>
      </c>
      <c r="N4025" s="1" t="s">
        <v>25</v>
      </c>
      <c r="O4025">
        <v>1</v>
      </c>
      <c r="P4025" t="s">
        <v>25</v>
      </c>
      <c r="Q4025" t="s">
        <v>25</v>
      </c>
      <c r="R4025" t="s">
        <v>25</v>
      </c>
      <c r="S4025" t="s">
        <v>25</v>
      </c>
      <c r="T4025" t="s">
        <v>25</v>
      </c>
      <c r="U4025" t="s">
        <v>25</v>
      </c>
      <c r="V4025" t="s">
        <v>25</v>
      </c>
    </row>
    <row r="4026" spans="1:22" hidden="1" x14ac:dyDescent="0.35">
      <c r="A4026">
        <v>436261</v>
      </c>
      <c r="B4026" t="s">
        <v>4000</v>
      </c>
      <c r="C4026">
        <v>0</v>
      </c>
      <c r="D4026" t="s">
        <v>25</v>
      </c>
      <c r="E4026" s="1" t="s">
        <v>25</v>
      </c>
      <c r="F4026" t="s">
        <v>5096</v>
      </c>
      <c r="G4026" t="s">
        <v>25</v>
      </c>
      <c r="H4026" t="s">
        <v>25</v>
      </c>
      <c r="I4026" t="s">
        <v>19</v>
      </c>
      <c r="J4026" t="s">
        <v>17</v>
      </c>
      <c r="K4026" t="s">
        <v>5096</v>
      </c>
      <c r="L4026" t="s">
        <v>25</v>
      </c>
      <c r="M4026" t="s">
        <v>25</v>
      </c>
      <c r="N4026" s="1" t="s">
        <v>25</v>
      </c>
      <c r="O4026" t="s">
        <v>25</v>
      </c>
      <c r="P4026" t="s">
        <v>25</v>
      </c>
      <c r="Q4026" t="s">
        <v>25</v>
      </c>
      <c r="R4026" t="s">
        <v>25</v>
      </c>
      <c r="S4026" t="s">
        <v>25</v>
      </c>
      <c r="T4026" t="s">
        <v>25</v>
      </c>
      <c r="U4026" t="s">
        <v>25</v>
      </c>
      <c r="V4026" t="s">
        <v>25</v>
      </c>
    </row>
    <row r="4027" spans="1:22" hidden="1" x14ac:dyDescent="0.35">
      <c r="A4027">
        <v>436304</v>
      </c>
      <c r="B4027" t="s">
        <v>4001</v>
      </c>
      <c r="C4027">
        <v>0</v>
      </c>
      <c r="D4027">
        <v>0.32</v>
      </c>
      <c r="E4027" s="1">
        <v>0.28999999999999998</v>
      </c>
      <c r="F4027" t="s">
        <v>5096</v>
      </c>
      <c r="G4027" t="s">
        <v>5097</v>
      </c>
      <c r="H4027">
        <f>N4027-E4027</f>
        <v>1.0000000000000009E-2</v>
      </c>
      <c r="I4027" t="s">
        <v>19</v>
      </c>
      <c r="J4027" t="s">
        <v>28</v>
      </c>
      <c r="K4027" t="s">
        <v>5096</v>
      </c>
      <c r="L4027" t="s">
        <v>23</v>
      </c>
      <c r="M4027">
        <v>0.32</v>
      </c>
      <c r="N4027" s="1">
        <v>0.3</v>
      </c>
      <c r="O4027">
        <v>0.18</v>
      </c>
      <c r="P4027">
        <v>0.15</v>
      </c>
      <c r="Q4027">
        <v>0.13</v>
      </c>
      <c r="R4027">
        <v>0.28999999999999998</v>
      </c>
      <c r="S4027">
        <v>0.27</v>
      </c>
      <c r="T4027">
        <v>0.28999999999999998</v>
      </c>
      <c r="U4027">
        <v>0.27</v>
      </c>
      <c r="V4027">
        <v>0.41</v>
      </c>
    </row>
    <row r="4028" spans="1:22" hidden="1" x14ac:dyDescent="0.35">
      <c r="A4028">
        <v>436429</v>
      </c>
      <c r="B4028" t="s">
        <v>4002</v>
      </c>
      <c r="C4028">
        <v>0</v>
      </c>
      <c r="D4028" t="s">
        <v>25</v>
      </c>
      <c r="E4028" s="1" t="s">
        <v>25</v>
      </c>
      <c r="F4028" t="s">
        <v>5096</v>
      </c>
      <c r="G4028" t="s">
        <v>25</v>
      </c>
      <c r="H4028" t="s">
        <v>25</v>
      </c>
      <c r="I4028" t="s">
        <v>19</v>
      </c>
      <c r="J4028" t="s">
        <v>17</v>
      </c>
      <c r="K4028" t="s">
        <v>5096</v>
      </c>
      <c r="L4028">
        <v>2017</v>
      </c>
      <c r="M4028">
        <v>0.79</v>
      </c>
      <c r="N4028" s="1">
        <v>0.68</v>
      </c>
      <c r="O4028">
        <v>0.79</v>
      </c>
      <c r="P4028">
        <v>0.68</v>
      </c>
      <c r="Q4028">
        <v>0.59</v>
      </c>
      <c r="R4028">
        <v>0.82</v>
      </c>
      <c r="S4028">
        <v>0.21</v>
      </c>
      <c r="T4028">
        <v>0.32</v>
      </c>
      <c r="U4028">
        <v>0.41</v>
      </c>
      <c r="V4028">
        <v>0.18</v>
      </c>
    </row>
    <row r="4029" spans="1:22" hidden="1" x14ac:dyDescent="0.35">
      <c r="A4029">
        <v>436438</v>
      </c>
      <c r="B4029" t="s">
        <v>4003</v>
      </c>
      <c r="C4029">
        <v>0</v>
      </c>
      <c r="D4029">
        <v>0.33</v>
      </c>
      <c r="E4029" s="1">
        <v>0</v>
      </c>
      <c r="F4029" t="s">
        <v>5096</v>
      </c>
      <c r="G4029">
        <v>2016</v>
      </c>
      <c r="H4029">
        <f>N4029-E4029</f>
        <v>0.6</v>
      </c>
      <c r="I4029" t="s">
        <v>19</v>
      </c>
      <c r="J4029" t="s">
        <v>17</v>
      </c>
      <c r="K4029" t="s">
        <v>5096</v>
      </c>
      <c r="L4029" t="s">
        <v>21</v>
      </c>
      <c r="M4029">
        <v>0.54</v>
      </c>
      <c r="N4029" s="1">
        <v>0.6</v>
      </c>
      <c r="O4029">
        <v>0.54</v>
      </c>
      <c r="P4029">
        <v>0.6</v>
      </c>
      <c r="Q4029">
        <v>0</v>
      </c>
      <c r="R4029">
        <v>0.75</v>
      </c>
      <c r="S4029" t="s">
        <v>25</v>
      </c>
      <c r="T4029" t="s">
        <v>25</v>
      </c>
      <c r="U4029" t="s">
        <v>25</v>
      </c>
      <c r="V4029" t="s">
        <v>25</v>
      </c>
    </row>
    <row r="4030" spans="1:22" hidden="1" x14ac:dyDescent="0.35">
      <c r="A4030">
        <v>436465</v>
      </c>
      <c r="B4030" t="s">
        <v>4004</v>
      </c>
      <c r="C4030">
        <v>0</v>
      </c>
      <c r="D4030" t="s">
        <v>25</v>
      </c>
      <c r="E4030" s="1" t="s">
        <v>25</v>
      </c>
      <c r="F4030" t="s">
        <v>5096</v>
      </c>
      <c r="G4030" t="s">
        <v>5097</v>
      </c>
      <c r="H4030" t="s">
        <v>25</v>
      </c>
      <c r="I4030" t="s">
        <v>19</v>
      </c>
      <c r="J4030" t="s">
        <v>28</v>
      </c>
      <c r="K4030" t="s">
        <v>5096</v>
      </c>
      <c r="L4030" t="s">
        <v>23</v>
      </c>
      <c r="M4030" t="s">
        <v>25</v>
      </c>
      <c r="N4030" s="1" t="s">
        <v>25</v>
      </c>
      <c r="O4030">
        <v>0.61</v>
      </c>
      <c r="P4030">
        <v>0.61</v>
      </c>
      <c r="Q4030" t="s">
        <v>25</v>
      </c>
      <c r="R4030">
        <v>0.61</v>
      </c>
      <c r="S4030" t="s">
        <v>25</v>
      </c>
      <c r="T4030" t="s">
        <v>25</v>
      </c>
      <c r="U4030" t="s">
        <v>25</v>
      </c>
      <c r="V4030" t="s">
        <v>25</v>
      </c>
    </row>
    <row r="4031" spans="1:22" hidden="1" x14ac:dyDescent="0.35">
      <c r="A4031">
        <v>436483</v>
      </c>
      <c r="B4031" t="s">
        <v>4005</v>
      </c>
      <c r="C4031">
        <v>0</v>
      </c>
      <c r="D4031" t="s">
        <v>25</v>
      </c>
      <c r="E4031" s="1" t="s">
        <v>25</v>
      </c>
      <c r="F4031" t="s">
        <v>5096</v>
      </c>
      <c r="G4031" t="s">
        <v>25</v>
      </c>
      <c r="H4031" t="s">
        <v>25</v>
      </c>
      <c r="I4031" t="s">
        <v>19</v>
      </c>
      <c r="J4031" t="s">
        <v>17</v>
      </c>
      <c r="K4031" t="s">
        <v>5096</v>
      </c>
      <c r="L4031">
        <v>2017</v>
      </c>
      <c r="M4031">
        <v>1</v>
      </c>
      <c r="N4031" s="1">
        <v>1</v>
      </c>
      <c r="O4031">
        <v>1</v>
      </c>
      <c r="P4031">
        <v>1</v>
      </c>
      <c r="Q4031">
        <v>1</v>
      </c>
      <c r="R4031" t="s">
        <v>25</v>
      </c>
      <c r="S4031" t="s">
        <v>25</v>
      </c>
      <c r="T4031" t="s">
        <v>25</v>
      </c>
      <c r="U4031" t="s">
        <v>25</v>
      </c>
      <c r="V4031" t="s">
        <v>25</v>
      </c>
    </row>
    <row r="4032" spans="1:22" hidden="1" x14ac:dyDescent="0.35">
      <c r="A4032">
        <v>436599</v>
      </c>
      <c r="B4032" t="s">
        <v>4006</v>
      </c>
      <c r="C4032">
        <v>0</v>
      </c>
      <c r="D4032" t="s">
        <v>25</v>
      </c>
      <c r="E4032" s="1" t="s">
        <v>25</v>
      </c>
      <c r="F4032" t="s">
        <v>5096</v>
      </c>
      <c r="G4032">
        <v>2016</v>
      </c>
      <c r="H4032" t="s">
        <v>25</v>
      </c>
      <c r="I4032" t="s">
        <v>19</v>
      </c>
      <c r="J4032" t="s">
        <v>28</v>
      </c>
      <c r="K4032" t="s">
        <v>5096</v>
      </c>
      <c r="L4032">
        <v>2017</v>
      </c>
      <c r="M4032" t="s">
        <v>25</v>
      </c>
      <c r="N4032" s="1" t="s">
        <v>25</v>
      </c>
      <c r="O4032">
        <v>1</v>
      </c>
      <c r="P4032" t="s">
        <v>25</v>
      </c>
      <c r="Q4032" t="s">
        <v>25</v>
      </c>
      <c r="R4032" t="s">
        <v>25</v>
      </c>
      <c r="S4032" t="s">
        <v>25</v>
      </c>
      <c r="T4032" t="s">
        <v>25</v>
      </c>
      <c r="U4032" t="s">
        <v>25</v>
      </c>
      <c r="V4032" t="s">
        <v>25</v>
      </c>
    </row>
    <row r="4033" spans="1:22" hidden="1" x14ac:dyDescent="0.35">
      <c r="A4033">
        <v>436614</v>
      </c>
      <c r="B4033" t="s">
        <v>4007</v>
      </c>
      <c r="C4033">
        <v>0</v>
      </c>
      <c r="D4033">
        <v>0.46</v>
      </c>
      <c r="E4033" s="1">
        <v>0.4</v>
      </c>
      <c r="F4033" t="s">
        <v>5096</v>
      </c>
      <c r="G4033" t="s">
        <v>5097</v>
      </c>
      <c r="H4033">
        <f>N4033-E4033</f>
        <v>-0.15000000000000002</v>
      </c>
      <c r="I4033" t="s">
        <v>19</v>
      </c>
      <c r="J4033" t="s">
        <v>17</v>
      </c>
      <c r="K4033" t="s">
        <v>5096</v>
      </c>
      <c r="L4033" t="s">
        <v>23</v>
      </c>
      <c r="M4033">
        <v>0.46</v>
      </c>
      <c r="N4033" s="1">
        <v>0.25</v>
      </c>
      <c r="O4033">
        <v>0.46</v>
      </c>
      <c r="P4033">
        <v>0.25</v>
      </c>
      <c r="Q4033">
        <v>0</v>
      </c>
      <c r="R4033">
        <v>0.33</v>
      </c>
      <c r="S4033">
        <v>0.54</v>
      </c>
      <c r="T4033">
        <v>0.75</v>
      </c>
      <c r="U4033">
        <v>1</v>
      </c>
      <c r="V4033">
        <v>0.67</v>
      </c>
    </row>
    <row r="4034" spans="1:22" hidden="1" x14ac:dyDescent="0.35">
      <c r="A4034">
        <v>436632</v>
      </c>
      <c r="B4034" t="s">
        <v>4008</v>
      </c>
      <c r="C4034">
        <v>0</v>
      </c>
      <c r="D4034" t="s">
        <v>25</v>
      </c>
      <c r="E4034" s="1" t="s">
        <v>25</v>
      </c>
      <c r="F4034" t="s">
        <v>5096</v>
      </c>
      <c r="G4034" t="s">
        <v>25</v>
      </c>
      <c r="H4034" t="s">
        <v>25</v>
      </c>
      <c r="I4034" t="s">
        <v>19</v>
      </c>
      <c r="J4034" t="s">
        <v>28</v>
      </c>
      <c r="K4034" t="s">
        <v>5096</v>
      </c>
      <c r="L4034">
        <v>2017</v>
      </c>
      <c r="M4034" t="s">
        <v>25</v>
      </c>
      <c r="N4034" s="1" t="s">
        <v>25</v>
      </c>
      <c r="O4034">
        <v>0.63</v>
      </c>
      <c r="P4034">
        <v>0.6</v>
      </c>
      <c r="Q4034">
        <v>0.57999999999999996</v>
      </c>
      <c r="R4034">
        <v>0.88</v>
      </c>
      <c r="S4034" t="s">
        <v>25</v>
      </c>
      <c r="T4034" t="s">
        <v>25</v>
      </c>
      <c r="U4034" t="s">
        <v>25</v>
      </c>
      <c r="V4034" t="s">
        <v>25</v>
      </c>
    </row>
    <row r="4035" spans="1:22" hidden="1" x14ac:dyDescent="0.35">
      <c r="A4035">
        <v>436818</v>
      </c>
      <c r="B4035" t="s">
        <v>4009</v>
      </c>
      <c r="C4035">
        <v>0</v>
      </c>
      <c r="D4035">
        <v>0.56000000000000005</v>
      </c>
      <c r="E4035" s="1">
        <v>0.48</v>
      </c>
      <c r="F4035" t="s">
        <v>5096</v>
      </c>
      <c r="G4035" t="s">
        <v>5097</v>
      </c>
      <c r="H4035">
        <f>N4035-E4035</f>
        <v>-1.0000000000000009E-2</v>
      </c>
      <c r="I4035" t="s">
        <v>19</v>
      </c>
      <c r="J4035" t="s">
        <v>17</v>
      </c>
      <c r="K4035" t="s">
        <v>5096</v>
      </c>
      <c r="L4035" t="s">
        <v>23</v>
      </c>
      <c r="M4035">
        <v>0.57999999999999996</v>
      </c>
      <c r="N4035" s="1">
        <v>0.47</v>
      </c>
      <c r="O4035">
        <v>0.57999999999999996</v>
      </c>
      <c r="P4035">
        <v>0.47</v>
      </c>
      <c r="Q4035">
        <v>0.51</v>
      </c>
      <c r="R4035">
        <v>0.44</v>
      </c>
      <c r="S4035">
        <v>0.27</v>
      </c>
      <c r="T4035">
        <v>0.32</v>
      </c>
      <c r="U4035">
        <v>0.3</v>
      </c>
      <c r="V4035">
        <v>0.34</v>
      </c>
    </row>
    <row r="4036" spans="1:22" hidden="1" x14ac:dyDescent="0.35">
      <c r="A4036">
        <v>436827</v>
      </c>
      <c r="B4036" t="s">
        <v>4010</v>
      </c>
      <c r="C4036">
        <v>0</v>
      </c>
      <c r="D4036">
        <v>0.53</v>
      </c>
      <c r="E4036" s="1">
        <v>0.45</v>
      </c>
      <c r="F4036" t="s">
        <v>5096</v>
      </c>
      <c r="G4036" t="s">
        <v>5097</v>
      </c>
      <c r="H4036">
        <f>N4036-E4036</f>
        <v>0.06</v>
      </c>
      <c r="I4036" t="s">
        <v>19</v>
      </c>
      <c r="J4036" t="s">
        <v>17</v>
      </c>
      <c r="K4036" t="s">
        <v>5096</v>
      </c>
      <c r="L4036" t="s">
        <v>23</v>
      </c>
      <c r="M4036">
        <v>0.55000000000000004</v>
      </c>
      <c r="N4036" s="1">
        <v>0.51</v>
      </c>
      <c r="O4036">
        <v>0.55000000000000004</v>
      </c>
      <c r="P4036">
        <v>0.51</v>
      </c>
      <c r="Q4036">
        <v>0.52</v>
      </c>
      <c r="R4036">
        <v>0.51</v>
      </c>
      <c r="S4036">
        <v>0.28999999999999998</v>
      </c>
      <c r="T4036">
        <v>0.34</v>
      </c>
      <c r="U4036">
        <v>0.35</v>
      </c>
      <c r="V4036">
        <v>0.33</v>
      </c>
    </row>
    <row r="4037" spans="1:22" hidden="1" x14ac:dyDescent="0.35">
      <c r="A4037">
        <v>436836</v>
      </c>
      <c r="B4037" t="s">
        <v>4011</v>
      </c>
      <c r="C4037">
        <v>0</v>
      </c>
      <c r="D4037">
        <v>0.55000000000000004</v>
      </c>
      <c r="E4037" s="1">
        <v>0.53</v>
      </c>
      <c r="F4037" t="s">
        <v>5096</v>
      </c>
      <c r="G4037" t="s">
        <v>5097</v>
      </c>
      <c r="H4037">
        <f>N4037-E4037</f>
        <v>3.9999999999999925E-2</v>
      </c>
      <c r="I4037" t="s">
        <v>19</v>
      </c>
      <c r="J4037" t="s">
        <v>17</v>
      </c>
      <c r="K4037" t="s">
        <v>5096</v>
      </c>
      <c r="L4037" t="s">
        <v>23</v>
      </c>
      <c r="M4037">
        <v>0.6</v>
      </c>
      <c r="N4037" s="1">
        <v>0.56999999999999995</v>
      </c>
      <c r="O4037">
        <v>0.6</v>
      </c>
      <c r="P4037">
        <v>0.56999999999999995</v>
      </c>
      <c r="Q4037">
        <v>0.59</v>
      </c>
      <c r="R4037">
        <v>0.56000000000000005</v>
      </c>
      <c r="S4037">
        <v>0.24</v>
      </c>
      <c r="T4037">
        <v>0.25</v>
      </c>
      <c r="U4037">
        <v>0.22</v>
      </c>
      <c r="V4037">
        <v>0.27</v>
      </c>
    </row>
    <row r="4038" spans="1:22" hidden="1" x14ac:dyDescent="0.35">
      <c r="A4038">
        <v>437042</v>
      </c>
      <c r="B4038" t="s">
        <v>4012</v>
      </c>
      <c r="C4038">
        <v>0</v>
      </c>
      <c r="D4038">
        <v>1</v>
      </c>
      <c r="E4038" s="1">
        <v>1</v>
      </c>
      <c r="F4038" t="s">
        <v>5096</v>
      </c>
      <c r="G4038">
        <v>2014</v>
      </c>
      <c r="H4038" t="s">
        <v>25</v>
      </c>
      <c r="I4038" t="s">
        <v>19</v>
      </c>
      <c r="J4038" t="s">
        <v>17</v>
      </c>
      <c r="K4038" t="s">
        <v>5096</v>
      </c>
      <c r="L4038" t="s">
        <v>25</v>
      </c>
      <c r="M4038" t="s">
        <v>25</v>
      </c>
      <c r="N4038" s="1" t="s">
        <v>25</v>
      </c>
      <c r="O4038" t="s">
        <v>25</v>
      </c>
      <c r="P4038" t="s">
        <v>25</v>
      </c>
      <c r="Q4038" t="s">
        <v>25</v>
      </c>
      <c r="R4038" t="s">
        <v>25</v>
      </c>
      <c r="S4038" t="s">
        <v>25</v>
      </c>
      <c r="T4038" t="s">
        <v>25</v>
      </c>
      <c r="U4038" t="s">
        <v>25</v>
      </c>
      <c r="V4038" t="s">
        <v>25</v>
      </c>
    </row>
    <row r="4039" spans="1:22" hidden="1" x14ac:dyDescent="0.35">
      <c r="A4039">
        <v>437051</v>
      </c>
      <c r="B4039" t="s">
        <v>4013</v>
      </c>
      <c r="C4039">
        <v>0</v>
      </c>
      <c r="D4039">
        <v>1</v>
      </c>
      <c r="E4039" s="1" t="s">
        <v>25</v>
      </c>
      <c r="F4039" t="s">
        <v>5096</v>
      </c>
      <c r="G4039">
        <v>2015</v>
      </c>
      <c r="H4039" t="s">
        <v>25</v>
      </c>
      <c r="I4039" t="s">
        <v>19</v>
      </c>
      <c r="J4039" t="s">
        <v>17</v>
      </c>
      <c r="K4039" t="s">
        <v>5096</v>
      </c>
      <c r="L4039">
        <v>2015</v>
      </c>
      <c r="M4039">
        <v>1</v>
      </c>
      <c r="N4039" s="1" t="s">
        <v>25</v>
      </c>
      <c r="O4039">
        <v>1</v>
      </c>
      <c r="P4039" t="s">
        <v>25</v>
      </c>
      <c r="Q4039" t="s">
        <v>25</v>
      </c>
      <c r="R4039" t="s">
        <v>25</v>
      </c>
      <c r="S4039" t="s">
        <v>25</v>
      </c>
      <c r="T4039" t="s">
        <v>25</v>
      </c>
      <c r="U4039" t="s">
        <v>25</v>
      </c>
      <c r="V4039" t="s">
        <v>25</v>
      </c>
    </row>
    <row r="4040" spans="1:22" hidden="1" x14ac:dyDescent="0.35">
      <c r="A4040">
        <v>437060</v>
      </c>
      <c r="B4040" t="s">
        <v>4014</v>
      </c>
      <c r="C4040">
        <v>0</v>
      </c>
      <c r="D4040" t="s">
        <v>25</v>
      </c>
      <c r="E4040" s="1" t="s">
        <v>25</v>
      </c>
      <c r="F4040" t="s">
        <v>5096</v>
      </c>
      <c r="G4040" t="s">
        <v>5097</v>
      </c>
      <c r="H4040" t="s">
        <v>25</v>
      </c>
      <c r="I4040" t="s">
        <v>19</v>
      </c>
      <c r="J4040" t="s">
        <v>28</v>
      </c>
      <c r="K4040" t="s">
        <v>5096</v>
      </c>
      <c r="L4040" t="s">
        <v>23</v>
      </c>
      <c r="M4040" t="s">
        <v>25</v>
      </c>
      <c r="N4040" s="1" t="s">
        <v>25</v>
      </c>
      <c r="O4040">
        <v>0.37</v>
      </c>
      <c r="P4040">
        <v>0.37</v>
      </c>
      <c r="Q4040">
        <v>0.34</v>
      </c>
      <c r="R4040">
        <v>0.49</v>
      </c>
      <c r="S4040" t="s">
        <v>25</v>
      </c>
      <c r="T4040" t="s">
        <v>25</v>
      </c>
      <c r="U4040" t="s">
        <v>25</v>
      </c>
      <c r="V4040" t="s">
        <v>25</v>
      </c>
    </row>
    <row r="4041" spans="1:22" hidden="1" x14ac:dyDescent="0.35">
      <c r="A4041">
        <v>437097</v>
      </c>
      <c r="B4041" t="s">
        <v>4015</v>
      </c>
      <c r="C4041">
        <v>0</v>
      </c>
      <c r="D4041">
        <v>0.5</v>
      </c>
      <c r="E4041" s="1">
        <v>0</v>
      </c>
      <c r="F4041" t="s">
        <v>5096</v>
      </c>
      <c r="G4041">
        <v>2016</v>
      </c>
      <c r="H4041">
        <f>N4041-E4041</f>
        <v>0</v>
      </c>
      <c r="I4041" t="s">
        <v>19</v>
      </c>
      <c r="J4041" t="s">
        <v>17</v>
      </c>
      <c r="K4041" t="s">
        <v>5096</v>
      </c>
      <c r="L4041" t="s">
        <v>21</v>
      </c>
      <c r="M4041">
        <v>0.33</v>
      </c>
      <c r="N4041" s="1">
        <v>0</v>
      </c>
      <c r="O4041">
        <v>0.33</v>
      </c>
      <c r="P4041">
        <v>0</v>
      </c>
      <c r="Q4041">
        <v>0</v>
      </c>
      <c r="R4041">
        <v>0</v>
      </c>
      <c r="S4041" t="s">
        <v>25</v>
      </c>
      <c r="T4041" t="s">
        <v>25</v>
      </c>
      <c r="U4041" t="s">
        <v>25</v>
      </c>
      <c r="V4041" t="s">
        <v>25</v>
      </c>
    </row>
    <row r="4042" spans="1:22" hidden="1" x14ac:dyDescent="0.35">
      <c r="A4042">
        <v>437103</v>
      </c>
      <c r="B4042" t="s">
        <v>4016</v>
      </c>
      <c r="C4042">
        <v>0</v>
      </c>
      <c r="D4042">
        <v>0.23</v>
      </c>
      <c r="E4042" s="1">
        <v>0.17</v>
      </c>
      <c r="F4042" t="s">
        <v>5096</v>
      </c>
      <c r="G4042">
        <v>2016</v>
      </c>
      <c r="H4042">
        <f>N4042-E4042</f>
        <v>-1.0000000000000009E-2</v>
      </c>
      <c r="I4042" t="s">
        <v>19</v>
      </c>
      <c r="J4042" t="s">
        <v>28</v>
      </c>
      <c r="K4042" t="s">
        <v>5096</v>
      </c>
      <c r="L4042">
        <v>2017</v>
      </c>
      <c r="M4042">
        <v>0.22</v>
      </c>
      <c r="N4042" s="1">
        <v>0.16</v>
      </c>
      <c r="O4042">
        <v>0.11</v>
      </c>
      <c r="P4042">
        <v>0.06</v>
      </c>
      <c r="Q4042">
        <v>0.05</v>
      </c>
      <c r="R4042">
        <v>0.32</v>
      </c>
      <c r="S4042">
        <v>0.22</v>
      </c>
      <c r="T4042">
        <v>0.2</v>
      </c>
      <c r="U4042">
        <v>0.2</v>
      </c>
      <c r="V4042">
        <v>0.12</v>
      </c>
    </row>
    <row r="4043" spans="1:22" hidden="1" x14ac:dyDescent="0.35">
      <c r="A4043">
        <v>437219</v>
      </c>
      <c r="B4043" t="s">
        <v>4017</v>
      </c>
      <c r="C4043">
        <v>0</v>
      </c>
      <c r="D4043">
        <v>0.28999999999999998</v>
      </c>
      <c r="E4043" s="1">
        <v>0.33</v>
      </c>
      <c r="F4043" t="s">
        <v>5096</v>
      </c>
      <c r="G4043">
        <v>2015</v>
      </c>
      <c r="H4043">
        <f>N4043-E4043</f>
        <v>0</v>
      </c>
      <c r="I4043" t="s">
        <v>19</v>
      </c>
      <c r="J4043" t="s">
        <v>17</v>
      </c>
      <c r="K4043" t="s">
        <v>5096</v>
      </c>
      <c r="L4043">
        <v>2015</v>
      </c>
      <c r="M4043">
        <v>0.28999999999999998</v>
      </c>
      <c r="N4043" s="1">
        <v>0.33</v>
      </c>
      <c r="O4043">
        <v>0.28999999999999998</v>
      </c>
      <c r="P4043">
        <v>0.33</v>
      </c>
      <c r="Q4043">
        <v>0</v>
      </c>
      <c r="R4043">
        <v>0.5</v>
      </c>
      <c r="S4043" t="s">
        <v>25</v>
      </c>
      <c r="T4043" t="s">
        <v>25</v>
      </c>
      <c r="U4043" t="s">
        <v>25</v>
      </c>
      <c r="V4043" t="s">
        <v>25</v>
      </c>
    </row>
    <row r="4044" spans="1:22" hidden="1" x14ac:dyDescent="0.35">
      <c r="A4044">
        <v>437237</v>
      </c>
      <c r="B4044" t="s">
        <v>4018</v>
      </c>
      <c r="C4044">
        <v>0</v>
      </c>
      <c r="D4044" t="s">
        <v>25</v>
      </c>
      <c r="E4044" s="1" t="s">
        <v>25</v>
      </c>
      <c r="F4044" t="s">
        <v>5096</v>
      </c>
      <c r="G4044" t="s">
        <v>5097</v>
      </c>
      <c r="H4044" t="s">
        <v>25</v>
      </c>
      <c r="I4044" t="s">
        <v>19</v>
      </c>
      <c r="J4044" t="s">
        <v>28</v>
      </c>
      <c r="K4044" t="s">
        <v>5096</v>
      </c>
      <c r="L4044" t="s">
        <v>23</v>
      </c>
      <c r="M4044" t="s">
        <v>25</v>
      </c>
      <c r="N4044" s="1" t="s">
        <v>25</v>
      </c>
      <c r="O4044">
        <v>0.88</v>
      </c>
      <c r="P4044" t="s">
        <v>25</v>
      </c>
      <c r="Q4044" t="s">
        <v>25</v>
      </c>
      <c r="R4044" t="s">
        <v>25</v>
      </c>
      <c r="S4044" t="s">
        <v>25</v>
      </c>
      <c r="T4044" t="s">
        <v>25</v>
      </c>
      <c r="U4044" t="s">
        <v>25</v>
      </c>
      <c r="V4044" t="s">
        <v>25</v>
      </c>
    </row>
    <row r="4045" spans="1:22" hidden="1" x14ac:dyDescent="0.35">
      <c r="A4045">
        <v>437316</v>
      </c>
      <c r="B4045" t="s">
        <v>4019</v>
      </c>
      <c r="C4045">
        <v>0</v>
      </c>
      <c r="D4045" t="s">
        <v>25</v>
      </c>
      <c r="E4045" s="1" t="s">
        <v>25</v>
      </c>
      <c r="F4045" t="s">
        <v>5096</v>
      </c>
      <c r="G4045" t="s">
        <v>25</v>
      </c>
      <c r="H4045" t="s">
        <v>25</v>
      </c>
      <c r="I4045" t="s">
        <v>19</v>
      </c>
      <c r="J4045" t="s">
        <v>17</v>
      </c>
      <c r="K4045" t="s">
        <v>5096</v>
      </c>
      <c r="L4045" t="s">
        <v>25</v>
      </c>
      <c r="M4045" t="s">
        <v>25</v>
      </c>
      <c r="N4045" s="1" t="s">
        <v>25</v>
      </c>
      <c r="O4045" t="s">
        <v>25</v>
      </c>
      <c r="P4045" t="s">
        <v>25</v>
      </c>
      <c r="Q4045" t="s">
        <v>25</v>
      </c>
      <c r="R4045" t="s">
        <v>25</v>
      </c>
      <c r="S4045" t="s">
        <v>25</v>
      </c>
      <c r="T4045" t="s">
        <v>25</v>
      </c>
      <c r="U4045" t="s">
        <v>25</v>
      </c>
      <c r="V4045" t="s">
        <v>25</v>
      </c>
    </row>
    <row r="4046" spans="1:22" hidden="1" x14ac:dyDescent="0.35">
      <c r="A4046">
        <v>437325</v>
      </c>
      <c r="B4046" t="s">
        <v>4020</v>
      </c>
      <c r="C4046">
        <v>0</v>
      </c>
      <c r="D4046" t="s">
        <v>25</v>
      </c>
      <c r="E4046" s="1" t="s">
        <v>25</v>
      </c>
      <c r="F4046" t="s">
        <v>5096</v>
      </c>
      <c r="G4046" t="s">
        <v>25</v>
      </c>
      <c r="H4046" t="s">
        <v>25</v>
      </c>
      <c r="I4046" t="s">
        <v>19</v>
      </c>
      <c r="J4046" t="s">
        <v>17</v>
      </c>
      <c r="K4046" t="s">
        <v>5096</v>
      </c>
      <c r="L4046" t="s">
        <v>25</v>
      </c>
      <c r="M4046" t="s">
        <v>25</v>
      </c>
      <c r="N4046" s="1" t="s">
        <v>25</v>
      </c>
      <c r="O4046" t="s">
        <v>25</v>
      </c>
      <c r="P4046" t="s">
        <v>25</v>
      </c>
      <c r="Q4046" t="s">
        <v>25</v>
      </c>
      <c r="R4046" t="s">
        <v>25</v>
      </c>
      <c r="S4046" t="s">
        <v>25</v>
      </c>
      <c r="T4046" t="s">
        <v>25</v>
      </c>
      <c r="U4046" t="s">
        <v>25</v>
      </c>
      <c r="V4046" t="s">
        <v>25</v>
      </c>
    </row>
    <row r="4047" spans="1:22" hidden="1" x14ac:dyDescent="0.35">
      <c r="A4047">
        <v>437635</v>
      </c>
      <c r="B4047" t="s">
        <v>4021</v>
      </c>
      <c r="C4047">
        <v>0</v>
      </c>
      <c r="D4047" t="s">
        <v>25</v>
      </c>
      <c r="E4047" s="1" t="s">
        <v>25</v>
      </c>
      <c r="F4047" t="s">
        <v>5096</v>
      </c>
      <c r="G4047" t="s">
        <v>5097</v>
      </c>
      <c r="H4047" t="s">
        <v>25</v>
      </c>
      <c r="I4047" t="s">
        <v>19</v>
      </c>
      <c r="J4047" t="s">
        <v>28</v>
      </c>
      <c r="K4047" t="s">
        <v>5096</v>
      </c>
      <c r="L4047" t="s">
        <v>23</v>
      </c>
      <c r="M4047" t="s">
        <v>25</v>
      </c>
      <c r="N4047" s="1" t="s">
        <v>25</v>
      </c>
      <c r="O4047">
        <v>0.67</v>
      </c>
      <c r="P4047">
        <v>0.68</v>
      </c>
      <c r="Q4047">
        <v>0.52</v>
      </c>
      <c r="R4047">
        <v>0.76</v>
      </c>
      <c r="S4047" t="s">
        <v>25</v>
      </c>
      <c r="T4047" t="s">
        <v>25</v>
      </c>
      <c r="U4047" t="s">
        <v>25</v>
      </c>
      <c r="V4047" t="s">
        <v>25</v>
      </c>
    </row>
    <row r="4048" spans="1:22" hidden="1" x14ac:dyDescent="0.35">
      <c r="A4048">
        <v>437705</v>
      </c>
      <c r="B4048" t="s">
        <v>4022</v>
      </c>
      <c r="C4048">
        <v>0</v>
      </c>
      <c r="D4048" t="s">
        <v>25</v>
      </c>
      <c r="E4048" s="1" t="s">
        <v>25</v>
      </c>
      <c r="F4048" t="s">
        <v>5096</v>
      </c>
      <c r="G4048">
        <v>2016</v>
      </c>
      <c r="H4048" t="s">
        <v>25</v>
      </c>
      <c r="I4048" t="s">
        <v>19</v>
      </c>
      <c r="J4048" t="s">
        <v>28</v>
      </c>
      <c r="K4048" t="s">
        <v>5096</v>
      </c>
      <c r="L4048" t="s">
        <v>21</v>
      </c>
      <c r="M4048" t="s">
        <v>25</v>
      </c>
      <c r="N4048" s="1" t="s">
        <v>25</v>
      </c>
      <c r="O4048">
        <v>0.89</v>
      </c>
      <c r="P4048">
        <v>0.89</v>
      </c>
      <c r="Q4048" t="s">
        <v>25</v>
      </c>
      <c r="R4048">
        <v>0.89</v>
      </c>
      <c r="S4048" t="s">
        <v>25</v>
      </c>
      <c r="T4048" t="s">
        <v>25</v>
      </c>
      <c r="U4048" t="s">
        <v>25</v>
      </c>
      <c r="V4048" t="s">
        <v>25</v>
      </c>
    </row>
    <row r="4049" spans="1:22" hidden="1" x14ac:dyDescent="0.35">
      <c r="A4049">
        <v>437732</v>
      </c>
      <c r="B4049" t="s">
        <v>4023</v>
      </c>
      <c r="C4049">
        <v>0</v>
      </c>
      <c r="D4049">
        <v>0.48</v>
      </c>
      <c r="E4049" s="1">
        <v>0.49</v>
      </c>
      <c r="F4049" t="s">
        <v>5096</v>
      </c>
      <c r="G4049">
        <v>2015</v>
      </c>
      <c r="H4049">
        <f>N4049-E4049</f>
        <v>0</v>
      </c>
      <c r="I4049" t="s">
        <v>19</v>
      </c>
      <c r="J4049" t="s">
        <v>17</v>
      </c>
      <c r="K4049" t="s">
        <v>5096</v>
      </c>
      <c r="L4049">
        <v>2015</v>
      </c>
      <c r="M4049">
        <v>0.48</v>
      </c>
      <c r="N4049" s="1">
        <v>0.49</v>
      </c>
      <c r="O4049">
        <v>0.48</v>
      </c>
      <c r="P4049">
        <v>0.49</v>
      </c>
      <c r="Q4049">
        <v>0.5</v>
      </c>
      <c r="R4049">
        <v>0.43</v>
      </c>
      <c r="S4049" t="s">
        <v>25</v>
      </c>
      <c r="T4049" t="s">
        <v>25</v>
      </c>
      <c r="U4049" t="s">
        <v>25</v>
      </c>
      <c r="V4049" t="s">
        <v>25</v>
      </c>
    </row>
    <row r="4050" spans="1:22" hidden="1" x14ac:dyDescent="0.35">
      <c r="A4050">
        <v>437750</v>
      </c>
      <c r="B4050" t="s">
        <v>4024</v>
      </c>
      <c r="C4050">
        <v>0</v>
      </c>
      <c r="D4050" t="s">
        <v>25</v>
      </c>
      <c r="E4050" s="1" t="s">
        <v>25</v>
      </c>
      <c r="F4050" t="s">
        <v>5096</v>
      </c>
      <c r="G4050" t="s">
        <v>5097</v>
      </c>
      <c r="H4050" t="s">
        <v>25</v>
      </c>
      <c r="I4050" t="s">
        <v>19</v>
      </c>
      <c r="J4050" t="s">
        <v>28</v>
      </c>
      <c r="K4050" t="s">
        <v>5096</v>
      </c>
      <c r="L4050" t="s">
        <v>23</v>
      </c>
      <c r="M4050" t="s">
        <v>25</v>
      </c>
      <c r="N4050" s="1" t="s">
        <v>25</v>
      </c>
      <c r="O4050">
        <v>0.81</v>
      </c>
      <c r="P4050">
        <v>0.88</v>
      </c>
      <c r="Q4050">
        <v>0.8</v>
      </c>
      <c r="R4050">
        <v>0.91</v>
      </c>
      <c r="S4050" t="s">
        <v>25</v>
      </c>
      <c r="T4050" t="s">
        <v>25</v>
      </c>
      <c r="U4050" t="s">
        <v>25</v>
      </c>
      <c r="V4050" t="s">
        <v>25</v>
      </c>
    </row>
    <row r="4051" spans="1:22" hidden="1" x14ac:dyDescent="0.35">
      <c r="A4051">
        <v>437769</v>
      </c>
      <c r="B4051" t="s">
        <v>4025</v>
      </c>
      <c r="C4051">
        <v>0</v>
      </c>
      <c r="D4051" t="s">
        <v>25</v>
      </c>
      <c r="E4051" s="1" t="s">
        <v>25</v>
      </c>
      <c r="F4051" t="s">
        <v>5096</v>
      </c>
      <c r="G4051" t="s">
        <v>5097</v>
      </c>
      <c r="H4051" t="s">
        <v>25</v>
      </c>
      <c r="I4051" t="s">
        <v>19</v>
      </c>
      <c r="J4051" t="s">
        <v>28</v>
      </c>
      <c r="K4051" t="s">
        <v>5096</v>
      </c>
      <c r="L4051" t="s">
        <v>23</v>
      </c>
      <c r="M4051" t="s">
        <v>25</v>
      </c>
      <c r="N4051" s="1" t="s">
        <v>25</v>
      </c>
      <c r="O4051">
        <v>0.47</v>
      </c>
      <c r="P4051">
        <v>0.46</v>
      </c>
      <c r="Q4051">
        <v>0.45</v>
      </c>
      <c r="R4051">
        <v>1</v>
      </c>
      <c r="S4051" t="s">
        <v>25</v>
      </c>
      <c r="T4051" t="s">
        <v>25</v>
      </c>
      <c r="U4051" t="s">
        <v>25</v>
      </c>
      <c r="V4051" t="s">
        <v>25</v>
      </c>
    </row>
    <row r="4052" spans="1:22" hidden="1" x14ac:dyDescent="0.35">
      <c r="A4052">
        <v>437936</v>
      </c>
      <c r="B4052" t="s">
        <v>4026</v>
      </c>
      <c r="C4052">
        <v>0</v>
      </c>
      <c r="D4052">
        <v>0.69</v>
      </c>
      <c r="E4052" s="1">
        <v>0.66</v>
      </c>
      <c r="F4052" t="s">
        <v>5096</v>
      </c>
      <c r="G4052" t="s">
        <v>5097</v>
      </c>
      <c r="H4052">
        <f>N4052-E4052</f>
        <v>3.9999999999999925E-2</v>
      </c>
      <c r="I4052" t="s">
        <v>19</v>
      </c>
      <c r="J4052" t="s">
        <v>28</v>
      </c>
      <c r="K4052" t="s">
        <v>5096</v>
      </c>
      <c r="L4052" t="s">
        <v>23</v>
      </c>
      <c r="M4052">
        <v>0.7</v>
      </c>
      <c r="N4052" s="1">
        <v>0.7</v>
      </c>
      <c r="O4052">
        <v>0.66</v>
      </c>
      <c r="P4052">
        <v>0.65</v>
      </c>
      <c r="Q4052">
        <v>0.25</v>
      </c>
      <c r="R4052">
        <v>0.66</v>
      </c>
      <c r="S4052">
        <v>7.0000000000000007E-2</v>
      </c>
      <c r="T4052">
        <v>0.09</v>
      </c>
      <c r="U4052">
        <v>0.25</v>
      </c>
      <c r="V4052">
        <v>0.08</v>
      </c>
    </row>
    <row r="4053" spans="1:22" hidden="1" x14ac:dyDescent="0.35">
      <c r="A4053">
        <v>438151</v>
      </c>
      <c r="B4053" t="s">
        <v>3209</v>
      </c>
      <c r="C4053">
        <v>0</v>
      </c>
      <c r="D4053">
        <v>0.14000000000000001</v>
      </c>
      <c r="E4053" s="1">
        <v>0.09</v>
      </c>
      <c r="F4053" t="s">
        <v>5096</v>
      </c>
      <c r="G4053">
        <v>2016</v>
      </c>
      <c r="H4053">
        <f>N4053-E4053</f>
        <v>4.0000000000000008E-2</v>
      </c>
      <c r="I4053" t="s">
        <v>19</v>
      </c>
      <c r="J4053" t="s">
        <v>17</v>
      </c>
      <c r="K4053" t="s">
        <v>5096</v>
      </c>
      <c r="L4053">
        <v>2017</v>
      </c>
      <c r="M4053">
        <v>0.12</v>
      </c>
      <c r="N4053" s="1">
        <v>0.13</v>
      </c>
      <c r="O4053">
        <v>0.12</v>
      </c>
      <c r="P4053">
        <v>0.13</v>
      </c>
      <c r="Q4053">
        <v>0.13</v>
      </c>
      <c r="R4053">
        <v>0.12</v>
      </c>
      <c r="S4053" t="s">
        <v>25</v>
      </c>
      <c r="T4053" t="s">
        <v>25</v>
      </c>
      <c r="U4053" t="s">
        <v>25</v>
      </c>
      <c r="V4053" t="s">
        <v>25</v>
      </c>
    </row>
    <row r="4054" spans="1:22" hidden="1" x14ac:dyDescent="0.35">
      <c r="A4054">
        <v>438179</v>
      </c>
      <c r="B4054" t="s">
        <v>4027</v>
      </c>
      <c r="C4054">
        <v>0</v>
      </c>
      <c r="D4054" t="s">
        <v>25</v>
      </c>
      <c r="E4054" s="1" t="s">
        <v>25</v>
      </c>
      <c r="F4054" t="s">
        <v>5096</v>
      </c>
      <c r="G4054" t="s">
        <v>25</v>
      </c>
      <c r="H4054" t="s">
        <v>25</v>
      </c>
      <c r="I4054" t="s">
        <v>19</v>
      </c>
      <c r="J4054" t="s">
        <v>17</v>
      </c>
      <c r="K4054" t="s">
        <v>5096</v>
      </c>
      <c r="L4054" t="s">
        <v>25</v>
      </c>
      <c r="M4054" t="s">
        <v>25</v>
      </c>
      <c r="N4054" s="1" t="s">
        <v>25</v>
      </c>
      <c r="O4054" t="s">
        <v>25</v>
      </c>
      <c r="P4054" t="s">
        <v>25</v>
      </c>
      <c r="Q4054" t="s">
        <v>25</v>
      </c>
      <c r="R4054" t="s">
        <v>25</v>
      </c>
      <c r="S4054" t="s">
        <v>25</v>
      </c>
      <c r="T4054" t="s">
        <v>25</v>
      </c>
      <c r="U4054" t="s">
        <v>25</v>
      </c>
      <c r="V4054" t="s">
        <v>25</v>
      </c>
    </row>
    <row r="4055" spans="1:22" hidden="1" x14ac:dyDescent="0.35">
      <c r="A4055">
        <v>438212</v>
      </c>
      <c r="B4055" t="s">
        <v>2730</v>
      </c>
      <c r="C4055">
        <v>0</v>
      </c>
      <c r="D4055" t="s">
        <v>25</v>
      </c>
      <c r="E4055" s="1" t="s">
        <v>25</v>
      </c>
      <c r="F4055" t="s">
        <v>5096</v>
      </c>
      <c r="G4055" t="s">
        <v>5097</v>
      </c>
      <c r="H4055" t="s">
        <v>25</v>
      </c>
      <c r="I4055" t="s">
        <v>19</v>
      </c>
      <c r="J4055" t="s">
        <v>28</v>
      </c>
      <c r="K4055" t="s">
        <v>5096</v>
      </c>
      <c r="L4055" t="s">
        <v>23</v>
      </c>
      <c r="M4055" t="s">
        <v>25</v>
      </c>
      <c r="N4055" s="1" t="s">
        <v>25</v>
      </c>
      <c r="O4055">
        <v>0.38</v>
      </c>
      <c r="P4055">
        <v>0.28999999999999998</v>
      </c>
      <c r="Q4055">
        <v>0.26</v>
      </c>
      <c r="R4055">
        <v>0.3</v>
      </c>
      <c r="S4055" t="s">
        <v>25</v>
      </c>
      <c r="T4055" t="s">
        <v>25</v>
      </c>
      <c r="U4055" t="s">
        <v>25</v>
      </c>
      <c r="V4055" t="s">
        <v>25</v>
      </c>
    </row>
    <row r="4056" spans="1:22" hidden="1" x14ac:dyDescent="0.35">
      <c r="A4056">
        <v>438221</v>
      </c>
      <c r="B4056" t="s">
        <v>2730</v>
      </c>
      <c r="C4056">
        <v>0</v>
      </c>
      <c r="D4056" t="s">
        <v>25</v>
      </c>
      <c r="E4056" s="1" t="s">
        <v>25</v>
      </c>
      <c r="F4056" t="s">
        <v>5096</v>
      </c>
      <c r="G4056">
        <v>2016</v>
      </c>
      <c r="H4056" t="s">
        <v>25</v>
      </c>
      <c r="I4056" t="s">
        <v>19</v>
      </c>
      <c r="J4056" t="s">
        <v>28</v>
      </c>
      <c r="K4056" t="s">
        <v>5096</v>
      </c>
      <c r="L4056" t="s">
        <v>21</v>
      </c>
      <c r="M4056" t="s">
        <v>25</v>
      </c>
      <c r="N4056" s="1" t="s">
        <v>25</v>
      </c>
      <c r="O4056">
        <v>0.63</v>
      </c>
      <c r="P4056">
        <v>0.33</v>
      </c>
      <c r="Q4056" t="s">
        <v>25</v>
      </c>
      <c r="R4056">
        <v>0.33</v>
      </c>
      <c r="S4056" t="s">
        <v>25</v>
      </c>
      <c r="T4056" t="s">
        <v>25</v>
      </c>
      <c r="U4056" t="s">
        <v>25</v>
      </c>
      <c r="V4056" t="s">
        <v>25</v>
      </c>
    </row>
    <row r="4057" spans="1:22" hidden="1" x14ac:dyDescent="0.35">
      <c r="A4057">
        <v>438258</v>
      </c>
      <c r="B4057" t="s">
        <v>4028</v>
      </c>
      <c r="C4057">
        <v>0</v>
      </c>
      <c r="D4057">
        <v>0.68</v>
      </c>
      <c r="E4057" s="1">
        <v>0.68</v>
      </c>
      <c r="F4057" t="s">
        <v>5096</v>
      </c>
      <c r="G4057" t="s">
        <v>5097</v>
      </c>
      <c r="H4057">
        <f>N4057-E4057</f>
        <v>-1.0000000000000009E-2</v>
      </c>
      <c r="I4057" t="s">
        <v>19</v>
      </c>
      <c r="J4057" t="s">
        <v>28</v>
      </c>
      <c r="K4057" t="s">
        <v>5096</v>
      </c>
      <c r="L4057" t="s">
        <v>23</v>
      </c>
      <c r="M4057">
        <v>0.66</v>
      </c>
      <c r="N4057" s="1">
        <v>0.67</v>
      </c>
      <c r="O4057">
        <v>0.63</v>
      </c>
      <c r="P4057">
        <v>0.64</v>
      </c>
      <c r="Q4057">
        <v>0.51</v>
      </c>
      <c r="R4057">
        <v>0.68</v>
      </c>
      <c r="S4057">
        <v>0.06</v>
      </c>
      <c r="T4057">
        <v>0.06</v>
      </c>
      <c r="U4057">
        <v>7.0000000000000007E-2</v>
      </c>
      <c r="V4057">
        <v>0.06</v>
      </c>
    </row>
    <row r="4058" spans="1:22" hidden="1" x14ac:dyDescent="0.35">
      <c r="A4058">
        <v>438285</v>
      </c>
      <c r="B4058" t="s">
        <v>4029</v>
      </c>
      <c r="C4058">
        <v>0</v>
      </c>
      <c r="D4058" t="s">
        <v>25</v>
      </c>
      <c r="E4058" s="1" t="s">
        <v>25</v>
      </c>
      <c r="F4058" t="s">
        <v>5096</v>
      </c>
      <c r="G4058" t="s">
        <v>5097</v>
      </c>
      <c r="H4058" t="s">
        <v>25</v>
      </c>
      <c r="I4058" t="s">
        <v>19</v>
      </c>
      <c r="J4058" t="s">
        <v>28</v>
      </c>
      <c r="K4058" t="s">
        <v>5096</v>
      </c>
      <c r="L4058" t="s">
        <v>23</v>
      </c>
      <c r="M4058" t="s">
        <v>25</v>
      </c>
      <c r="N4058" s="1" t="s">
        <v>25</v>
      </c>
      <c r="O4058">
        <v>0.81</v>
      </c>
      <c r="P4058">
        <v>0.8</v>
      </c>
      <c r="Q4058">
        <v>0.87</v>
      </c>
      <c r="R4058">
        <v>0.7</v>
      </c>
      <c r="S4058" t="s">
        <v>25</v>
      </c>
      <c r="T4058" t="s">
        <v>25</v>
      </c>
      <c r="U4058" t="s">
        <v>25</v>
      </c>
      <c r="V4058" t="s">
        <v>25</v>
      </c>
    </row>
    <row r="4059" spans="1:22" hidden="1" x14ac:dyDescent="0.35">
      <c r="A4059">
        <v>438498</v>
      </c>
      <c r="B4059" t="s">
        <v>4030</v>
      </c>
      <c r="C4059">
        <v>0</v>
      </c>
      <c r="D4059">
        <v>0.2</v>
      </c>
      <c r="E4059" s="1">
        <v>0.33</v>
      </c>
      <c r="F4059" t="s">
        <v>5096</v>
      </c>
      <c r="G4059">
        <v>2016</v>
      </c>
      <c r="H4059">
        <f>N4059-E4059</f>
        <v>0</v>
      </c>
      <c r="I4059" t="s">
        <v>19</v>
      </c>
      <c r="J4059" t="s">
        <v>17</v>
      </c>
      <c r="K4059" t="s">
        <v>5096</v>
      </c>
      <c r="L4059">
        <v>2016</v>
      </c>
      <c r="M4059">
        <v>0.2</v>
      </c>
      <c r="N4059" s="1">
        <v>0.33</v>
      </c>
      <c r="O4059">
        <v>0.2</v>
      </c>
      <c r="P4059">
        <v>0.33</v>
      </c>
      <c r="Q4059">
        <v>1</v>
      </c>
      <c r="R4059">
        <v>0</v>
      </c>
      <c r="S4059" t="s">
        <v>25</v>
      </c>
      <c r="T4059" t="s">
        <v>25</v>
      </c>
      <c r="U4059" t="s">
        <v>25</v>
      </c>
      <c r="V4059" t="s">
        <v>25</v>
      </c>
    </row>
    <row r="4060" spans="1:22" hidden="1" x14ac:dyDescent="0.35">
      <c r="A4060">
        <v>438504</v>
      </c>
      <c r="B4060" t="s">
        <v>4031</v>
      </c>
      <c r="C4060">
        <v>0</v>
      </c>
      <c r="D4060">
        <v>0.54</v>
      </c>
      <c r="E4060" s="1">
        <v>0.53</v>
      </c>
      <c r="F4060" t="s">
        <v>5096</v>
      </c>
      <c r="G4060">
        <v>2016</v>
      </c>
      <c r="H4060">
        <f>N4060-E4060</f>
        <v>3.0000000000000027E-2</v>
      </c>
      <c r="I4060" t="s">
        <v>19</v>
      </c>
      <c r="J4060" t="s">
        <v>28</v>
      </c>
      <c r="K4060" t="s">
        <v>5096</v>
      </c>
      <c r="L4060" t="s">
        <v>23</v>
      </c>
      <c r="M4060">
        <v>0.56000000000000005</v>
      </c>
      <c r="N4060" s="1">
        <v>0.56000000000000005</v>
      </c>
      <c r="O4060">
        <v>0.55000000000000004</v>
      </c>
      <c r="P4060">
        <v>0.55000000000000004</v>
      </c>
      <c r="Q4060">
        <v>0.42</v>
      </c>
      <c r="R4060">
        <v>0.56000000000000005</v>
      </c>
      <c r="S4060">
        <v>0.01</v>
      </c>
      <c r="T4060">
        <v>0.01</v>
      </c>
      <c r="U4060">
        <v>0.04</v>
      </c>
      <c r="V4060">
        <v>0.01</v>
      </c>
    </row>
    <row r="4061" spans="1:22" hidden="1" x14ac:dyDescent="0.35">
      <c r="A4061">
        <v>438586</v>
      </c>
      <c r="B4061" t="s">
        <v>4032</v>
      </c>
      <c r="C4061">
        <v>0</v>
      </c>
      <c r="D4061">
        <v>0.24</v>
      </c>
      <c r="E4061" s="1">
        <v>0.24</v>
      </c>
      <c r="F4061" t="s">
        <v>5096</v>
      </c>
      <c r="G4061" t="s">
        <v>5097</v>
      </c>
      <c r="H4061">
        <f>N4061-E4061</f>
        <v>-9.9999999999999811E-3</v>
      </c>
      <c r="I4061" t="s">
        <v>19</v>
      </c>
      <c r="J4061" t="s">
        <v>17</v>
      </c>
      <c r="K4061" t="s">
        <v>5096</v>
      </c>
      <c r="L4061" t="s">
        <v>23</v>
      </c>
      <c r="M4061">
        <v>0.21</v>
      </c>
      <c r="N4061" s="1">
        <v>0.23</v>
      </c>
      <c r="O4061">
        <v>0.21</v>
      </c>
      <c r="P4061">
        <v>0.23</v>
      </c>
      <c r="Q4061">
        <v>0.22</v>
      </c>
      <c r="R4061">
        <v>0.43</v>
      </c>
      <c r="S4061" t="s">
        <v>25</v>
      </c>
      <c r="T4061" t="s">
        <v>25</v>
      </c>
      <c r="U4061" t="s">
        <v>25</v>
      </c>
      <c r="V4061" t="s">
        <v>25</v>
      </c>
    </row>
    <row r="4062" spans="1:22" hidden="1" x14ac:dyDescent="0.35">
      <c r="A4062">
        <v>438647</v>
      </c>
      <c r="B4062" t="s">
        <v>4033</v>
      </c>
      <c r="C4062">
        <v>0</v>
      </c>
      <c r="D4062" t="s">
        <v>25</v>
      </c>
      <c r="E4062" s="1" t="s">
        <v>25</v>
      </c>
      <c r="F4062" t="s">
        <v>5096</v>
      </c>
      <c r="G4062" t="s">
        <v>5097</v>
      </c>
      <c r="H4062" t="s">
        <v>25</v>
      </c>
      <c r="I4062" t="s">
        <v>19</v>
      </c>
      <c r="J4062" t="s">
        <v>28</v>
      </c>
      <c r="K4062" t="s">
        <v>5096</v>
      </c>
      <c r="L4062" t="s">
        <v>23</v>
      </c>
      <c r="M4062" t="s">
        <v>25</v>
      </c>
      <c r="N4062" s="1" t="s">
        <v>25</v>
      </c>
      <c r="O4062">
        <v>0.57999999999999996</v>
      </c>
      <c r="P4062">
        <v>0.56000000000000005</v>
      </c>
      <c r="Q4062">
        <v>0.55000000000000004</v>
      </c>
      <c r="R4062">
        <v>0.71</v>
      </c>
      <c r="S4062" t="s">
        <v>25</v>
      </c>
      <c r="T4062" t="s">
        <v>25</v>
      </c>
      <c r="U4062" t="s">
        <v>25</v>
      </c>
      <c r="V4062" t="s">
        <v>25</v>
      </c>
    </row>
    <row r="4063" spans="1:22" hidden="1" x14ac:dyDescent="0.35">
      <c r="A4063">
        <v>438674</v>
      </c>
      <c r="B4063" t="s">
        <v>4034</v>
      </c>
      <c r="C4063">
        <v>0</v>
      </c>
      <c r="D4063" t="s">
        <v>25</v>
      </c>
      <c r="E4063" s="1" t="s">
        <v>25</v>
      </c>
      <c r="F4063" t="s">
        <v>5096</v>
      </c>
      <c r="G4063" t="s">
        <v>5097</v>
      </c>
      <c r="H4063" t="s">
        <v>25</v>
      </c>
      <c r="I4063" t="s">
        <v>19</v>
      </c>
      <c r="J4063" t="s">
        <v>28</v>
      </c>
      <c r="K4063" t="s">
        <v>5096</v>
      </c>
      <c r="L4063" t="s">
        <v>23</v>
      </c>
      <c r="M4063" t="s">
        <v>25</v>
      </c>
      <c r="N4063" s="1" t="s">
        <v>25</v>
      </c>
      <c r="O4063">
        <v>0.92</v>
      </c>
      <c r="P4063">
        <v>0.93</v>
      </c>
      <c r="Q4063">
        <v>0.93</v>
      </c>
      <c r="R4063" t="s">
        <v>25</v>
      </c>
      <c r="S4063" t="s">
        <v>25</v>
      </c>
      <c r="T4063" t="s">
        <v>25</v>
      </c>
      <c r="U4063" t="s">
        <v>25</v>
      </c>
      <c r="V4063" t="s">
        <v>25</v>
      </c>
    </row>
    <row r="4064" spans="1:22" hidden="1" x14ac:dyDescent="0.35">
      <c r="A4064">
        <v>438708</v>
      </c>
      <c r="B4064" t="s">
        <v>4035</v>
      </c>
      <c r="C4064">
        <v>0</v>
      </c>
      <c r="D4064">
        <v>0.31</v>
      </c>
      <c r="E4064" s="1">
        <v>0</v>
      </c>
      <c r="F4064" t="s">
        <v>5096</v>
      </c>
      <c r="G4064" t="s">
        <v>5097</v>
      </c>
      <c r="H4064">
        <f>N4064-E4064</f>
        <v>0</v>
      </c>
      <c r="I4064" t="s">
        <v>19</v>
      </c>
      <c r="J4064" t="s">
        <v>28</v>
      </c>
      <c r="K4064" t="s">
        <v>5096</v>
      </c>
      <c r="L4064" t="s">
        <v>23</v>
      </c>
      <c r="M4064">
        <v>0.32</v>
      </c>
      <c r="N4064" s="1">
        <v>0</v>
      </c>
      <c r="O4064">
        <v>0.28000000000000003</v>
      </c>
      <c r="P4064">
        <v>0</v>
      </c>
      <c r="Q4064">
        <v>0</v>
      </c>
      <c r="R4064">
        <v>0</v>
      </c>
      <c r="S4064">
        <v>7.0000000000000007E-2</v>
      </c>
      <c r="T4064">
        <v>0</v>
      </c>
      <c r="U4064">
        <v>0</v>
      </c>
      <c r="V4064">
        <v>0</v>
      </c>
    </row>
    <row r="4065" spans="1:22" hidden="1" x14ac:dyDescent="0.35">
      <c r="A4065">
        <v>438735</v>
      </c>
      <c r="B4065" t="s">
        <v>4036</v>
      </c>
      <c r="C4065">
        <v>0</v>
      </c>
      <c r="D4065" t="s">
        <v>25</v>
      </c>
      <c r="E4065" s="1" t="s">
        <v>25</v>
      </c>
      <c r="F4065" t="s">
        <v>5096</v>
      </c>
      <c r="G4065" t="s">
        <v>5097</v>
      </c>
      <c r="H4065" t="s">
        <v>25</v>
      </c>
      <c r="I4065" t="s">
        <v>19</v>
      </c>
      <c r="J4065" t="s">
        <v>28</v>
      </c>
      <c r="K4065" t="s">
        <v>5096</v>
      </c>
      <c r="L4065" t="s">
        <v>23</v>
      </c>
      <c r="M4065" t="s">
        <v>25</v>
      </c>
      <c r="N4065" s="1" t="s">
        <v>25</v>
      </c>
      <c r="O4065">
        <v>0.68</v>
      </c>
      <c r="P4065">
        <v>0.5</v>
      </c>
      <c r="Q4065">
        <v>0.5</v>
      </c>
      <c r="R4065">
        <v>0.5</v>
      </c>
      <c r="S4065" t="s">
        <v>25</v>
      </c>
      <c r="T4065" t="s">
        <v>25</v>
      </c>
      <c r="U4065" t="s">
        <v>25</v>
      </c>
      <c r="V4065" t="s">
        <v>25</v>
      </c>
    </row>
    <row r="4066" spans="1:22" hidden="1" x14ac:dyDescent="0.35">
      <c r="A4066">
        <v>438869</v>
      </c>
      <c r="B4066" t="s">
        <v>4037</v>
      </c>
      <c r="C4066">
        <v>0</v>
      </c>
      <c r="D4066" t="s">
        <v>25</v>
      </c>
      <c r="E4066" s="1" t="s">
        <v>25</v>
      </c>
      <c r="F4066" t="s">
        <v>5096</v>
      </c>
      <c r="G4066" t="s">
        <v>5097</v>
      </c>
      <c r="H4066" t="s">
        <v>25</v>
      </c>
      <c r="I4066" t="s">
        <v>19</v>
      </c>
      <c r="J4066" t="s">
        <v>28</v>
      </c>
      <c r="K4066" t="s">
        <v>5096</v>
      </c>
      <c r="L4066" t="s">
        <v>23</v>
      </c>
      <c r="M4066" t="s">
        <v>25</v>
      </c>
      <c r="N4066" s="1" t="s">
        <v>25</v>
      </c>
      <c r="O4066">
        <v>0.54</v>
      </c>
      <c r="P4066">
        <v>0.51</v>
      </c>
      <c r="Q4066">
        <v>0.49</v>
      </c>
      <c r="R4066">
        <v>0.64</v>
      </c>
      <c r="S4066" t="s">
        <v>25</v>
      </c>
      <c r="T4066" t="s">
        <v>25</v>
      </c>
      <c r="U4066" t="s">
        <v>25</v>
      </c>
      <c r="V4066" t="s">
        <v>25</v>
      </c>
    </row>
    <row r="4067" spans="1:22" hidden="1" x14ac:dyDescent="0.35">
      <c r="A4067">
        <v>438902</v>
      </c>
      <c r="B4067" t="s">
        <v>4038</v>
      </c>
      <c r="C4067">
        <v>0</v>
      </c>
      <c r="D4067">
        <v>1</v>
      </c>
      <c r="E4067" s="1">
        <v>1</v>
      </c>
      <c r="F4067" t="s">
        <v>5096</v>
      </c>
      <c r="G4067">
        <v>2016</v>
      </c>
      <c r="H4067">
        <f>N4067-E4067</f>
        <v>0</v>
      </c>
      <c r="I4067" t="s">
        <v>19</v>
      </c>
      <c r="J4067" t="s">
        <v>17</v>
      </c>
      <c r="K4067" t="s">
        <v>5096</v>
      </c>
      <c r="L4067">
        <v>2016</v>
      </c>
      <c r="M4067">
        <v>1</v>
      </c>
      <c r="N4067" s="1">
        <v>1</v>
      </c>
      <c r="O4067">
        <v>1</v>
      </c>
      <c r="P4067">
        <v>1</v>
      </c>
      <c r="Q4067">
        <v>1</v>
      </c>
      <c r="R4067" t="s">
        <v>25</v>
      </c>
      <c r="S4067" t="s">
        <v>25</v>
      </c>
      <c r="T4067" t="s">
        <v>25</v>
      </c>
      <c r="U4067" t="s">
        <v>25</v>
      </c>
      <c r="V4067" t="s">
        <v>25</v>
      </c>
    </row>
    <row r="4068" spans="1:22" hidden="1" x14ac:dyDescent="0.35">
      <c r="A4068">
        <v>439020</v>
      </c>
      <c r="B4068" t="s">
        <v>4039</v>
      </c>
      <c r="C4068">
        <v>0</v>
      </c>
      <c r="D4068" t="s">
        <v>25</v>
      </c>
      <c r="E4068" s="1" t="s">
        <v>25</v>
      </c>
      <c r="F4068" t="s">
        <v>5096</v>
      </c>
      <c r="G4068" t="s">
        <v>25</v>
      </c>
      <c r="H4068" t="s">
        <v>25</v>
      </c>
      <c r="I4068" t="s">
        <v>19</v>
      </c>
      <c r="J4068" t="s">
        <v>17</v>
      </c>
      <c r="K4068" t="s">
        <v>5096</v>
      </c>
      <c r="L4068" t="s">
        <v>25</v>
      </c>
      <c r="M4068" t="s">
        <v>25</v>
      </c>
      <c r="N4068" s="1" t="s">
        <v>25</v>
      </c>
      <c r="O4068" t="s">
        <v>25</v>
      </c>
      <c r="P4068" t="s">
        <v>25</v>
      </c>
      <c r="Q4068" t="s">
        <v>25</v>
      </c>
      <c r="R4068" t="s">
        <v>25</v>
      </c>
      <c r="S4068" t="s">
        <v>25</v>
      </c>
      <c r="T4068" t="s">
        <v>25</v>
      </c>
      <c r="U4068" t="s">
        <v>25</v>
      </c>
      <c r="V4068" t="s">
        <v>25</v>
      </c>
    </row>
    <row r="4069" spans="1:22" hidden="1" x14ac:dyDescent="0.35">
      <c r="A4069">
        <v>439057</v>
      </c>
      <c r="B4069" t="s">
        <v>4040</v>
      </c>
      <c r="C4069">
        <v>0</v>
      </c>
      <c r="D4069">
        <v>1</v>
      </c>
      <c r="E4069" s="1" t="s">
        <v>25</v>
      </c>
      <c r="F4069" t="s">
        <v>5096</v>
      </c>
      <c r="G4069">
        <v>2016</v>
      </c>
      <c r="H4069" t="s">
        <v>25</v>
      </c>
      <c r="I4069" t="s">
        <v>19</v>
      </c>
      <c r="J4069" t="s">
        <v>17</v>
      </c>
      <c r="K4069" t="s">
        <v>5096</v>
      </c>
      <c r="L4069">
        <v>2016</v>
      </c>
      <c r="M4069">
        <v>1</v>
      </c>
      <c r="N4069" s="1" t="s">
        <v>25</v>
      </c>
      <c r="O4069">
        <v>1</v>
      </c>
      <c r="P4069" t="s">
        <v>25</v>
      </c>
      <c r="Q4069" t="s">
        <v>25</v>
      </c>
      <c r="R4069" t="s">
        <v>25</v>
      </c>
      <c r="S4069" t="s">
        <v>25</v>
      </c>
      <c r="T4069" t="s">
        <v>25</v>
      </c>
      <c r="U4069" t="s">
        <v>25</v>
      </c>
      <c r="V4069" t="s">
        <v>25</v>
      </c>
    </row>
    <row r="4070" spans="1:22" hidden="1" x14ac:dyDescent="0.35">
      <c r="A4070">
        <v>439118</v>
      </c>
      <c r="B4070" t="s">
        <v>4041</v>
      </c>
      <c r="C4070">
        <v>0</v>
      </c>
      <c r="D4070">
        <v>0.69</v>
      </c>
      <c r="E4070" s="1">
        <v>0.7</v>
      </c>
      <c r="F4070" t="s">
        <v>5096</v>
      </c>
      <c r="G4070" t="s">
        <v>5097</v>
      </c>
      <c r="H4070">
        <f>N4070-E4070</f>
        <v>-4.9999999999999933E-2</v>
      </c>
      <c r="I4070" t="s">
        <v>19</v>
      </c>
      <c r="J4070" t="s">
        <v>28</v>
      </c>
      <c r="K4070" t="s">
        <v>5096</v>
      </c>
      <c r="L4070" t="s">
        <v>23</v>
      </c>
      <c r="M4070">
        <v>0.69</v>
      </c>
      <c r="N4070" s="1">
        <v>0.65</v>
      </c>
      <c r="O4070">
        <v>0.66</v>
      </c>
      <c r="P4070">
        <v>0.6</v>
      </c>
      <c r="Q4070">
        <v>0.46</v>
      </c>
      <c r="R4070">
        <v>0.65</v>
      </c>
      <c r="S4070">
        <v>0.05</v>
      </c>
      <c r="T4070">
        <v>0.09</v>
      </c>
      <c r="U4070">
        <v>0</v>
      </c>
      <c r="V4070">
        <v>0.12</v>
      </c>
    </row>
    <row r="4071" spans="1:22" hidden="1" x14ac:dyDescent="0.35">
      <c r="A4071">
        <v>439127</v>
      </c>
      <c r="B4071" t="s">
        <v>4042</v>
      </c>
      <c r="C4071">
        <v>0</v>
      </c>
      <c r="D4071" t="s">
        <v>25</v>
      </c>
      <c r="E4071" s="1" t="s">
        <v>25</v>
      </c>
      <c r="F4071" t="s">
        <v>5096</v>
      </c>
      <c r="G4071">
        <v>2016</v>
      </c>
      <c r="H4071" t="s">
        <v>25</v>
      </c>
      <c r="I4071" t="s">
        <v>19</v>
      </c>
      <c r="J4071" t="s">
        <v>28</v>
      </c>
      <c r="K4071" t="s">
        <v>5096</v>
      </c>
      <c r="L4071" t="s">
        <v>21</v>
      </c>
      <c r="M4071" t="s">
        <v>25</v>
      </c>
      <c r="N4071" s="1" t="s">
        <v>25</v>
      </c>
      <c r="O4071">
        <v>0.72</v>
      </c>
      <c r="P4071">
        <v>0.79</v>
      </c>
      <c r="Q4071">
        <v>0.5</v>
      </c>
      <c r="R4071">
        <v>0.79</v>
      </c>
      <c r="S4071" t="s">
        <v>25</v>
      </c>
      <c r="T4071" t="s">
        <v>25</v>
      </c>
      <c r="U4071" t="s">
        <v>25</v>
      </c>
      <c r="V4071" t="s">
        <v>25</v>
      </c>
    </row>
    <row r="4072" spans="1:22" hidden="1" x14ac:dyDescent="0.35">
      <c r="A4072">
        <v>439136</v>
      </c>
      <c r="B4072" t="s">
        <v>4043</v>
      </c>
      <c r="C4072">
        <v>0</v>
      </c>
      <c r="D4072" t="s">
        <v>25</v>
      </c>
      <c r="E4072" s="1" t="s">
        <v>25</v>
      </c>
      <c r="F4072" t="s">
        <v>5096</v>
      </c>
      <c r="G4072" t="s">
        <v>25</v>
      </c>
      <c r="H4072" t="s">
        <v>25</v>
      </c>
      <c r="I4072" t="s">
        <v>19</v>
      </c>
      <c r="J4072" t="s">
        <v>17</v>
      </c>
      <c r="K4072" t="s">
        <v>5096</v>
      </c>
      <c r="L4072" t="s">
        <v>25</v>
      </c>
      <c r="M4072" t="s">
        <v>25</v>
      </c>
      <c r="N4072" s="1" t="s">
        <v>25</v>
      </c>
      <c r="O4072" t="s">
        <v>25</v>
      </c>
      <c r="P4072" t="s">
        <v>25</v>
      </c>
      <c r="Q4072" t="s">
        <v>25</v>
      </c>
      <c r="R4072" t="s">
        <v>25</v>
      </c>
      <c r="S4072" t="s">
        <v>25</v>
      </c>
      <c r="T4072" t="s">
        <v>25</v>
      </c>
      <c r="U4072" t="s">
        <v>25</v>
      </c>
      <c r="V4072" t="s">
        <v>25</v>
      </c>
    </row>
    <row r="4073" spans="1:22" hidden="1" x14ac:dyDescent="0.35">
      <c r="A4073">
        <v>439145</v>
      </c>
      <c r="B4073" t="s">
        <v>4044</v>
      </c>
      <c r="C4073">
        <v>0</v>
      </c>
      <c r="D4073">
        <v>0.51</v>
      </c>
      <c r="E4073" s="1">
        <v>0.45</v>
      </c>
      <c r="F4073" t="s">
        <v>5096</v>
      </c>
      <c r="G4073" t="s">
        <v>5097</v>
      </c>
      <c r="H4073">
        <f>N4073-E4073</f>
        <v>3.999999999999998E-2</v>
      </c>
      <c r="I4073" t="s">
        <v>19</v>
      </c>
      <c r="J4073" t="s">
        <v>28</v>
      </c>
      <c r="K4073" t="s">
        <v>5096</v>
      </c>
      <c r="L4073" t="s">
        <v>23</v>
      </c>
      <c r="M4073">
        <v>0.51</v>
      </c>
      <c r="N4073" s="1">
        <v>0.49</v>
      </c>
      <c r="O4073">
        <v>0.26</v>
      </c>
      <c r="P4073">
        <v>0.22</v>
      </c>
      <c r="Q4073">
        <v>0.16</v>
      </c>
      <c r="R4073">
        <v>0.25</v>
      </c>
      <c r="S4073">
        <v>0.5</v>
      </c>
      <c r="T4073">
        <v>0.52</v>
      </c>
      <c r="U4073">
        <v>0.56999999999999995</v>
      </c>
      <c r="V4073">
        <v>0.51</v>
      </c>
    </row>
    <row r="4074" spans="1:22" hidden="1" x14ac:dyDescent="0.35">
      <c r="A4074">
        <v>439190</v>
      </c>
      <c r="B4074" t="s">
        <v>4045</v>
      </c>
      <c r="C4074">
        <v>0</v>
      </c>
      <c r="D4074">
        <v>0.28999999999999998</v>
      </c>
      <c r="E4074" s="1">
        <v>0.12</v>
      </c>
      <c r="F4074" t="s">
        <v>5096</v>
      </c>
      <c r="G4074">
        <v>2014</v>
      </c>
      <c r="H4074" t="s">
        <v>25</v>
      </c>
      <c r="I4074" t="s">
        <v>19</v>
      </c>
      <c r="J4074" t="s">
        <v>17</v>
      </c>
      <c r="K4074" t="s">
        <v>5096</v>
      </c>
      <c r="L4074" t="s">
        <v>25</v>
      </c>
      <c r="M4074" t="s">
        <v>25</v>
      </c>
      <c r="N4074" s="1" t="s">
        <v>25</v>
      </c>
      <c r="O4074" t="s">
        <v>25</v>
      </c>
      <c r="P4074" t="s">
        <v>25</v>
      </c>
      <c r="Q4074" t="s">
        <v>25</v>
      </c>
      <c r="R4074" t="s">
        <v>25</v>
      </c>
      <c r="S4074" t="s">
        <v>25</v>
      </c>
      <c r="T4074" t="s">
        <v>25</v>
      </c>
      <c r="U4074" t="s">
        <v>25</v>
      </c>
      <c r="V4074" t="s">
        <v>25</v>
      </c>
    </row>
    <row r="4075" spans="1:22" hidden="1" x14ac:dyDescent="0.35">
      <c r="A4075">
        <v>439288</v>
      </c>
      <c r="B4075" t="s">
        <v>4046</v>
      </c>
      <c r="C4075">
        <v>1</v>
      </c>
      <c r="D4075">
        <v>0.48</v>
      </c>
      <c r="E4075" s="1">
        <v>0.45</v>
      </c>
      <c r="F4075" t="s">
        <v>5096</v>
      </c>
      <c r="G4075" t="s">
        <v>5097</v>
      </c>
      <c r="H4075">
        <f>N4075-E4075</f>
        <v>-2.0000000000000018E-2</v>
      </c>
      <c r="I4075" t="s">
        <v>19</v>
      </c>
      <c r="J4075" t="s">
        <v>17</v>
      </c>
      <c r="K4075" t="s">
        <v>5096</v>
      </c>
      <c r="L4075" t="s">
        <v>23</v>
      </c>
      <c r="M4075">
        <v>0.48</v>
      </c>
      <c r="N4075" s="1">
        <v>0.43</v>
      </c>
      <c r="O4075">
        <v>0.48</v>
      </c>
      <c r="P4075">
        <v>0.43</v>
      </c>
      <c r="Q4075">
        <v>0.36</v>
      </c>
      <c r="R4075">
        <v>0.46</v>
      </c>
      <c r="S4075" t="s">
        <v>25</v>
      </c>
      <c r="T4075" t="s">
        <v>25</v>
      </c>
      <c r="U4075" t="s">
        <v>25</v>
      </c>
      <c r="V4075" t="s">
        <v>25</v>
      </c>
    </row>
    <row r="4076" spans="1:22" hidden="1" x14ac:dyDescent="0.35">
      <c r="A4076">
        <v>439297</v>
      </c>
      <c r="B4076" t="s">
        <v>4047</v>
      </c>
      <c r="C4076">
        <v>0</v>
      </c>
      <c r="D4076">
        <v>0.14000000000000001</v>
      </c>
      <c r="E4076" s="1">
        <v>0.16</v>
      </c>
      <c r="F4076" t="s">
        <v>5096</v>
      </c>
      <c r="G4076" t="s">
        <v>5097</v>
      </c>
      <c r="H4076">
        <f>N4076-E4076</f>
        <v>1.999999999999999E-2</v>
      </c>
      <c r="I4076" t="s">
        <v>19</v>
      </c>
      <c r="J4076" t="s">
        <v>17</v>
      </c>
      <c r="K4076" t="s">
        <v>5096</v>
      </c>
      <c r="L4076" t="s">
        <v>23</v>
      </c>
      <c r="M4076">
        <v>0.14000000000000001</v>
      </c>
      <c r="N4076" s="1">
        <v>0.18</v>
      </c>
      <c r="O4076">
        <v>0.14000000000000001</v>
      </c>
      <c r="P4076">
        <v>0.18</v>
      </c>
      <c r="Q4076">
        <v>0.19</v>
      </c>
      <c r="R4076">
        <v>0.08</v>
      </c>
      <c r="S4076" t="s">
        <v>25</v>
      </c>
      <c r="T4076" t="s">
        <v>25</v>
      </c>
      <c r="U4076" t="s">
        <v>25</v>
      </c>
      <c r="V4076" t="s">
        <v>25</v>
      </c>
    </row>
    <row r="4077" spans="1:22" hidden="1" x14ac:dyDescent="0.35">
      <c r="A4077">
        <v>439367</v>
      </c>
      <c r="B4077" t="s">
        <v>4048</v>
      </c>
      <c r="C4077">
        <v>0</v>
      </c>
      <c r="D4077" t="s">
        <v>25</v>
      </c>
      <c r="E4077" s="1" t="s">
        <v>25</v>
      </c>
      <c r="F4077" t="s">
        <v>5096</v>
      </c>
      <c r="G4077" t="s">
        <v>5097</v>
      </c>
      <c r="H4077" t="s">
        <v>25</v>
      </c>
      <c r="I4077" t="s">
        <v>19</v>
      </c>
      <c r="J4077" t="s">
        <v>28</v>
      </c>
      <c r="K4077" t="s">
        <v>5096</v>
      </c>
      <c r="L4077" t="s">
        <v>23</v>
      </c>
      <c r="M4077" t="s">
        <v>25</v>
      </c>
      <c r="N4077" s="1" t="s">
        <v>25</v>
      </c>
      <c r="O4077">
        <v>0.77</v>
      </c>
      <c r="P4077">
        <v>0.75</v>
      </c>
      <c r="Q4077">
        <v>0.67</v>
      </c>
      <c r="R4077">
        <v>0.79</v>
      </c>
      <c r="S4077" t="s">
        <v>25</v>
      </c>
      <c r="T4077" t="s">
        <v>25</v>
      </c>
      <c r="U4077" t="s">
        <v>25</v>
      </c>
      <c r="V4077" t="s">
        <v>25</v>
      </c>
    </row>
    <row r="4078" spans="1:22" hidden="1" x14ac:dyDescent="0.35">
      <c r="A4078">
        <v>439394</v>
      </c>
      <c r="B4078" t="s">
        <v>4049</v>
      </c>
      <c r="C4078">
        <v>0</v>
      </c>
      <c r="D4078" t="s">
        <v>25</v>
      </c>
      <c r="E4078" s="1" t="s">
        <v>25</v>
      </c>
      <c r="F4078" t="s">
        <v>5096</v>
      </c>
      <c r="G4078" t="s">
        <v>25</v>
      </c>
      <c r="H4078" t="s">
        <v>25</v>
      </c>
      <c r="I4078" t="s">
        <v>19</v>
      </c>
      <c r="J4078" t="s">
        <v>17</v>
      </c>
      <c r="K4078" t="s">
        <v>5096</v>
      </c>
      <c r="L4078" t="s">
        <v>25</v>
      </c>
      <c r="M4078" t="s">
        <v>25</v>
      </c>
      <c r="N4078" s="1" t="s">
        <v>25</v>
      </c>
      <c r="O4078" t="s">
        <v>25</v>
      </c>
      <c r="P4078" t="s">
        <v>25</v>
      </c>
      <c r="Q4078" t="s">
        <v>25</v>
      </c>
      <c r="R4078" t="s">
        <v>25</v>
      </c>
      <c r="S4078" t="s">
        <v>25</v>
      </c>
      <c r="T4078" t="s">
        <v>25</v>
      </c>
      <c r="U4078" t="s">
        <v>25</v>
      </c>
      <c r="V4078" t="s">
        <v>25</v>
      </c>
    </row>
    <row r="4079" spans="1:22" hidden="1" x14ac:dyDescent="0.35">
      <c r="A4079">
        <v>439446</v>
      </c>
      <c r="B4079" t="s">
        <v>4050</v>
      </c>
      <c r="C4079">
        <v>0</v>
      </c>
      <c r="D4079" t="s">
        <v>25</v>
      </c>
      <c r="E4079" s="1" t="s">
        <v>25</v>
      </c>
      <c r="F4079" t="s">
        <v>5096</v>
      </c>
      <c r="G4079" t="s">
        <v>25</v>
      </c>
      <c r="H4079" t="s">
        <v>25</v>
      </c>
      <c r="I4079" t="s">
        <v>19</v>
      </c>
      <c r="J4079" t="s">
        <v>17</v>
      </c>
      <c r="K4079" t="s">
        <v>5096</v>
      </c>
      <c r="L4079" t="s">
        <v>25</v>
      </c>
      <c r="M4079" t="s">
        <v>25</v>
      </c>
      <c r="N4079" s="1" t="s">
        <v>25</v>
      </c>
      <c r="O4079" t="s">
        <v>25</v>
      </c>
      <c r="P4079" t="s">
        <v>25</v>
      </c>
      <c r="Q4079" t="s">
        <v>25</v>
      </c>
      <c r="R4079" t="s">
        <v>25</v>
      </c>
      <c r="S4079" t="s">
        <v>25</v>
      </c>
      <c r="T4079" t="s">
        <v>25</v>
      </c>
      <c r="U4079" t="s">
        <v>25</v>
      </c>
      <c r="V4079" t="s">
        <v>25</v>
      </c>
    </row>
    <row r="4080" spans="1:22" hidden="1" x14ac:dyDescent="0.35">
      <c r="A4080">
        <v>439482</v>
      </c>
      <c r="B4080" t="s">
        <v>4051</v>
      </c>
      <c r="C4080">
        <v>0</v>
      </c>
      <c r="D4080" t="s">
        <v>25</v>
      </c>
      <c r="E4080" s="1" t="s">
        <v>25</v>
      </c>
      <c r="F4080" t="s">
        <v>5096</v>
      </c>
      <c r="G4080">
        <v>2014</v>
      </c>
      <c r="H4080" t="s">
        <v>25</v>
      </c>
      <c r="I4080" t="s">
        <v>19</v>
      </c>
      <c r="J4080" t="s">
        <v>28</v>
      </c>
      <c r="K4080" t="s">
        <v>5096</v>
      </c>
      <c r="L4080">
        <v>2017</v>
      </c>
      <c r="M4080" t="s">
        <v>25</v>
      </c>
      <c r="N4080" s="1" t="s">
        <v>25</v>
      </c>
      <c r="O4080">
        <v>0.47</v>
      </c>
      <c r="P4080">
        <v>0.42</v>
      </c>
      <c r="Q4080">
        <v>0.42</v>
      </c>
      <c r="R4080" t="s">
        <v>25</v>
      </c>
      <c r="S4080" t="s">
        <v>25</v>
      </c>
      <c r="T4080" t="s">
        <v>25</v>
      </c>
      <c r="U4080" t="s">
        <v>25</v>
      </c>
      <c r="V4080" t="s">
        <v>25</v>
      </c>
    </row>
    <row r="4081" spans="1:22" hidden="1" x14ac:dyDescent="0.35">
      <c r="A4081">
        <v>439491</v>
      </c>
      <c r="B4081" t="s">
        <v>4052</v>
      </c>
      <c r="C4081">
        <v>0</v>
      </c>
      <c r="D4081" t="s">
        <v>25</v>
      </c>
      <c r="E4081" s="1" t="s">
        <v>25</v>
      </c>
      <c r="F4081" t="s">
        <v>5096</v>
      </c>
      <c r="G4081" t="s">
        <v>25</v>
      </c>
      <c r="H4081" t="s">
        <v>25</v>
      </c>
      <c r="I4081" t="s">
        <v>19</v>
      </c>
      <c r="J4081" t="s">
        <v>28</v>
      </c>
      <c r="K4081" t="s">
        <v>5096</v>
      </c>
      <c r="L4081">
        <v>2017</v>
      </c>
      <c r="M4081" t="s">
        <v>25</v>
      </c>
      <c r="N4081" s="1" t="s">
        <v>25</v>
      </c>
      <c r="O4081">
        <v>0.57999999999999996</v>
      </c>
      <c r="P4081">
        <v>0.56000000000000005</v>
      </c>
      <c r="Q4081">
        <v>0.56000000000000005</v>
      </c>
      <c r="R4081">
        <v>0.5</v>
      </c>
      <c r="S4081" t="s">
        <v>25</v>
      </c>
      <c r="T4081" t="s">
        <v>25</v>
      </c>
      <c r="U4081" t="s">
        <v>25</v>
      </c>
      <c r="V4081" t="s">
        <v>25</v>
      </c>
    </row>
    <row r="4082" spans="1:22" hidden="1" x14ac:dyDescent="0.35">
      <c r="A4082">
        <v>439570</v>
      </c>
      <c r="B4082" t="s">
        <v>4053</v>
      </c>
      <c r="C4082">
        <v>0</v>
      </c>
      <c r="D4082" t="s">
        <v>25</v>
      </c>
      <c r="E4082" s="1" t="s">
        <v>25</v>
      </c>
      <c r="F4082" t="s">
        <v>5096</v>
      </c>
      <c r="G4082" t="s">
        <v>5097</v>
      </c>
      <c r="H4082" t="s">
        <v>25</v>
      </c>
      <c r="I4082" t="s">
        <v>19</v>
      </c>
      <c r="J4082" t="s">
        <v>28</v>
      </c>
      <c r="K4082" t="s">
        <v>5096</v>
      </c>
      <c r="L4082" t="s">
        <v>23</v>
      </c>
      <c r="M4082" t="s">
        <v>25</v>
      </c>
      <c r="N4082" s="1" t="s">
        <v>25</v>
      </c>
      <c r="O4082">
        <v>0.68</v>
      </c>
      <c r="P4082">
        <v>0.57999999999999996</v>
      </c>
      <c r="Q4082">
        <v>0.5</v>
      </c>
      <c r="R4082">
        <v>0.79</v>
      </c>
      <c r="S4082" t="s">
        <v>25</v>
      </c>
      <c r="T4082" t="s">
        <v>25</v>
      </c>
      <c r="U4082" t="s">
        <v>25</v>
      </c>
      <c r="V4082" t="s">
        <v>25</v>
      </c>
    </row>
    <row r="4083" spans="1:22" hidden="1" x14ac:dyDescent="0.35">
      <c r="A4083">
        <v>439613</v>
      </c>
      <c r="B4083" t="s">
        <v>4054</v>
      </c>
      <c r="C4083">
        <v>0</v>
      </c>
      <c r="D4083">
        <v>0.2</v>
      </c>
      <c r="E4083" s="1">
        <v>0.24</v>
      </c>
      <c r="F4083" t="s">
        <v>5096</v>
      </c>
      <c r="G4083" t="s">
        <v>5097</v>
      </c>
      <c r="H4083">
        <f>N4083-E4083</f>
        <v>2.0000000000000018E-2</v>
      </c>
      <c r="I4083" t="s">
        <v>19</v>
      </c>
      <c r="J4083" t="s">
        <v>17</v>
      </c>
      <c r="K4083" t="s">
        <v>5096</v>
      </c>
      <c r="L4083" t="s">
        <v>23</v>
      </c>
      <c r="M4083">
        <v>0.28999999999999998</v>
      </c>
      <c r="N4083" s="1">
        <v>0.26</v>
      </c>
      <c r="O4083">
        <v>0.28999999999999998</v>
      </c>
      <c r="P4083">
        <v>0.26</v>
      </c>
      <c r="Q4083">
        <v>0.28000000000000003</v>
      </c>
      <c r="R4083">
        <v>0</v>
      </c>
      <c r="S4083" t="s">
        <v>25</v>
      </c>
      <c r="T4083" t="s">
        <v>25</v>
      </c>
      <c r="U4083" t="s">
        <v>25</v>
      </c>
      <c r="V4083" t="s">
        <v>25</v>
      </c>
    </row>
    <row r="4084" spans="1:22" hidden="1" x14ac:dyDescent="0.35">
      <c r="A4084">
        <v>439701</v>
      </c>
      <c r="B4084" t="s">
        <v>4055</v>
      </c>
      <c r="C4084">
        <v>0</v>
      </c>
      <c r="D4084">
        <v>0.17</v>
      </c>
      <c r="E4084" s="1" t="s">
        <v>25</v>
      </c>
      <c r="F4084" t="s">
        <v>5096</v>
      </c>
      <c r="G4084">
        <v>2016</v>
      </c>
      <c r="H4084" t="s">
        <v>25</v>
      </c>
      <c r="I4084" t="s">
        <v>19</v>
      </c>
      <c r="J4084" t="s">
        <v>17</v>
      </c>
      <c r="K4084" t="s">
        <v>5096</v>
      </c>
      <c r="L4084" t="s">
        <v>21</v>
      </c>
      <c r="M4084">
        <v>0.17</v>
      </c>
      <c r="N4084" s="1">
        <v>0.5</v>
      </c>
      <c r="O4084">
        <v>0.17</v>
      </c>
      <c r="P4084">
        <v>0.5</v>
      </c>
      <c r="Q4084" t="s">
        <v>25</v>
      </c>
      <c r="R4084">
        <v>0.5</v>
      </c>
      <c r="S4084" t="s">
        <v>25</v>
      </c>
      <c r="T4084" t="s">
        <v>25</v>
      </c>
      <c r="U4084" t="s">
        <v>25</v>
      </c>
      <c r="V4084" t="s">
        <v>25</v>
      </c>
    </row>
    <row r="4085" spans="1:22" hidden="1" x14ac:dyDescent="0.35">
      <c r="A4085">
        <v>439738</v>
      </c>
      <c r="B4085" t="s">
        <v>4056</v>
      </c>
      <c r="C4085">
        <v>0</v>
      </c>
      <c r="D4085" t="s">
        <v>25</v>
      </c>
      <c r="E4085" s="1" t="s">
        <v>25</v>
      </c>
      <c r="F4085" t="s">
        <v>5096</v>
      </c>
      <c r="G4085" t="s">
        <v>5097</v>
      </c>
      <c r="H4085" t="s">
        <v>25</v>
      </c>
      <c r="I4085" t="s">
        <v>19</v>
      </c>
      <c r="J4085" t="s">
        <v>28</v>
      </c>
      <c r="K4085" t="s">
        <v>5096</v>
      </c>
      <c r="L4085" t="s">
        <v>23</v>
      </c>
      <c r="M4085" t="s">
        <v>25</v>
      </c>
      <c r="N4085" s="1" t="s">
        <v>25</v>
      </c>
      <c r="O4085">
        <v>0.56999999999999995</v>
      </c>
      <c r="P4085">
        <v>0.57999999999999996</v>
      </c>
      <c r="Q4085">
        <v>0.57999999999999996</v>
      </c>
      <c r="R4085">
        <v>0.5</v>
      </c>
      <c r="S4085" t="s">
        <v>25</v>
      </c>
      <c r="T4085" t="s">
        <v>25</v>
      </c>
      <c r="U4085" t="s">
        <v>25</v>
      </c>
      <c r="V4085" t="s">
        <v>25</v>
      </c>
    </row>
    <row r="4086" spans="1:22" hidden="1" x14ac:dyDescent="0.35">
      <c r="A4086">
        <v>439783</v>
      </c>
      <c r="B4086" t="s">
        <v>4057</v>
      </c>
      <c r="C4086">
        <v>0</v>
      </c>
      <c r="D4086" t="s">
        <v>25</v>
      </c>
      <c r="E4086" s="1" t="s">
        <v>25</v>
      </c>
      <c r="F4086" t="s">
        <v>5096</v>
      </c>
      <c r="G4086" t="s">
        <v>25</v>
      </c>
      <c r="H4086" t="s">
        <v>25</v>
      </c>
      <c r="I4086" t="s">
        <v>19</v>
      </c>
      <c r="J4086" t="s">
        <v>17</v>
      </c>
      <c r="K4086" t="s">
        <v>5096</v>
      </c>
      <c r="L4086" t="s">
        <v>25</v>
      </c>
      <c r="M4086" t="s">
        <v>25</v>
      </c>
      <c r="N4086" s="1" t="s">
        <v>25</v>
      </c>
      <c r="O4086" t="s">
        <v>25</v>
      </c>
      <c r="P4086" t="s">
        <v>25</v>
      </c>
      <c r="Q4086" t="s">
        <v>25</v>
      </c>
      <c r="R4086" t="s">
        <v>25</v>
      </c>
      <c r="S4086" t="s">
        <v>25</v>
      </c>
      <c r="T4086" t="s">
        <v>25</v>
      </c>
      <c r="U4086" t="s">
        <v>25</v>
      </c>
      <c r="V4086" t="s">
        <v>25</v>
      </c>
    </row>
    <row r="4087" spans="1:22" hidden="1" x14ac:dyDescent="0.35">
      <c r="A4087">
        <v>439792</v>
      </c>
      <c r="B4087" t="s">
        <v>4058</v>
      </c>
      <c r="C4087">
        <v>0</v>
      </c>
      <c r="D4087" t="s">
        <v>25</v>
      </c>
      <c r="E4087" s="1" t="s">
        <v>25</v>
      </c>
      <c r="F4087" t="s">
        <v>5096</v>
      </c>
      <c r="G4087" t="s">
        <v>5097</v>
      </c>
      <c r="H4087" t="s">
        <v>25</v>
      </c>
      <c r="I4087" t="s">
        <v>19</v>
      </c>
      <c r="J4087" t="s">
        <v>28</v>
      </c>
      <c r="K4087" t="s">
        <v>5096</v>
      </c>
      <c r="L4087" t="s">
        <v>23</v>
      </c>
      <c r="M4087" t="s">
        <v>25</v>
      </c>
      <c r="N4087" s="1" t="s">
        <v>25</v>
      </c>
      <c r="O4087">
        <v>0.67</v>
      </c>
      <c r="P4087">
        <v>0.67</v>
      </c>
      <c r="Q4087">
        <v>0.65</v>
      </c>
      <c r="R4087">
        <v>0.76</v>
      </c>
      <c r="S4087" t="s">
        <v>25</v>
      </c>
      <c r="T4087" t="s">
        <v>25</v>
      </c>
      <c r="U4087" t="s">
        <v>25</v>
      </c>
      <c r="V4087" t="s">
        <v>25</v>
      </c>
    </row>
    <row r="4088" spans="1:22" hidden="1" x14ac:dyDescent="0.35">
      <c r="A4088">
        <v>439817</v>
      </c>
      <c r="B4088" t="s">
        <v>4059</v>
      </c>
      <c r="C4088">
        <v>0</v>
      </c>
      <c r="D4088" t="s">
        <v>25</v>
      </c>
      <c r="E4088" s="1" t="s">
        <v>25</v>
      </c>
      <c r="F4088" t="s">
        <v>5096</v>
      </c>
      <c r="G4088" t="s">
        <v>25</v>
      </c>
      <c r="H4088" t="s">
        <v>25</v>
      </c>
      <c r="I4088" t="s">
        <v>19</v>
      </c>
      <c r="J4088" t="s">
        <v>17</v>
      </c>
      <c r="K4088" t="s">
        <v>5096</v>
      </c>
      <c r="L4088" t="s">
        <v>25</v>
      </c>
      <c r="M4088" t="s">
        <v>25</v>
      </c>
      <c r="N4088" s="1" t="s">
        <v>25</v>
      </c>
      <c r="O4088" t="s">
        <v>25</v>
      </c>
      <c r="P4088" t="s">
        <v>25</v>
      </c>
      <c r="Q4088" t="s">
        <v>25</v>
      </c>
      <c r="R4088" t="s">
        <v>25</v>
      </c>
      <c r="S4088" t="s">
        <v>25</v>
      </c>
      <c r="T4088" t="s">
        <v>25</v>
      </c>
      <c r="U4088" t="s">
        <v>25</v>
      </c>
      <c r="V4088" t="s">
        <v>25</v>
      </c>
    </row>
    <row r="4089" spans="1:22" hidden="1" x14ac:dyDescent="0.35">
      <c r="A4089">
        <v>439862</v>
      </c>
      <c r="B4089" t="s">
        <v>4060</v>
      </c>
      <c r="C4089">
        <v>0</v>
      </c>
      <c r="D4089">
        <v>0.71</v>
      </c>
      <c r="E4089" s="1" t="s">
        <v>25</v>
      </c>
      <c r="F4089" t="s">
        <v>5096</v>
      </c>
      <c r="G4089" t="s">
        <v>5097</v>
      </c>
      <c r="H4089" t="s">
        <v>25</v>
      </c>
      <c r="I4089" t="s">
        <v>19</v>
      </c>
      <c r="J4089" t="s">
        <v>17</v>
      </c>
      <c r="K4089" t="s">
        <v>5096</v>
      </c>
      <c r="L4089" t="s">
        <v>23</v>
      </c>
      <c r="M4089">
        <v>0.4</v>
      </c>
      <c r="N4089" s="1" t="s">
        <v>25</v>
      </c>
      <c r="O4089">
        <v>0.4</v>
      </c>
      <c r="P4089" t="s">
        <v>25</v>
      </c>
      <c r="Q4089" t="s">
        <v>25</v>
      </c>
      <c r="R4089" t="s">
        <v>25</v>
      </c>
      <c r="S4089">
        <v>0.2</v>
      </c>
      <c r="T4089" t="s">
        <v>25</v>
      </c>
      <c r="U4089" t="s">
        <v>25</v>
      </c>
      <c r="V4089" t="s">
        <v>25</v>
      </c>
    </row>
    <row r="4090" spans="1:22" hidden="1" x14ac:dyDescent="0.35">
      <c r="A4090">
        <v>439871</v>
      </c>
      <c r="B4090" t="s">
        <v>4061</v>
      </c>
      <c r="C4090">
        <v>0</v>
      </c>
      <c r="D4090" t="s">
        <v>25</v>
      </c>
      <c r="E4090" s="1" t="s">
        <v>25</v>
      </c>
      <c r="F4090" t="s">
        <v>5096</v>
      </c>
      <c r="G4090" t="s">
        <v>5097</v>
      </c>
      <c r="H4090" t="s">
        <v>25</v>
      </c>
      <c r="I4090" t="s">
        <v>19</v>
      </c>
      <c r="J4090" t="s">
        <v>28</v>
      </c>
      <c r="K4090" t="s">
        <v>5096</v>
      </c>
      <c r="L4090" t="s">
        <v>23</v>
      </c>
      <c r="M4090" t="s">
        <v>25</v>
      </c>
      <c r="N4090" s="1" t="s">
        <v>25</v>
      </c>
      <c r="O4090">
        <v>0.76</v>
      </c>
      <c r="P4090">
        <v>0.76</v>
      </c>
      <c r="Q4090">
        <v>0.67</v>
      </c>
      <c r="R4090">
        <v>0.78</v>
      </c>
      <c r="S4090" t="s">
        <v>25</v>
      </c>
      <c r="T4090" t="s">
        <v>25</v>
      </c>
      <c r="U4090" t="s">
        <v>25</v>
      </c>
      <c r="V4090" t="s">
        <v>25</v>
      </c>
    </row>
    <row r="4091" spans="1:22" hidden="1" x14ac:dyDescent="0.35">
      <c r="A4091">
        <v>439899</v>
      </c>
      <c r="B4091" t="s">
        <v>4062</v>
      </c>
      <c r="C4091">
        <v>0</v>
      </c>
      <c r="D4091" t="s">
        <v>25</v>
      </c>
      <c r="E4091" s="1" t="s">
        <v>25</v>
      </c>
      <c r="F4091" t="s">
        <v>5096</v>
      </c>
      <c r="G4091" t="s">
        <v>5097</v>
      </c>
      <c r="H4091" t="s">
        <v>25</v>
      </c>
      <c r="I4091" t="s">
        <v>19</v>
      </c>
      <c r="J4091" t="s">
        <v>28</v>
      </c>
      <c r="K4091" t="s">
        <v>5096</v>
      </c>
      <c r="L4091" t="s">
        <v>23</v>
      </c>
      <c r="M4091" t="s">
        <v>25</v>
      </c>
      <c r="N4091" s="1" t="s">
        <v>25</v>
      </c>
      <c r="O4091">
        <v>0.37</v>
      </c>
      <c r="P4091">
        <v>0.8</v>
      </c>
      <c r="Q4091">
        <v>0.8</v>
      </c>
      <c r="R4091" t="s">
        <v>25</v>
      </c>
      <c r="S4091" t="s">
        <v>25</v>
      </c>
      <c r="T4091" t="s">
        <v>25</v>
      </c>
      <c r="U4091" t="s">
        <v>25</v>
      </c>
      <c r="V4091" t="s">
        <v>25</v>
      </c>
    </row>
    <row r="4092" spans="1:22" hidden="1" x14ac:dyDescent="0.35">
      <c r="A4092">
        <v>439914</v>
      </c>
      <c r="B4092" t="s">
        <v>4063</v>
      </c>
      <c r="C4092">
        <v>0</v>
      </c>
      <c r="D4092" t="s">
        <v>25</v>
      </c>
      <c r="E4092" s="1" t="s">
        <v>25</v>
      </c>
      <c r="F4092" t="s">
        <v>5096</v>
      </c>
      <c r="G4092" t="s">
        <v>25</v>
      </c>
      <c r="H4092" t="s">
        <v>25</v>
      </c>
      <c r="I4092" t="s">
        <v>19</v>
      </c>
      <c r="J4092" t="s">
        <v>17</v>
      </c>
      <c r="K4092" t="s">
        <v>5096</v>
      </c>
      <c r="L4092" t="s">
        <v>25</v>
      </c>
      <c r="M4092" t="s">
        <v>25</v>
      </c>
      <c r="N4092" s="1" t="s">
        <v>25</v>
      </c>
      <c r="O4092" t="s">
        <v>25</v>
      </c>
      <c r="P4092" t="s">
        <v>25</v>
      </c>
      <c r="Q4092" t="s">
        <v>25</v>
      </c>
      <c r="R4092" t="s">
        <v>25</v>
      </c>
      <c r="S4092" t="s">
        <v>25</v>
      </c>
      <c r="T4092" t="s">
        <v>25</v>
      </c>
      <c r="U4092" t="s">
        <v>25</v>
      </c>
      <c r="V4092" t="s">
        <v>25</v>
      </c>
    </row>
    <row r="4093" spans="1:22" hidden="1" x14ac:dyDescent="0.35">
      <c r="A4093">
        <v>439969</v>
      </c>
      <c r="B4093" t="s">
        <v>4064</v>
      </c>
      <c r="C4093">
        <v>0</v>
      </c>
      <c r="D4093" t="s">
        <v>25</v>
      </c>
      <c r="E4093" s="1" t="s">
        <v>25</v>
      </c>
      <c r="F4093" t="s">
        <v>5096</v>
      </c>
      <c r="G4093" t="s">
        <v>25</v>
      </c>
      <c r="H4093" t="s">
        <v>25</v>
      </c>
      <c r="I4093" t="s">
        <v>19</v>
      </c>
      <c r="J4093" t="s">
        <v>17</v>
      </c>
      <c r="K4093" t="s">
        <v>5096</v>
      </c>
      <c r="L4093" t="s">
        <v>25</v>
      </c>
      <c r="M4093" t="s">
        <v>25</v>
      </c>
      <c r="N4093" s="1" t="s">
        <v>25</v>
      </c>
      <c r="O4093" t="s">
        <v>25</v>
      </c>
      <c r="P4093" t="s">
        <v>25</v>
      </c>
      <c r="Q4093" t="s">
        <v>25</v>
      </c>
      <c r="R4093" t="s">
        <v>25</v>
      </c>
      <c r="S4093" t="s">
        <v>25</v>
      </c>
      <c r="T4093" t="s">
        <v>25</v>
      </c>
      <c r="U4093" t="s">
        <v>25</v>
      </c>
      <c r="V4093" t="s">
        <v>25</v>
      </c>
    </row>
    <row r="4094" spans="1:22" hidden="1" x14ac:dyDescent="0.35">
      <c r="A4094">
        <v>440004</v>
      </c>
      <c r="B4094" t="s">
        <v>4065</v>
      </c>
      <c r="C4094">
        <v>0</v>
      </c>
      <c r="D4094" t="s">
        <v>25</v>
      </c>
      <c r="E4094" s="1" t="s">
        <v>25</v>
      </c>
      <c r="F4094" t="s">
        <v>5096</v>
      </c>
      <c r="G4094" t="s">
        <v>25</v>
      </c>
      <c r="H4094" t="s">
        <v>25</v>
      </c>
      <c r="I4094" t="s">
        <v>19</v>
      </c>
      <c r="J4094" t="s">
        <v>17</v>
      </c>
      <c r="K4094" t="s">
        <v>5096</v>
      </c>
      <c r="L4094" t="s">
        <v>25</v>
      </c>
      <c r="M4094" t="s">
        <v>25</v>
      </c>
      <c r="N4094" s="1" t="s">
        <v>25</v>
      </c>
      <c r="O4094" t="s">
        <v>25</v>
      </c>
      <c r="P4094" t="s">
        <v>25</v>
      </c>
      <c r="Q4094" t="s">
        <v>25</v>
      </c>
      <c r="R4094" t="s">
        <v>25</v>
      </c>
      <c r="S4094" t="s">
        <v>25</v>
      </c>
      <c r="T4094" t="s">
        <v>25</v>
      </c>
      <c r="U4094" t="s">
        <v>25</v>
      </c>
      <c r="V4094" t="s">
        <v>25</v>
      </c>
    </row>
    <row r="4095" spans="1:22" hidden="1" x14ac:dyDescent="0.35">
      <c r="A4095">
        <v>440031</v>
      </c>
      <c r="B4095" t="s">
        <v>4066</v>
      </c>
      <c r="C4095">
        <v>0</v>
      </c>
      <c r="D4095" t="s">
        <v>25</v>
      </c>
      <c r="E4095" s="1" t="s">
        <v>25</v>
      </c>
      <c r="F4095" t="s">
        <v>5096</v>
      </c>
      <c r="G4095" t="s">
        <v>25</v>
      </c>
      <c r="H4095" t="s">
        <v>25</v>
      </c>
      <c r="I4095" t="s">
        <v>19</v>
      </c>
      <c r="J4095" t="s">
        <v>17</v>
      </c>
      <c r="K4095" t="s">
        <v>5096</v>
      </c>
      <c r="L4095" t="s">
        <v>25</v>
      </c>
      <c r="M4095" t="s">
        <v>25</v>
      </c>
      <c r="N4095" s="1" t="s">
        <v>25</v>
      </c>
      <c r="O4095" t="s">
        <v>25</v>
      </c>
      <c r="P4095" t="s">
        <v>25</v>
      </c>
      <c r="Q4095" t="s">
        <v>25</v>
      </c>
      <c r="R4095" t="s">
        <v>25</v>
      </c>
      <c r="S4095" t="s">
        <v>25</v>
      </c>
      <c r="T4095" t="s">
        <v>25</v>
      </c>
      <c r="U4095" t="s">
        <v>25</v>
      </c>
      <c r="V4095" t="s">
        <v>25</v>
      </c>
    </row>
    <row r="4096" spans="1:22" hidden="1" x14ac:dyDescent="0.35">
      <c r="A4096">
        <v>440059</v>
      </c>
      <c r="B4096" t="s">
        <v>4067</v>
      </c>
      <c r="C4096">
        <v>0</v>
      </c>
      <c r="D4096" t="s">
        <v>25</v>
      </c>
      <c r="E4096" s="1" t="s">
        <v>25</v>
      </c>
      <c r="F4096" t="s">
        <v>5096</v>
      </c>
      <c r="G4096" t="s">
        <v>5097</v>
      </c>
      <c r="H4096" t="s">
        <v>25</v>
      </c>
      <c r="I4096" t="s">
        <v>19</v>
      </c>
      <c r="J4096" t="s">
        <v>28</v>
      </c>
      <c r="K4096" t="s">
        <v>5096</v>
      </c>
      <c r="L4096" t="s">
        <v>23</v>
      </c>
      <c r="M4096" t="s">
        <v>25</v>
      </c>
      <c r="N4096" s="1" t="s">
        <v>25</v>
      </c>
      <c r="O4096">
        <v>0.88</v>
      </c>
      <c r="P4096">
        <v>0.84</v>
      </c>
      <c r="Q4096">
        <v>0.85</v>
      </c>
      <c r="R4096">
        <v>0.76</v>
      </c>
      <c r="S4096" t="s">
        <v>25</v>
      </c>
      <c r="T4096" t="s">
        <v>25</v>
      </c>
      <c r="U4096" t="s">
        <v>25</v>
      </c>
      <c r="V4096" t="s">
        <v>25</v>
      </c>
    </row>
    <row r="4097" spans="1:22" hidden="1" x14ac:dyDescent="0.35">
      <c r="A4097">
        <v>440174</v>
      </c>
      <c r="B4097" t="s">
        <v>4068</v>
      </c>
      <c r="C4097">
        <v>0</v>
      </c>
      <c r="D4097" t="s">
        <v>25</v>
      </c>
      <c r="E4097" s="1" t="s">
        <v>25</v>
      </c>
      <c r="F4097" t="s">
        <v>5096</v>
      </c>
      <c r="G4097" t="s">
        <v>5097</v>
      </c>
      <c r="H4097" t="s">
        <v>25</v>
      </c>
      <c r="I4097" t="s">
        <v>19</v>
      </c>
      <c r="J4097" t="s">
        <v>28</v>
      </c>
      <c r="K4097" t="s">
        <v>5096</v>
      </c>
      <c r="L4097" t="s">
        <v>23</v>
      </c>
      <c r="M4097" t="s">
        <v>25</v>
      </c>
      <c r="N4097" s="1" t="s">
        <v>25</v>
      </c>
      <c r="O4097">
        <v>0.7</v>
      </c>
      <c r="P4097">
        <v>0.52</v>
      </c>
      <c r="Q4097">
        <v>0.52</v>
      </c>
      <c r="R4097">
        <v>0.5</v>
      </c>
      <c r="S4097" t="s">
        <v>25</v>
      </c>
      <c r="T4097" t="s">
        <v>25</v>
      </c>
      <c r="U4097" t="s">
        <v>25</v>
      </c>
      <c r="V4097" t="s">
        <v>25</v>
      </c>
    </row>
    <row r="4098" spans="1:22" hidden="1" x14ac:dyDescent="0.35">
      <c r="A4098">
        <v>440262</v>
      </c>
      <c r="B4098" t="s">
        <v>4069</v>
      </c>
      <c r="C4098">
        <v>0</v>
      </c>
      <c r="D4098" t="s">
        <v>25</v>
      </c>
      <c r="E4098" s="1" t="s">
        <v>25</v>
      </c>
      <c r="F4098" t="s">
        <v>5096</v>
      </c>
      <c r="G4098">
        <v>2016</v>
      </c>
      <c r="H4098" t="s">
        <v>25</v>
      </c>
      <c r="I4098" t="s">
        <v>19</v>
      </c>
      <c r="J4098" t="s">
        <v>28</v>
      </c>
      <c r="K4098" t="s">
        <v>5096</v>
      </c>
      <c r="L4098" t="s">
        <v>23</v>
      </c>
      <c r="M4098" t="s">
        <v>25</v>
      </c>
      <c r="N4098" s="1" t="s">
        <v>25</v>
      </c>
      <c r="O4098">
        <v>0.84</v>
      </c>
      <c r="P4098">
        <v>0.84</v>
      </c>
      <c r="Q4098">
        <v>0.83</v>
      </c>
      <c r="R4098">
        <v>0.87</v>
      </c>
      <c r="S4098" t="s">
        <v>25</v>
      </c>
      <c r="T4098" t="s">
        <v>25</v>
      </c>
      <c r="U4098" t="s">
        <v>25</v>
      </c>
      <c r="V4098" t="s">
        <v>25</v>
      </c>
    </row>
    <row r="4099" spans="1:22" hidden="1" x14ac:dyDescent="0.35">
      <c r="A4099">
        <v>440271</v>
      </c>
      <c r="B4099" t="s">
        <v>4070</v>
      </c>
      <c r="C4099">
        <v>0</v>
      </c>
      <c r="D4099" t="s">
        <v>25</v>
      </c>
      <c r="E4099" s="1" t="s">
        <v>25</v>
      </c>
      <c r="F4099" t="s">
        <v>5096</v>
      </c>
      <c r="G4099" t="s">
        <v>5097</v>
      </c>
      <c r="H4099" t="s">
        <v>25</v>
      </c>
      <c r="I4099" t="s">
        <v>19</v>
      </c>
      <c r="J4099" t="s">
        <v>28</v>
      </c>
      <c r="K4099" t="s">
        <v>5096</v>
      </c>
      <c r="L4099" t="s">
        <v>23</v>
      </c>
      <c r="M4099" t="s">
        <v>25</v>
      </c>
      <c r="N4099" s="1" t="s">
        <v>25</v>
      </c>
      <c r="O4099">
        <v>0.48</v>
      </c>
      <c r="P4099">
        <v>0.44</v>
      </c>
      <c r="Q4099">
        <v>0.44</v>
      </c>
      <c r="R4099">
        <v>0.41</v>
      </c>
      <c r="S4099" t="s">
        <v>25</v>
      </c>
      <c r="T4099" t="s">
        <v>25</v>
      </c>
      <c r="U4099" t="s">
        <v>25</v>
      </c>
      <c r="V4099" t="s">
        <v>25</v>
      </c>
    </row>
    <row r="4100" spans="1:22" hidden="1" x14ac:dyDescent="0.35">
      <c r="A4100">
        <v>440323</v>
      </c>
      <c r="B4100" t="s">
        <v>4071</v>
      </c>
      <c r="C4100">
        <v>0</v>
      </c>
      <c r="D4100" t="s">
        <v>25</v>
      </c>
      <c r="E4100" s="1" t="s">
        <v>25</v>
      </c>
      <c r="F4100" t="s">
        <v>5096</v>
      </c>
      <c r="G4100" t="s">
        <v>5097</v>
      </c>
      <c r="H4100" t="s">
        <v>25</v>
      </c>
      <c r="I4100" t="s">
        <v>19</v>
      </c>
      <c r="J4100" t="s">
        <v>28</v>
      </c>
      <c r="K4100" t="s">
        <v>5096</v>
      </c>
      <c r="L4100" t="s">
        <v>23</v>
      </c>
      <c r="M4100" t="s">
        <v>25</v>
      </c>
      <c r="N4100" s="1" t="s">
        <v>25</v>
      </c>
      <c r="O4100">
        <v>0.6</v>
      </c>
      <c r="P4100">
        <v>0.51</v>
      </c>
      <c r="Q4100">
        <v>0.48</v>
      </c>
      <c r="R4100">
        <v>0.63</v>
      </c>
      <c r="S4100" t="s">
        <v>25</v>
      </c>
      <c r="T4100" t="s">
        <v>25</v>
      </c>
      <c r="U4100" t="s">
        <v>25</v>
      </c>
      <c r="V4100" t="s">
        <v>25</v>
      </c>
    </row>
    <row r="4101" spans="1:22" hidden="1" x14ac:dyDescent="0.35">
      <c r="A4101">
        <v>440332</v>
      </c>
      <c r="B4101" t="s">
        <v>4072</v>
      </c>
      <c r="C4101">
        <v>0</v>
      </c>
      <c r="D4101" t="s">
        <v>25</v>
      </c>
      <c r="E4101" s="1" t="s">
        <v>25</v>
      </c>
      <c r="F4101" t="s">
        <v>5096</v>
      </c>
      <c r="G4101" t="s">
        <v>5097</v>
      </c>
      <c r="H4101" t="s">
        <v>25</v>
      </c>
      <c r="I4101" t="s">
        <v>19</v>
      </c>
      <c r="J4101" t="s">
        <v>28</v>
      </c>
      <c r="K4101" t="s">
        <v>5096</v>
      </c>
      <c r="L4101" t="s">
        <v>23</v>
      </c>
      <c r="M4101" t="s">
        <v>25</v>
      </c>
      <c r="N4101" s="1" t="s">
        <v>25</v>
      </c>
      <c r="O4101">
        <v>0.63</v>
      </c>
      <c r="P4101">
        <v>0.63</v>
      </c>
      <c r="Q4101">
        <v>0</v>
      </c>
      <c r="R4101">
        <v>0.63</v>
      </c>
      <c r="S4101" t="s">
        <v>25</v>
      </c>
      <c r="T4101" t="s">
        <v>25</v>
      </c>
      <c r="U4101" t="s">
        <v>25</v>
      </c>
      <c r="V4101" t="s">
        <v>25</v>
      </c>
    </row>
    <row r="4102" spans="1:22" hidden="1" x14ac:dyDescent="0.35">
      <c r="A4102">
        <v>440341</v>
      </c>
      <c r="B4102" t="s">
        <v>4073</v>
      </c>
      <c r="C4102">
        <v>0</v>
      </c>
      <c r="D4102">
        <v>0.24</v>
      </c>
      <c r="E4102" s="1">
        <v>0.2</v>
      </c>
      <c r="F4102" t="s">
        <v>5096</v>
      </c>
      <c r="G4102" t="s">
        <v>5097</v>
      </c>
      <c r="H4102">
        <f>N4102-E4102</f>
        <v>-2.0000000000000018E-2</v>
      </c>
      <c r="I4102" t="s">
        <v>19</v>
      </c>
      <c r="J4102" t="s">
        <v>17</v>
      </c>
      <c r="K4102" t="s">
        <v>5096</v>
      </c>
      <c r="L4102" t="s">
        <v>23</v>
      </c>
      <c r="M4102">
        <v>0.2</v>
      </c>
      <c r="N4102" s="1">
        <v>0.18</v>
      </c>
      <c r="O4102">
        <v>0.2</v>
      </c>
      <c r="P4102">
        <v>0.18</v>
      </c>
      <c r="Q4102">
        <v>0.19</v>
      </c>
      <c r="R4102">
        <v>0.17</v>
      </c>
      <c r="S4102" t="s">
        <v>25</v>
      </c>
      <c r="T4102" t="s">
        <v>25</v>
      </c>
      <c r="U4102" t="s">
        <v>25</v>
      </c>
      <c r="V4102" t="s">
        <v>25</v>
      </c>
    </row>
    <row r="4103" spans="1:22" hidden="1" x14ac:dyDescent="0.35">
      <c r="A4103">
        <v>440396</v>
      </c>
      <c r="B4103" t="s">
        <v>4074</v>
      </c>
      <c r="C4103">
        <v>0</v>
      </c>
      <c r="D4103">
        <v>0.55000000000000004</v>
      </c>
      <c r="E4103" s="1">
        <v>0</v>
      </c>
      <c r="F4103" t="s">
        <v>5096</v>
      </c>
      <c r="G4103">
        <v>2016</v>
      </c>
      <c r="H4103">
        <f>N4103-E4103</f>
        <v>0</v>
      </c>
      <c r="I4103" t="s">
        <v>19</v>
      </c>
      <c r="J4103" t="s">
        <v>17</v>
      </c>
      <c r="K4103" t="s">
        <v>5096</v>
      </c>
      <c r="L4103" t="s">
        <v>21</v>
      </c>
      <c r="M4103">
        <v>0.59</v>
      </c>
      <c r="N4103" s="1">
        <v>0</v>
      </c>
      <c r="O4103">
        <v>0.59</v>
      </c>
      <c r="P4103">
        <v>0</v>
      </c>
      <c r="Q4103" t="s">
        <v>25</v>
      </c>
      <c r="R4103">
        <v>0</v>
      </c>
      <c r="S4103">
        <v>0.24</v>
      </c>
      <c r="T4103">
        <v>1</v>
      </c>
      <c r="U4103" t="s">
        <v>25</v>
      </c>
      <c r="V4103">
        <v>1</v>
      </c>
    </row>
    <row r="4104" spans="1:22" hidden="1" x14ac:dyDescent="0.35">
      <c r="A4104">
        <v>440402</v>
      </c>
      <c r="B4104" t="s">
        <v>4075</v>
      </c>
      <c r="C4104">
        <v>0</v>
      </c>
      <c r="D4104">
        <v>0.36</v>
      </c>
      <c r="E4104" s="1">
        <v>0.22</v>
      </c>
      <c r="F4104" t="s">
        <v>5096</v>
      </c>
      <c r="G4104" t="s">
        <v>5097</v>
      </c>
      <c r="H4104">
        <f>N4104-E4104</f>
        <v>-1.0000000000000009E-2</v>
      </c>
      <c r="I4104" t="s">
        <v>19</v>
      </c>
      <c r="J4104" t="s">
        <v>28</v>
      </c>
      <c r="K4104" t="s">
        <v>5096</v>
      </c>
      <c r="L4104" t="s">
        <v>23</v>
      </c>
      <c r="M4104">
        <v>0.36</v>
      </c>
      <c r="N4104" s="1">
        <v>0.21</v>
      </c>
      <c r="O4104">
        <v>0.31</v>
      </c>
      <c r="P4104">
        <v>0.16</v>
      </c>
      <c r="Q4104">
        <v>0.15</v>
      </c>
      <c r="R4104">
        <v>0.21</v>
      </c>
      <c r="S4104">
        <v>0.11</v>
      </c>
      <c r="T4104">
        <v>0.11</v>
      </c>
      <c r="U4104">
        <v>0.12</v>
      </c>
      <c r="V4104">
        <v>7.0000000000000007E-2</v>
      </c>
    </row>
    <row r="4105" spans="1:22" hidden="1" x14ac:dyDescent="0.35">
      <c r="A4105">
        <v>440411</v>
      </c>
      <c r="B4105" t="s">
        <v>4076</v>
      </c>
      <c r="C4105">
        <v>0</v>
      </c>
      <c r="D4105" t="s">
        <v>25</v>
      </c>
      <c r="E4105" s="1" t="s">
        <v>25</v>
      </c>
      <c r="F4105" t="s">
        <v>5096</v>
      </c>
      <c r="G4105" t="s">
        <v>25</v>
      </c>
      <c r="H4105" t="s">
        <v>25</v>
      </c>
      <c r="I4105" t="s">
        <v>19</v>
      </c>
      <c r="J4105" t="s">
        <v>17</v>
      </c>
      <c r="K4105" t="s">
        <v>5096</v>
      </c>
      <c r="L4105" t="s">
        <v>25</v>
      </c>
      <c r="M4105" t="s">
        <v>25</v>
      </c>
      <c r="N4105" s="1" t="s">
        <v>25</v>
      </c>
      <c r="O4105" t="s">
        <v>25</v>
      </c>
      <c r="P4105" t="s">
        <v>25</v>
      </c>
      <c r="Q4105" t="s">
        <v>25</v>
      </c>
      <c r="R4105" t="s">
        <v>25</v>
      </c>
      <c r="S4105" t="s">
        <v>25</v>
      </c>
      <c r="T4105" t="s">
        <v>25</v>
      </c>
      <c r="U4105" t="s">
        <v>25</v>
      </c>
      <c r="V4105" t="s">
        <v>25</v>
      </c>
    </row>
    <row r="4106" spans="1:22" hidden="1" x14ac:dyDescent="0.35">
      <c r="A4106">
        <v>440420</v>
      </c>
      <c r="B4106" t="s">
        <v>4077</v>
      </c>
      <c r="C4106">
        <v>0</v>
      </c>
      <c r="D4106">
        <v>0.08</v>
      </c>
      <c r="E4106" s="1">
        <v>0.1</v>
      </c>
      <c r="F4106" t="s">
        <v>5096</v>
      </c>
      <c r="G4106" t="s">
        <v>5097</v>
      </c>
      <c r="H4106">
        <f>N4106-E4106</f>
        <v>0.17</v>
      </c>
      <c r="I4106" t="s">
        <v>19</v>
      </c>
      <c r="J4106" t="s">
        <v>17</v>
      </c>
      <c r="K4106" t="s">
        <v>5096</v>
      </c>
      <c r="L4106" t="s">
        <v>23</v>
      </c>
      <c r="M4106">
        <v>0.14000000000000001</v>
      </c>
      <c r="N4106" s="1">
        <v>0.27</v>
      </c>
      <c r="O4106">
        <v>0.14000000000000001</v>
      </c>
      <c r="P4106">
        <v>0.27</v>
      </c>
      <c r="Q4106">
        <v>0.43</v>
      </c>
      <c r="R4106">
        <v>0</v>
      </c>
      <c r="S4106" t="s">
        <v>25</v>
      </c>
      <c r="T4106" t="s">
        <v>25</v>
      </c>
      <c r="U4106" t="s">
        <v>25</v>
      </c>
      <c r="V4106" t="s">
        <v>25</v>
      </c>
    </row>
    <row r="4107" spans="1:22" hidden="1" x14ac:dyDescent="0.35">
      <c r="A4107">
        <v>440457</v>
      </c>
      <c r="B4107" t="s">
        <v>4078</v>
      </c>
      <c r="C4107">
        <v>0</v>
      </c>
      <c r="D4107">
        <v>0.08</v>
      </c>
      <c r="E4107" s="1">
        <v>0.11</v>
      </c>
      <c r="F4107" t="s">
        <v>5096</v>
      </c>
      <c r="G4107" t="s">
        <v>5097</v>
      </c>
      <c r="H4107">
        <f>N4107-E4107</f>
        <v>-0.09</v>
      </c>
      <c r="I4107" t="s">
        <v>19</v>
      </c>
      <c r="J4107" t="s">
        <v>17</v>
      </c>
      <c r="K4107" t="s">
        <v>5096</v>
      </c>
      <c r="L4107">
        <v>2017</v>
      </c>
      <c r="M4107">
        <v>0.04</v>
      </c>
      <c r="N4107" s="1">
        <v>0.02</v>
      </c>
      <c r="O4107">
        <v>0.04</v>
      </c>
      <c r="P4107">
        <v>0.02</v>
      </c>
      <c r="Q4107">
        <v>0.03</v>
      </c>
      <c r="R4107">
        <v>0</v>
      </c>
      <c r="S4107" t="s">
        <v>25</v>
      </c>
      <c r="T4107" t="s">
        <v>25</v>
      </c>
      <c r="U4107" t="s">
        <v>25</v>
      </c>
      <c r="V4107" t="s">
        <v>25</v>
      </c>
    </row>
    <row r="4108" spans="1:22" hidden="1" x14ac:dyDescent="0.35">
      <c r="A4108">
        <v>440466</v>
      </c>
      <c r="B4108" t="s">
        <v>4079</v>
      </c>
      <c r="C4108">
        <v>0</v>
      </c>
      <c r="D4108">
        <v>0.1</v>
      </c>
      <c r="E4108" s="1">
        <v>0.13</v>
      </c>
      <c r="F4108" t="s">
        <v>5096</v>
      </c>
      <c r="G4108" t="s">
        <v>5097</v>
      </c>
      <c r="H4108">
        <f>N4108-E4108</f>
        <v>0</v>
      </c>
      <c r="I4108" t="s">
        <v>19</v>
      </c>
      <c r="J4108" t="s">
        <v>17</v>
      </c>
      <c r="K4108" t="s">
        <v>5096</v>
      </c>
      <c r="L4108" t="s">
        <v>23</v>
      </c>
      <c r="M4108">
        <v>0.1</v>
      </c>
      <c r="N4108" s="1">
        <v>0.13</v>
      </c>
      <c r="O4108">
        <v>0.1</v>
      </c>
      <c r="P4108">
        <v>0.13</v>
      </c>
      <c r="Q4108">
        <v>0</v>
      </c>
      <c r="R4108">
        <v>0.14000000000000001</v>
      </c>
      <c r="S4108" t="s">
        <v>25</v>
      </c>
      <c r="T4108" t="s">
        <v>25</v>
      </c>
      <c r="U4108" t="s">
        <v>25</v>
      </c>
      <c r="V4108" t="s">
        <v>25</v>
      </c>
    </row>
    <row r="4109" spans="1:22" hidden="1" x14ac:dyDescent="0.35">
      <c r="A4109">
        <v>440642</v>
      </c>
      <c r="B4109" t="s">
        <v>4080</v>
      </c>
      <c r="C4109">
        <v>0</v>
      </c>
      <c r="D4109" t="s">
        <v>25</v>
      </c>
      <c r="E4109" s="1" t="s">
        <v>25</v>
      </c>
      <c r="F4109" t="s">
        <v>5096</v>
      </c>
      <c r="G4109">
        <v>2015</v>
      </c>
      <c r="H4109" t="s">
        <v>25</v>
      </c>
      <c r="I4109" t="s">
        <v>19</v>
      </c>
      <c r="J4109" t="s">
        <v>28</v>
      </c>
      <c r="K4109" t="s">
        <v>5096</v>
      </c>
      <c r="L4109">
        <v>2015</v>
      </c>
      <c r="M4109" t="s">
        <v>25</v>
      </c>
      <c r="N4109" s="1" t="s">
        <v>25</v>
      </c>
      <c r="O4109">
        <v>0.43</v>
      </c>
      <c r="P4109">
        <v>0.47</v>
      </c>
      <c r="Q4109">
        <v>0.62</v>
      </c>
      <c r="R4109">
        <v>0.28999999999999998</v>
      </c>
      <c r="S4109" t="s">
        <v>25</v>
      </c>
      <c r="T4109" t="s">
        <v>25</v>
      </c>
      <c r="U4109" t="s">
        <v>25</v>
      </c>
      <c r="V4109" t="s">
        <v>25</v>
      </c>
    </row>
    <row r="4110" spans="1:22" hidden="1" x14ac:dyDescent="0.35">
      <c r="A4110">
        <v>440651</v>
      </c>
      <c r="B4110" t="s">
        <v>4081</v>
      </c>
      <c r="C4110">
        <v>0</v>
      </c>
      <c r="D4110" t="s">
        <v>25</v>
      </c>
      <c r="E4110" s="1" t="s">
        <v>25</v>
      </c>
      <c r="F4110" t="s">
        <v>5096</v>
      </c>
      <c r="G4110" t="s">
        <v>25</v>
      </c>
      <c r="H4110" t="s">
        <v>25</v>
      </c>
      <c r="I4110" t="s">
        <v>19</v>
      </c>
      <c r="J4110" t="s">
        <v>17</v>
      </c>
      <c r="K4110" t="s">
        <v>5096</v>
      </c>
      <c r="L4110" t="s">
        <v>25</v>
      </c>
      <c r="M4110" t="s">
        <v>25</v>
      </c>
      <c r="N4110" s="1" t="s">
        <v>25</v>
      </c>
      <c r="O4110" t="s">
        <v>25</v>
      </c>
      <c r="P4110" t="s">
        <v>25</v>
      </c>
      <c r="Q4110" t="s">
        <v>25</v>
      </c>
      <c r="R4110" t="s">
        <v>25</v>
      </c>
      <c r="S4110" t="s">
        <v>25</v>
      </c>
      <c r="T4110" t="s">
        <v>25</v>
      </c>
      <c r="U4110" t="s">
        <v>25</v>
      </c>
      <c r="V4110" t="s">
        <v>25</v>
      </c>
    </row>
    <row r="4111" spans="1:22" hidden="1" x14ac:dyDescent="0.35">
      <c r="A4111">
        <v>440749</v>
      </c>
      <c r="B4111" t="s">
        <v>4082</v>
      </c>
      <c r="C4111">
        <v>0</v>
      </c>
      <c r="D4111">
        <v>1</v>
      </c>
      <c r="E4111" s="1" t="s">
        <v>25</v>
      </c>
      <c r="F4111" t="s">
        <v>5096</v>
      </c>
      <c r="G4111">
        <v>2016</v>
      </c>
      <c r="H4111" t="s">
        <v>25</v>
      </c>
      <c r="I4111" t="s">
        <v>19</v>
      </c>
      <c r="J4111" t="s">
        <v>17</v>
      </c>
      <c r="K4111" t="s">
        <v>5096</v>
      </c>
      <c r="L4111">
        <v>2016</v>
      </c>
      <c r="M4111">
        <v>1</v>
      </c>
      <c r="N4111" s="1" t="s">
        <v>25</v>
      </c>
      <c r="O4111">
        <v>1</v>
      </c>
      <c r="P4111" t="s">
        <v>25</v>
      </c>
      <c r="Q4111" t="s">
        <v>25</v>
      </c>
      <c r="R4111" t="s">
        <v>25</v>
      </c>
      <c r="S4111" t="s">
        <v>25</v>
      </c>
      <c r="T4111" t="s">
        <v>25</v>
      </c>
      <c r="U4111" t="s">
        <v>25</v>
      </c>
      <c r="V4111" t="s">
        <v>25</v>
      </c>
    </row>
    <row r="4112" spans="1:22" hidden="1" x14ac:dyDescent="0.35">
      <c r="A4112">
        <v>440758</v>
      </c>
      <c r="B4112" t="s">
        <v>4083</v>
      </c>
      <c r="C4112">
        <v>0</v>
      </c>
      <c r="D4112" t="s">
        <v>25</v>
      </c>
      <c r="E4112" s="1" t="s">
        <v>25</v>
      </c>
      <c r="F4112" t="s">
        <v>5096</v>
      </c>
      <c r="G4112" t="s">
        <v>25</v>
      </c>
      <c r="H4112" t="s">
        <v>25</v>
      </c>
      <c r="I4112" t="s">
        <v>19</v>
      </c>
      <c r="J4112" t="s">
        <v>17</v>
      </c>
      <c r="K4112" t="s">
        <v>5096</v>
      </c>
      <c r="L4112" t="s">
        <v>25</v>
      </c>
      <c r="M4112" t="s">
        <v>25</v>
      </c>
      <c r="N4112" s="1" t="s">
        <v>25</v>
      </c>
      <c r="O4112" t="s">
        <v>25</v>
      </c>
      <c r="P4112" t="s">
        <v>25</v>
      </c>
      <c r="Q4112" t="s">
        <v>25</v>
      </c>
      <c r="R4112" t="s">
        <v>25</v>
      </c>
      <c r="S4112" t="s">
        <v>25</v>
      </c>
      <c r="T4112" t="s">
        <v>25</v>
      </c>
      <c r="U4112" t="s">
        <v>25</v>
      </c>
      <c r="V4112" t="s">
        <v>25</v>
      </c>
    </row>
    <row r="4113" spans="1:22" hidden="1" x14ac:dyDescent="0.35">
      <c r="A4113">
        <v>440767</v>
      </c>
      <c r="B4113" t="s">
        <v>4084</v>
      </c>
      <c r="C4113">
        <v>0</v>
      </c>
      <c r="D4113">
        <v>0.14000000000000001</v>
      </c>
      <c r="E4113" s="1">
        <v>0.5</v>
      </c>
      <c r="F4113" t="s">
        <v>5096</v>
      </c>
      <c r="G4113">
        <v>2016</v>
      </c>
      <c r="H4113">
        <f>N4113-E4113</f>
        <v>0</v>
      </c>
      <c r="I4113" t="s">
        <v>19</v>
      </c>
      <c r="J4113" t="s">
        <v>17</v>
      </c>
      <c r="K4113" t="s">
        <v>5096</v>
      </c>
      <c r="L4113">
        <v>2016</v>
      </c>
      <c r="M4113">
        <v>0.14000000000000001</v>
      </c>
      <c r="N4113" s="1">
        <v>0.5</v>
      </c>
      <c r="O4113">
        <v>0.14000000000000001</v>
      </c>
      <c r="P4113">
        <v>0.5</v>
      </c>
      <c r="Q4113">
        <v>0.5</v>
      </c>
      <c r="R4113" t="s">
        <v>25</v>
      </c>
      <c r="S4113" t="s">
        <v>25</v>
      </c>
      <c r="T4113" t="s">
        <v>25</v>
      </c>
      <c r="U4113" t="s">
        <v>25</v>
      </c>
      <c r="V4113" t="s">
        <v>25</v>
      </c>
    </row>
    <row r="4114" spans="1:22" hidden="1" x14ac:dyDescent="0.35">
      <c r="A4114">
        <v>440776</v>
      </c>
      <c r="B4114" t="s">
        <v>3676</v>
      </c>
      <c r="C4114">
        <v>0</v>
      </c>
      <c r="D4114" t="s">
        <v>25</v>
      </c>
      <c r="E4114" s="1" t="s">
        <v>25</v>
      </c>
      <c r="F4114" t="s">
        <v>5096</v>
      </c>
      <c r="G4114" t="s">
        <v>5097</v>
      </c>
      <c r="H4114" t="s">
        <v>25</v>
      </c>
      <c r="I4114" t="s">
        <v>19</v>
      </c>
      <c r="J4114" t="s">
        <v>28</v>
      </c>
      <c r="K4114" t="s">
        <v>5096</v>
      </c>
      <c r="L4114" t="s">
        <v>23</v>
      </c>
      <c r="M4114" t="s">
        <v>25</v>
      </c>
      <c r="N4114" s="1" t="s">
        <v>25</v>
      </c>
      <c r="O4114">
        <v>0.23</v>
      </c>
      <c r="P4114">
        <v>0.24</v>
      </c>
      <c r="Q4114">
        <v>0</v>
      </c>
      <c r="R4114">
        <v>0.25</v>
      </c>
      <c r="S4114" t="s">
        <v>25</v>
      </c>
      <c r="T4114" t="s">
        <v>25</v>
      </c>
      <c r="U4114" t="s">
        <v>25</v>
      </c>
      <c r="V4114" t="s">
        <v>25</v>
      </c>
    </row>
    <row r="4115" spans="1:22" hidden="1" x14ac:dyDescent="0.35">
      <c r="A4115">
        <v>440794</v>
      </c>
      <c r="B4115" t="s">
        <v>4085</v>
      </c>
      <c r="C4115">
        <v>0</v>
      </c>
      <c r="D4115">
        <v>0.24</v>
      </c>
      <c r="E4115" s="1">
        <v>0.26</v>
      </c>
      <c r="F4115" t="s">
        <v>5096</v>
      </c>
      <c r="G4115" t="s">
        <v>5097</v>
      </c>
      <c r="H4115">
        <f>N4115-E4115</f>
        <v>-1.0000000000000009E-2</v>
      </c>
      <c r="I4115" t="s">
        <v>19</v>
      </c>
      <c r="J4115" t="s">
        <v>17</v>
      </c>
      <c r="K4115" t="s">
        <v>5096</v>
      </c>
      <c r="L4115">
        <v>2016</v>
      </c>
      <c r="M4115">
        <v>0.19</v>
      </c>
      <c r="N4115" s="1">
        <v>0.25</v>
      </c>
      <c r="O4115">
        <v>0.19</v>
      </c>
      <c r="P4115">
        <v>0.25</v>
      </c>
      <c r="Q4115">
        <v>0.17</v>
      </c>
      <c r="R4115">
        <v>0.38</v>
      </c>
      <c r="S4115">
        <v>0.11</v>
      </c>
      <c r="T4115">
        <v>0.1</v>
      </c>
      <c r="U4115">
        <v>0.17</v>
      </c>
      <c r="V4115">
        <v>0</v>
      </c>
    </row>
    <row r="4116" spans="1:22" hidden="1" x14ac:dyDescent="0.35">
      <c r="A4116">
        <v>440819</v>
      </c>
      <c r="B4116" t="s">
        <v>4086</v>
      </c>
      <c r="C4116">
        <v>0</v>
      </c>
      <c r="D4116" t="s">
        <v>25</v>
      </c>
      <c r="E4116" s="1" t="s">
        <v>25</v>
      </c>
      <c r="F4116" t="s">
        <v>5096</v>
      </c>
      <c r="G4116" t="s">
        <v>25</v>
      </c>
      <c r="H4116" t="s">
        <v>25</v>
      </c>
      <c r="I4116" t="s">
        <v>19</v>
      </c>
      <c r="J4116" t="s">
        <v>28</v>
      </c>
      <c r="K4116" t="s">
        <v>5096</v>
      </c>
      <c r="L4116" t="s">
        <v>25</v>
      </c>
      <c r="M4116" t="s">
        <v>25</v>
      </c>
      <c r="N4116" s="1" t="s">
        <v>25</v>
      </c>
      <c r="O4116" t="s">
        <v>25</v>
      </c>
      <c r="P4116" t="s">
        <v>25</v>
      </c>
      <c r="Q4116" t="s">
        <v>25</v>
      </c>
      <c r="R4116" t="s">
        <v>25</v>
      </c>
      <c r="S4116" t="s">
        <v>25</v>
      </c>
      <c r="T4116" t="s">
        <v>25</v>
      </c>
      <c r="U4116" t="s">
        <v>25</v>
      </c>
      <c r="V4116" t="s">
        <v>25</v>
      </c>
    </row>
    <row r="4117" spans="1:22" hidden="1" x14ac:dyDescent="0.35">
      <c r="A4117">
        <v>440828</v>
      </c>
      <c r="B4117" t="s">
        <v>4087</v>
      </c>
      <c r="C4117">
        <v>0</v>
      </c>
      <c r="D4117" t="s">
        <v>25</v>
      </c>
      <c r="E4117" s="1" t="s">
        <v>25</v>
      </c>
      <c r="F4117" t="s">
        <v>5096</v>
      </c>
      <c r="G4117" t="s">
        <v>25</v>
      </c>
      <c r="H4117" t="s">
        <v>25</v>
      </c>
      <c r="I4117" t="s">
        <v>19</v>
      </c>
      <c r="J4117" t="s">
        <v>17</v>
      </c>
      <c r="K4117" t="s">
        <v>5096</v>
      </c>
      <c r="L4117" t="s">
        <v>25</v>
      </c>
      <c r="M4117" t="s">
        <v>25</v>
      </c>
      <c r="N4117" s="1" t="s">
        <v>25</v>
      </c>
      <c r="O4117" t="s">
        <v>25</v>
      </c>
      <c r="P4117" t="s">
        <v>25</v>
      </c>
      <c r="Q4117" t="s">
        <v>25</v>
      </c>
      <c r="R4117" t="s">
        <v>25</v>
      </c>
      <c r="S4117" t="s">
        <v>25</v>
      </c>
      <c r="T4117" t="s">
        <v>25</v>
      </c>
      <c r="U4117" t="s">
        <v>25</v>
      </c>
      <c r="V4117" t="s">
        <v>25</v>
      </c>
    </row>
    <row r="4118" spans="1:22" hidden="1" x14ac:dyDescent="0.35">
      <c r="A4118">
        <v>440873</v>
      </c>
      <c r="B4118" t="s">
        <v>4088</v>
      </c>
      <c r="C4118">
        <v>0</v>
      </c>
      <c r="D4118" t="s">
        <v>25</v>
      </c>
      <c r="E4118" s="1" t="s">
        <v>25</v>
      </c>
      <c r="F4118" t="s">
        <v>5096</v>
      </c>
      <c r="G4118" t="s">
        <v>5097</v>
      </c>
      <c r="H4118" t="s">
        <v>25</v>
      </c>
      <c r="I4118" t="s">
        <v>19</v>
      </c>
      <c r="J4118" t="s">
        <v>28</v>
      </c>
      <c r="K4118" t="s">
        <v>5096</v>
      </c>
      <c r="L4118" t="s">
        <v>23</v>
      </c>
      <c r="M4118" t="s">
        <v>25</v>
      </c>
      <c r="N4118" s="1" t="s">
        <v>25</v>
      </c>
      <c r="O4118">
        <v>0.42</v>
      </c>
      <c r="P4118">
        <v>0.42</v>
      </c>
      <c r="Q4118">
        <v>0.41</v>
      </c>
      <c r="R4118">
        <v>0.78</v>
      </c>
      <c r="S4118" t="s">
        <v>25</v>
      </c>
      <c r="T4118" t="s">
        <v>25</v>
      </c>
      <c r="U4118" t="s">
        <v>25</v>
      </c>
      <c r="V4118" t="s">
        <v>25</v>
      </c>
    </row>
    <row r="4119" spans="1:22" hidden="1" x14ac:dyDescent="0.35">
      <c r="A4119">
        <v>440882</v>
      </c>
      <c r="B4119" t="s">
        <v>4089</v>
      </c>
      <c r="C4119">
        <v>0</v>
      </c>
      <c r="D4119" t="s">
        <v>25</v>
      </c>
      <c r="E4119" s="1" t="s">
        <v>25</v>
      </c>
      <c r="F4119" t="s">
        <v>5096</v>
      </c>
      <c r="G4119" t="s">
        <v>5097</v>
      </c>
      <c r="H4119" t="s">
        <v>25</v>
      </c>
      <c r="I4119" t="s">
        <v>19</v>
      </c>
      <c r="J4119" t="s">
        <v>28</v>
      </c>
      <c r="K4119" t="s">
        <v>5096</v>
      </c>
      <c r="L4119" t="s">
        <v>23</v>
      </c>
      <c r="M4119" t="s">
        <v>25</v>
      </c>
      <c r="N4119" s="1" t="s">
        <v>25</v>
      </c>
      <c r="O4119">
        <v>0.54</v>
      </c>
      <c r="P4119">
        <v>0.53</v>
      </c>
      <c r="Q4119">
        <v>0.52</v>
      </c>
      <c r="R4119">
        <v>0.6</v>
      </c>
      <c r="S4119" t="s">
        <v>25</v>
      </c>
      <c r="T4119" t="s">
        <v>25</v>
      </c>
      <c r="U4119" t="s">
        <v>25</v>
      </c>
      <c r="V4119" t="s">
        <v>25</v>
      </c>
    </row>
    <row r="4120" spans="1:22" hidden="1" x14ac:dyDescent="0.35">
      <c r="A4120">
        <v>440891</v>
      </c>
      <c r="B4120" t="s">
        <v>4090</v>
      </c>
      <c r="C4120">
        <v>0</v>
      </c>
      <c r="D4120" t="s">
        <v>25</v>
      </c>
      <c r="E4120" s="1" t="s">
        <v>25</v>
      </c>
      <c r="F4120" t="s">
        <v>5096</v>
      </c>
      <c r="G4120" t="s">
        <v>5097</v>
      </c>
      <c r="H4120" t="s">
        <v>25</v>
      </c>
      <c r="I4120" t="s">
        <v>19</v>
      </c>
      <c r="J4120" t="s">
        <v>28</v>
      </c>
      <c r="K4120" t="s">
        <v>5096</v>
      </c>
      <c r="L4120" t="s">
        <v>23</v>
      </c>
      <c r="M4120" t="s">
        <v>25</v>
      </c>
      <c r="N4120" s="1" t="s">
        <v>25</v>
      </c>
      <c r="O4120">
        <v>0.51</v>
      </c>
      <c r="P4120">
        <v>0.43</v>
      </c>
      <c r="Q4120">
        <v>0.41</v>
      </c>
      <c r="R4120">
        <v>0.5</v>
      </c>
      <c r="S4120" t="s">
        <v>25</v>
      </c>
      <c r="T4120" t="s">
        <v>25</v>
      </c>
      <c r="U4120" t="s">
        <v>25</v>
      </c>
      <c r="V4120" t="s">
        <v>25</v>
      </c>
    </row>
    <row r="4121" spans="1:22" hidden="1" x14ac:dyDescent="0.35">
      <c r="A4121">
        <v>440916</v>
      </c>
      <c r="B4121" t="s">
        <v>4091</v>
      </c>
      <c r="C4121">
        <v>0</v>
      </c>
      <c r="D4121" t="s">
        <v>25</v>
      </c>
      <c r="E4121" s="1" t="s">
        <v>25</v>
      </c>
      <c r="F4121" t="s">
        <v>5096</v>
      </c>
      <c r="G4121" t="s">
        <v>25</v>
      </c>
      <c r="H4121" t="s">
        <v>25</v>
      </c>
      <c r="I4121" t="s">
        <v>19</v>
      </c>
      <c r="J4121" t="s">
        <v>17</v>
      </c>
      <c r="K4121" t="s">
        <v>5096</v>
      </c>
      <c r="L4121" t="s">
        <v>25</v>
      </c>
      <c r="M4121" t="s">
        <v>25</v>
      </c>
      <c r="N4121" s="1" t="s">
        <v>25</v>
      </c>
      <c r="O4121" t="s">
        <v>25</v>
      </c>
      <c r="P4121" t="s">
        <v>25</v>
      </c>
      <c r="Q4121" t="s">
        <v>25</v>
      </c>
      <c r="R4121" t="s">
        <v>25</v>
      </c>
      <c r="S4121" t="s">
        <v>25</v>
      </c>
      <c r="T4121" t="s">
        <v>25</v>
      </c>
      <c r="U4121" t="s">
        <v>25</v>
      </c>
      <c r="V4121" t="s">
        <v>25</v>
      </c>
    </row>
    <row r="4122" spans="1:22" hidden="1" x14ac:dyDescent="0.35">
      <c r="A4122">
        <v>440925</v>
      </c>
      <c r="B4122" t="s">
        <v>4092</v>
      </c>
      <c r="C4122">
        <v>0</v>
      </c>
      <c r="D4122">
        <v>0.23</v>
      </c>
      <c r="E4122" s="1">
        <v>0.27</v>
      </c>
      <c r="F4122" t="s">
        <v>5096</v>
      </c>
      <c r="G4122" t="s">
        <v>5097</v>
      </c>
      <c r="H4122">
        <f>N4122-E4122</f>
        <v>-5.0000000000000017E-2</v>
      </c>
      <c r="I4122" t="s">
        <v>19</v>
      </c>
      <c r="J4122" t="s">
        <v>17</v>
      </c>
      <c r="K4122" t="s">
        <v>5096</v>
      </c>
      <c r="L4122">
        <v>2016</v>
      </c>
      <c r="M4122">
        <v>0.21</v>
      </c>
      <c r="N4122" s="1">
        <v>0.22</v>
      </c>
      <c r="O4122">
        <v>0.21</v>
      </c>
      <c r="P4122">
        <v>0.22</v>
      </c>
      <c r="Q4122">
        <v>0.19</v>
      </c>
      <c r="R4122">
        <v>0.23</v>
      </c>
      <c r="S4122" t="s">
        <v>25</v>
      </c>
      <c r="T4122" t="s">
        <v>25</v>
      </c>
      <c r="U4122" t="s">
        <v>25</v>
      </c>
      <c r="V4122" t="s">
        <v>25</v>
      </c>
    </row>
    <row r="4123" spans="1:22" hidden="1" x14ac:dyDescent="0.35">
      <c r="A4123">
        <v>441025</v>
      </c>
      <c r="B4123" t="s">
        <v>4093</v>
      </c>
      <c r="C4123">
        <v>0</v>
      </c>
      <c r="D4123" t="s">
        <v>25</v>
      </c>
      <c r="E4123" s="1" t="s">
        <v>25</v>
      </c>
      <c r="F4123" t="s">
        <v>5096</v>
      </c>
      <c r="G4123" t="s">
        <v>5097</v>
      </c>
      <c r="H4123" t="s">
        <v>25</v>
      </c>
      <c r="I4123" t="s">
        <v>19</v>
      </c>
      <c r="J4123" t="s">
        <v>28</v>
      </c>
      <c r="K4123" t="s">
        <v>5096</v>
      </c>
      <c r="L4123" t="s">
        <v>23</v>
      </c>
      <c r="M4123" t="s">
        <v>25</v>
      </c>
      <c r="N4123" s="1" t="s">
        <v>25</v>
      </c>
      <c r="O4123">
        <v>0.36</v>
      </c>
      <c r="P4123">
        <v>0.28999999999999998</v>
      </c>
      <c r="Q4123">
        <v>0.28000000000000003</v>
      </c>
      <c r="R4123">
        <v>1</v>
      </c>
      <c r="S4123" t="s">
        <v>25</v>
      </c>
      <c r="T4123" t="s">
        <v>25</v>
      </c>
      <c r="U4123" t="s">
        <v>25</v>
      </c>
      <c r="V4123" t="s">
        <v>25</v>
      </c>
    </row>
    <row r="4124" spans="1:22" hidden="1" x14ac:dyDescent="0.35">
      <c r="A4124">
        <v>441052</v>
      </c>
      <c r="B4124" t="s">
        <v>4094</v>
      </c>
      <c r="C4124">
        <v>0</v>
      </c>
      <c r="D4124" t="s">
        <v>25</v>
      </c>
      <c r="E4124" s="1" t="s">
        <v>25</v>
      </c>
      <c r="F4124" t="s">
        <v>5096</v>
      </c>
      <c r="G4124" t="s">
        <v>5097</v>
      </c>
      <c r="H4124" t="s">
        <v>25</v>
      </c>
      <c r="I4124" t="s">
        <v>19</v>
      </c>
      <c r="J4124" t="s">
        <v>28</v>
      </c>
      <c r="K4124" t="s">
        <v>5096</v>
      </c>
      <c r="L4124" t="s">
        <v>23</v>
      </c>
      <c r="M4124" t="s">
        <v>25</v>
      </c>
      <c r="N4124" s="1" t="s">
        <v>25</v>
      </c>
      <c r="O4124">
        <v>0.67</v>
      </c>
      <c r="P4124">
        <v>0.65</v>
      </c>
      <c r="Q4124">
        <v>0.55000000000000004</v>
      </c>
      <c r="R4124">
        <v>0.66</v>
      </c>
      <c r="S4124" t="s">
        <v>25</v>
      </c>
      <c r="T4124" t="s">
        <v>25</v>
      </c>
      <c r="U4124" t="s">
        <v>25</v>
      </c>
      <c r="V4124" t="s">
        <v>25</v>
      </c>
    </row>
    <row r="4125" spans="1:22" hidden="1" x14ac:dyDescent="0.35">
      <c r="A4125">
        <v>441070</v>
      </c>
      <c r="B4125" t="s">
        <v>4095</v>
      </c>
      <c r="C4125">
        <v>0</v>
      </c>
      <c r="D4125" t="s">
        <v>25</v>
      </c>
      <c r="E4125" s="1" t="s">
        <v>25</v>
      </c>
      <c r="F4125" t="s">
        <v>5096</v>
      </c>
      <c r="G4125" t="s">
        <v>5097</v>
      </c>
      <c r="H4125" t="s">
        <v>25</v>
      </c>
      <c r="I4125" t="s">
        <v>19</v>
      </c>
      <c r="J4125" t="s">
        <v>28</v>
      </c>
      <c r="K4125" t="s">
        <v>5096</v>
      </c>
      <c r="L4125" t="s">
        <v>23</v>
      </c>
      <c r="M4125" t="s">
        <v>25</v>
      </c>
      <c r="N4125" s="1" t="s">
        <v>25</v>
      </c>
      <c r="O4125">
        <v>0.17</v>
      </c>
      <c r="P4125">
        <v>0</v>
      </c>
      <c r="Q4125">
        <v>0</v>
      </c>
      <c r="R4125">
        <v>0</v>
      </c>
      <c r="S4125" t="s">
        <v>25</v>
      </c>
      <c r="T4125" t="s">
        <v>25</v>
      </c>
      <c r="U4125" t="s">
        <v>25</v>
      </c>
      <c r="V4125" t="s">
        <v>25</v>
      </c>
    </row>
    <row r="4126" spans="1:22" hidden="1" x14ac:dyDescent="0.35">
      <c r="A4126">
        <v>441089</v>
      </c>
      <c r="B4126" t="s">
        <v>4096</v>
      </c>
      <c r="C4126">
        <v>0</v>
      </c>
      <c r="D4126" t="s">
        <v>25</v>
      </c>
      <c r="E4126" s="1" t="s">
        <v>25</v>
      </c>
      <c r="F4126" t="s">
        <v>5096</v>
      </c>
      <c r="G4126">
        <v>2016</v>
      </c>
      <c r="H4126" t="s">
        <v>25</v>
      </c>
      <c r="I4126" t="s">
        <v>19</v>
      </c>
      <c r="J4126" t="s">
        <v>28</v>
      </c>
      <c r="K4126" t="s">
        <v>5096</v>
      </c>
      <c r="L4126" t="s">
        <v>23</v>
      </c>
      <c r="M4126" t="s">
        <v>25</v>
      </c>
      <c r="N4126" s="1" t="s">
        <v>25</v>
      </c>
      <c r="O4126">
        <v>0.68</v>
      </c>
      <c r="P4126">
        <v>0.61</v>
      </c>
      <c r="Q4126">
        <v>0.57999999999999996</v>
      </c>
      <c r="R4126">
        <v>0.7</v>
      </c>
      <c r="S4126" t="s">
        <v>25</v>
      </c>
      <c r="T4126" t="s">
        <v>25</v>
      </c>
      <c r="U4126" t="s">
        <v>25</v>
      </c>
      <c r="V4126" t="s">
        <v>25</v>
      </c>
    </row>
    <row r="4127" spans="1:22" hidden="1" x14ac:dyDescent="0.35">
      <c r="A4127">
        <v>441104</v>
      </c>
      <c r="B4127" t="s">
        <v>4097</v>
      </c>
      <c r="C4127">
        <v>0</v>
      </c>
      <c r="D4127" t="s">
        <v>25</v>
      </c>
      <c r="E4127" s="1" t="s">
        <v>25</v>
      </c>
      <c r="F4127" t="s">
        <v>5096</v>
      </c>
      <c r="G4127" t="s">
        <v>25</v>
      </c>
      <c r="H4127" t="s">
        <v>25</v>
      </c>
      <c r="I4127" t="s">
        <v>19</v>
      </c>
      <c r="J4127" t="s">
        <v>17</v>
      </c>
      <c r="K4127" t="s">
        <v>5096</v>
      </c>
      <c r="L4127" t="s">
        <v>25</v>
      </c>
      <c r="M4127" t="s">
        <v>25</v>
      </c>
      <c r="N4127" s="1" t="s">
        <v>25</v>
      </c>
      <c r="O4127" t="s">
        <v>25</v>
      </c>
      <c r="P4127" t="s">
        <v>25</v>
      </c>
      <c r="Q4127" t="s">
        <v>25</v>
      </c>
      <c r="R4127" t="s">
        <v>25</v>
      </c>
      <c r="S4127" t="s">
        <v>25</v>
      </c>
      <c r="T4127" t="s">
        <v>25</v>
      </c>
      <c r="U4127" t="s">
        <v>25</v>
      </c>
      <c r="V4127" t="s">
        <v>25</v>
      </c>
    </row>
    <row r="4128" spans="1:22" hidden="1" x14ac:dyDescent="0.35">
      <c r="A4128">
        <v>441131</v>
      </c>
      <c r="B4128" t="s">
        <v>4098</v>
      </c>
      <c r="C4128">
        <v>0</v>
      </c>
      <c r="D4128" t="s">
        <v>25</v>
      </c>
      <c r="E4128" s="1" t="s">
        <v>25</v>
      </c>
      <c r="F4128" t="s">
        <v>5096</v>
      </c>
      <c r="G4128" t="s">
        <v>25</v>
      </c>
      <c r="H4128" t="s">
        <v>25</v>
      </c>
      <c r="I4128" t="s">
        <v>19</v>
      </c>
      <c r="J4128" t="s">
        <v>17</v>
      </c>
      <c r="K4128" t="s">
        <v>5096</v>
      </c>
      <c r="L4128" t="s">
        <v>25</v>
      </c>
      <c r="M4128" t="s">
        <v>25</v>
      </c>
      <c r="N4128" s="1" t="s">
        <v>25</v>
      </c>
      <c r="O4128" t="s">
        <v>25</v>
      </c>
      <c r="P4128" t="s">
        <v>25</v>
      </c>
      <c r="Q4128" t="s">
        <v>25</v>
      </c>
      <c r="R4128" t="s">
        <v>25</v>
      </c>
      <c r="S4128" t="s">
        <v>25</v>
      </c>
      <c r="T4128" t="s">
        <v>25</v>
      </c>
      <c r="U4128" t="s">
        <v>25</v>
      </c>
      <c r="V4128" t="s">
        <v>25</v>
      </c>
    </row>
    <row r="4129" spans="1:22" hidden="1" x14ac:dyDescent="0.35">
      <c r="A4129">
        <v>441168</v>
      </c>
      <c r="B4129" t="s">
        <v>4099</v>
      </c>
      <c r="C4129">
        <v>0</v>
      </c>
      <c r="D4129" t="s">
        <v>25</v>
      </c>
      <c r="E4129" s="1" t="s">
        <v>25</v>
      </c>
      <c r="F4129" t="s">
        <v>5096</v>
      </c>
      <c r="G4129" t="s">
        <v>5097</v>
      </c>
      <c r="H4129" t="s">
        <v>25</v>
      </c>
      <c r="I4129" t="s">
        <v>19</v>
      </c>
      <c r="J4129" t="s">
        <v>28</v>
      </c>
      <c r="K4129" t="s">
        <v>5096</v>
      </c>
      <c r="L4129" t="s">
        <v>23</v>
      </c>
      <c r="M4129" t="s">
        <v>25</v>
      </c>
      <c r="N4129" s="1" t="s">
        <v>25</v>
      </c>
      <c r="O4129">
        <v>0.73</v>
      </c>
      <c r="P4129">
        <v>0.74</v>
      </c>
      <c r="Q4129">
        <v>1</v>
      </c>
      <c r="R4129">
        <v>0.74</v>
      </c>
      <c r="S4129" t="s">
        <v>25</v>
      </c>
      <c r="T4129" t="s">
        <v>25</v>
      </c>
      <c r="U4129" t="s">
        <v>25</v>
      </c>
      <c r="V4129" t="s">
        <v>25</v>
      </c>
    </row>
    <row r="4130" spans="1:22" hidden="1" x14ac:dyDescent="0.35">
      <c r="A4130">
        <v>441229</v>
      </c>
      <c r="B4130" t="s">
        <v>4100</v>
      </c>
      <c r="C4130">
        <v>0</v>
      </c>
      <c r="D4130" t="s">
        <v>25</v>
      </c>
      <c r="E4130" s="1" t="s">
        <v>25</v>
      </c>
      <c r="F4130" t="s">
        <v>5096</v>
      </c>
      <c r="G4130" t="s">
        <v>5097</v>
      </c>
      <c r="H4130" t="s">
        <v>25</v>
      </c>
      <c r="I4130" t="s">
        <v>19</v>
      </c>
      <c r="J4130" t="s">
        <v>28</v>
      </c>
      <c r="K4130" t="s">
        <v>5096</v>
      </c>
      <c r="L4130" t="s">
        <v>23</v>
      </c>
      <c r="M4130" t="s">
        <v>25</v>
      </c>
      <c r="N4130" s="1" t="s">
        <v>25</v>
      </c>
      <c r="O4130">
        <v>0.75</v>
      </c>
      <c r="P4130">
        <v>0.72</v>
      </c>
      <c r="Q4130">
        <v>0.73</v>
      </c>
      <c r="R4130">
        <v>0.72</v>
      </c>
      <c r="S4130" t="s">
        <v>25</v>
      </c>
      <c r="T4130" t="s">
        <v>25</v>
      </c>
      <c r="U4130" t="s">
        <v>25</v>
      </c>
      <c r="V4130" t="s">
        <v>25</v>
      </c>
    </row>
    <row r="4131" spans="1:22" hidden="1" x14ac:dyDescent="0.35">
      <c r="A4131">
        <v>441238</v>
      </c>
      <c r="B4131" t="s">
        <v>4101</v>
      </c>
      <c r="C4131">
        <v>0</v>
      </c>
      <c r="D4131" t="s">
        <v>25</v>
      </c>
      <c r="E4131" s="1" t="s">
        <v>25</v>
      </c>
      <c r="F4131" t="s">
        <v>5096</v>
      </c>
      <c r="G4131" t="s">
        <v>25</v>
      </c>
      <c r="H4131" t="s">
        <v>25</v>
      </c>
      <c r="I4131" t="s">
        <v>19</v>
      </c>
      <c r="J4131" t="s">
        <v>17</v>
      </c>
      <c r="K4131" t="s">
        <v>5096</v>
      </c>
      <c r="L4131" t="s">
        <v>25</v>
      </c>
      <c r="M4131" t="s">
        <v>25</v>
      </c>
      <c r="N4131" s="1" t="s">
        <v>25</v>
      </c>
      <c r="O4131" t="s">
        <v>25</v>
      </c>
      <c r="P4131" t="s">
        <v>25</v>
      </c>
      <c r="Q4131" t="s">
        <v>25</v>
      </c>
      <c r="R4131" t="s">
        <v>25</v>
      </c>
      <c r="S4131" t="s">
        <v>25</v>
      </c>
      <c r="T4131" t="s">
        <v>25</v>
      </c>
      <c r="U4131" t="s">
        <v>25</v>
      </c>
      <c r="V4131" t="s">
        <v>25</v>
      </c>
    </row>
    <row r="4132" spans="1:22" hidden="1" x14ac:dyDescent="0.35">
      <c r="A4132">
        <v>441308</v>
      </c>
      <c r="B4132" t="s">
        <v>4102</v>
      </c>
      <c r="C4132">
        <v>0</v>
      </c>
      <c r="D4132" t="s">
        <v>25</v>
      </c>
      <c r="E4132" s="1" t="s">
        <v>25</v>
      </c>
      <c r="F4132" t="s">
        <v>5096</v>
      </c>
      <c r="G4132" t="s">
        <v>25</v>
      </c>
      <c r="H4132" t="s">
        <v>25</v>
      </c>
      <c r="I4132" t="s">
        <v>19</v>
      </c>
      <c r="J4132" t="s">
        <v>17</v>
      </c>
      <c r="K4132" t="s">
        <v>5096</v>
      </c>
      <c r="L4132" t="s">
        <v>25</v>
      </c>
      <c r="M4132" t="s">
        <v>25</v>
      </c>
      <c r="N4132" s="1" t="s">
        <v>25</v>
      </c>
      <c r="O4132" t="s">
        <v>25</v>
      </c>
      <c r="P4132" t="s">
        <v>25</v>
      </c>
      <c r="Q4132" t="s">
        <v>25</v>
      </c>
      <c r="R4132" t="s">
        <v>25</v>
      </c>
      <c r="S4132" t="s">
        <v>25</v>
      </c>
      <c r="T4132" t="s">
        <v>25</v>
      </c>
      <c r="U4132" t="s">
        <v>25</v>
      </c>
      <c r="V4132" t="s">
        <v>25</v>
      </c>
    </row>
    <row r="4133" spans="1:22" hidden="1" x14ac:dyDescent="0.35">
      <c r="A4133">
        <v>441371</v>
      </c>
      <c r="B4133" t="s">
        <v>4103</v>
      </c>
      <c r="C4133">
        <v>0</v>
      </c>
      <c r="D4133" t="s">
        <v>25</v>
      </c>
      <c r="E4133" s="1" t="s">
        <v>25</v>
      </c>
      <c r="F4133" t="s">
        <v>5096</v>
      </c>
      <c r="G4133" t="s">
        <v>5097</v>
      </c>
      <c r="H4133" t="s">
        <v>25</v>
      </c>
      <c r="I4133" t="s">
        <v>19</v>
      </c>
      <c r="J4133" t="s">
        <v>28</v>
      </c>
      <c r="K4133" t="s">
        <v>5096</v>
      </c>
      <c r="L4133">
        <v>2017</v>
      </c>
      <c r="M4133">
        <v>0.65</v>
      </c>
      <c r="N4133" s="1">
        <v>0.64</v>
      </c>
      <c r="O4133">
        <v>0.65</v>
      </c>
      <c r="P4133">
        <v>0.63</v>
      </c>
      <c r="Q4133">
        <v>0.63</v>
      </c>
      <c r="R4133">
        <v>0.66</v>
      </c>
      <c r="S4133">
        <v>0.01</v>
      </c>
      <c r="T4133">
        <v>0.01</v>
      </c>
      <c r="U4133">
        <v>0.01</v>
      </c>
      <c r="V4133">
        <v>0.01</v>
      </c>
    </row>
    <row r="4134" spans="1:22" hidden="1" x14ac:dyDescent="0.35">
      <c r="A4134">
        <v>441423</v>
      </c>
      <c r="B4134" t="s">
        <v>4104</v>
      </c>
      <c r="C4134">
        <v>0</v>
      </c>
      <c r="D4134" t="s">
        <v>25</v>
      </c>
      <c r="E4134" s="1" t="s">
        <v>25</v>
      </c>
      <c r="F4134" t="s">
        <v>5096</v>
      </c>
      <c r="G4134" t="s">
        <v>5097</v>
      </c>
      <c r="H4134" t="s">
        <v>25</v>
      </c>
      <c r="I4134" t="s">
        <v>19</v>
      </c>
      <c r="J4134" t="s">
        <v>28</v>
      </c>
      <c r="K4134" t="s">
        <v>5096</v>
      </c>
      <c r="L4134" t="s">
        <v>23</v>
      </c>
      <c r="M4134" t="s">
        <v>25</v>
      </c>
      <c r="N4134" s="1" t="s">
        <v>25</v>
      </c>
      <c r="O4134">
        <v>0.81</v>
      </c>
      <c r="P4134">
        <v>0.82</v>
      </c>
      <c r="Q4134">
        <v>0.67</v>
      </c>
      <c r="R4134">
        <v>0.82</v>
      </c>
      <c r="S4134" t="s">
        <v>25</v>
      </c>
      <c r="T4134" t="s">
        <v>25</v>
      </c>
      <c r="U4134" t="s">
        <v>25</v>
      </c>
      <c r="V4134" t="s">
        <v>25</v>
      </c>
    </row>
    <row r="4135" spans="1:22" hidden="1" x14ac:dyDescent="0.35">
      <c r="A4135">
        <v>441478</v>
      </c>
      <c r="B4135" t="s">
        <v>4105</v>
      </c>
      <c r="C4135">
        <v>0</v>
      </c>
      <c r="D4135" t="s">
        <v>25</v>
      </c>
      <c r="E4135" s="1" t="s">
        <v>25</v>
      </c>
      <c r="F4135" t="s">
        <v>5096</v>
      </c>
      <c r="G4135" t="s">
        <v>25</v>
      </c>
      <c r="H4135" t="s">
        <v>25</v>
      </c>
      <c r="I4135" t="s">
        <v>19</v>
      </c>
      <c r="J4135" t="s">
        <v>17</v>
      </c>
      <c r="K4135" t="s">
        <v>5096</v>
      </c>
      <c r="L4135" t="s">
        <v>25</v>
      </c>
      <c r="M4135" t="s">
        <v>25</v>
      </c>
      <c r="N4135" s="1" t="s">
        <v>25</v>
      </c>
      <c r="O4135" t="s">
        <v>25</v>
      </c>
      <c r="P4135" t="s">
        <v>25</v>
      </c>
      <c r="Q4135" t="s">
        <v>25</v>
      </c>
      <c r="R4135" t="s">
        <v>25</v>
      </c>
      <c r="S4135" t="s">
        <v>25</v>
      </c>
      <c r="T4135" t="s">
        <v>25</v>
      </c>
      <c r="U4135" t="s">
        <v>25</v>
      </c>
      <c r="V4135" t="s">
        <v>25</v>
      </c>
    </row>
    <row r="4136" spans="1:22" hidden="1" x14ac:dyDescent="0.35">
      <c r="A4136">
        <v>441487</v>
      </c>
      <c r="B4136" t="s">
        <v>4106</v>
      </c>
      <c r="C4136">
        <v>0</v>
      </c>
      <c r="D4136" t="s">
        <v>25</v>
      </c>
      <c r="E4136" s="1" t="s">
        <v>25</v>
      </c>
      <c r="F4136" t="s">
        <v>5096</v>
      </c>
      <c r="G4136" t="s">
        <v>5097</v>
      </c>
      <c r="H4136" t="s">
        <v>25</v>
      </c>
      <c r="I4136" t="s">
        <v>19</v>
      </c>
      <c r="J4136" t="s">
        <v>28</v>
      </c>
      <c r="K4136" t="s">
        <v>5096</v>
      </c>
      <c r="L4136" t="s">
        <v>23</v>
      </c>
      <c r="M4136" t="s">
        <v>25</v>
      </c>
      <c r="N4136" s="1" t="s">
        <v>25</v>
      </c>
      <c r="O4136">
        <v>0.71</v>
      </c>
      <c r="P4136">
        <v>1</v>
      </c>
      <c r="Q4136" t="s">
        <v>25</v>
      </c>
      <c r="R4136">
        <v>1</v>
      </c>
      <c r="S4136" t="s">
        <v>25</v>
      </c>
      <c r="T4136" t="s">
        <v>25</v>
      </c>
      <c r="U4136" t="s">
        <v>25</v>
      </c>
      <c r="V4136" t="s">
        <v>25</v>
      </c>
    </row>
    <row r="4137" spans="1:22" hidden="1" x14ac:dyDescent="0.35">
      <c r="A4137">
        <v>441496</v>
      </c>
      <c r="B4137" t="s">
        <v>4107</v>
      </c>
      <c r="C4137">
        <v>0</v>
      </c>
      <c r="D4137">
        <v>0.54</v>
      </c>
      <c r="E4137" s="1">
        <v>0.41</v>
      </c>
      <c r="F4137" t="s">
        <v>5096</v>
      </c>
      <c r="G4137">
        <v>2015</v>
      </c>
      <c r="H4137" t="s">
        <v>25</v>
      </c>
      <c r="I4137" t="s">
        <v>19</v>
      </c>
      <c r="J4137" t="s">
        <v>28</v>
      </c>
      <c r="K4137" t="s">
        <v>5096</v>
      </c>
      <c r="L4137">
        <v>2017</v>
      </c>
      <c r="M4137" t="s">
        <v>25</v>
      </c>
      <c r="N4137" s="1" t="s">
        <v>25</v>
      </c>
      <c r="O4137">
        <v>0.67</v>
      </c>
      <c r="P4137">
        <v>0.67</v>
      </c>
      <c r="Q4137">
        <v>1</v>
      </c>
      <c r="R4137">
        <v>0.5</v>
      </c>
      <c r="S4137" t="s">
        <v>25</v>
      </c>
      <c r="T4137" t="s">
        <v>25</v>
      </c>
      <c r="U4137" t="s">
        <v>25</v>
      </c>
      <c r="V4137" t="s">
        <v>25</v>
      </c>
    </row>
    <row r="4138" spans="1:22" hidden="1" x14ac:dyDescent="0.35">
      <c r="A4138">
        <v>441502</v>
      </c>
      <c r="B4138" t="s">
        <v>4108</v>
      </c>
      <c r="C4138">
        <v>0</v>
      </c>
      <c r="D4138" t="s">
        <v>25</v>
      </c>
      <c r="E4138" s="1" t="s">
        <v>25</v>
      </c>
      <c r="F4138" t="s">
        <v>5096</v>
      </c>
      <c r="G4138">
        <v>2014</v>
      </c>
      <c r="H4138" t="s">
        <v>25</v>
      </c>
      <c r="I4138" t="s">
        <v>19</v>
      </c>
      <c r="J4138" t="s">
        <v>28</v>
      </c>
      <c r="K4138" t="s">
        <v>5096</v>
      </c>
      <c r="L4138">
        <v>2017</v>
      </c>
      <c r="M4138" t="s">
        <v>25</v>
      </c>
      <c r="N4138" s="1" t="s">
        <v>25</v>
      </c>
      <c r="O4138">
        <v>0.49</v>
      </c>
      <c r="P4138">
        <v>0.44</v>
      </c>
      <c r="Q4138">
        <v>0.4</v>
      </c>
      <c r="R4138">
        <v>1</v>
      </c>
      <c r="S4138" t="s">
        <v>25</v>
      </c>
      <c r="T4138" t="s">
        <v>25</v>
      </c>
      <c r="U4138" t="s">
        <v>25</v>
      </c>
      <c r="V4138" t="s">
        <v>25</v>
      </c>
    </row>
    <row r="4139" spans="1:22" hidden="1" x14ac:dyDescent="0.35">
      <c r="A4139">
        <v>441511</v>
      </c>
      <c r="B4139" t="s">
        <v>4109</v>
      </c>
      <c r="C4139">
        <v>0</v>
      </c>
      <c r="D4139">
        <v>0.85</v>
      </c>
      <c r="E4139" s="1">
        <v>0.84</v>
      </c>
      <c r="F4139" t="s">
        <v>5096</v>
      </c>
      <c r="G4139" t="s">
        <v>5097</v>
      </c>
      <c r="H4139">
        <f>N4139-E4139</f>
        <v>-0.21999999999999997</v>
      </c>
      <c r="I4139" t="s">
        <v>19</v>
      </c>
      <c r="J4139" t="s">
        <v>17</v>
      </c>
      <c r="K4139" t="s">
        <v>5096</v>
      </c>
      <c r="L4139" t="s">
        <v>23</v>
      </c>
      <c r="M4139">
        <v>0.61</v>
      </c>
      <c r="N4139" s="1">
        <v>0.62</v>
      </c>
      <c r="O4139">
        <v>0.61</v>
      </c>
      <c r="P4139">
        <v>0.62</v>
      </c>
      <c r="Q4139">
        <v>0.62</v>
      </c>
      <c r="R4139">
        <v>0.6</v>
      </c>
      <c r="S4139" t="s">
        <v>25</v>
      </c>
      <c r="T4139" t="s">
        <v>25</v>
      </c>
      <c r="U4139" t="s">
        <v>25</v>
      </c>
      <c r="V4139" t="s">
        <v>25</v>
      </c>
    </row>
    <row r="4140" spans="1:22" hidden="1" x14ac:dyDescent="0.35">
      <c r="A4140">
        <v>441609</v>
      </c>
      <c r="B4140" t="s">
        <v>4110</v>
      </c>
      <c r="C4140">
        <v>0</v>
      </c>
      <c r="D4140" t="s">
        <v>25</v>
      </c>
      <c r="E4140" s="1" t="s">
        <v>25</v>
      </c>
      <c r="F4140" t="s">
        <v>5096</v>
      </c>
      <c r="G4140" t="s">
        <v>25</v>
      </c>
      <c r="H4140" t="s">
        <v>25</v>
      </c>
      <c r="I4140" t="s">
        <v>19</v>
      </c>
      <c r="J4140" t="s">
        <v>17</v>
      </c>
      <c r="K4140" t="s">
        <v>5096</v>
      </c>
      <c r="L4140" t="s">
        <v>25</v>
      </c>
      <c r="M4140" t="s">
        <v>25</v>
      </c>
      <c r="N4140" s="1" t="s">
        <v>25</v>
      </c>
      <c r="O4140" t="s">
        <v>25</v>
      </c>
      <c r="P4140" t="s">
        <v>25</v>
      </c>
      <c r="Q4140" t="s">
        <v>25</v>
      </c>
      <c r="R4140" t="s">
        <v>25</v>
      </c>
      <c r="S4140" t="s">
        <v>25</v>
      </c>
      <c r="T4140" t="s">
        <v>25</v>
      </c>
      <c r="U4140" t="s">
        <v>25</v>
      </c>
      <c r="V4140" t="s">
        <v>25</v>
      </c>
    </row>
    <row r="4141" spans="1:22" hidden="1" x14ac:dyDescent="0.35">
      <c r="A4141">
        <v>441636</v>
      </c>
      <c r="B4141" t="s">
        <v>4111</v>
      </c>
      <c r="C4141">
        <v>0</v>
      </c>
      <c r="D4141">
        <v>0.68</v>
      </c>
      <c r="E4141" s="1">
        <v>0.68</v>
      </c>
      <c r="F4141" t="s">
        <v>5096</v>
      </c>
      <c r="G4141" t="s">
        <v>5097</v>
      </c>
      <c r="H4141">
        <f>N4141-E4141</f>
        <v>9.9999999999998979E-3</v>
      </c>
      <c r="I4141" t="s">
        <v>19</v>
      </c>
      <c r="J4141" t="s">
        <v>17</v>
      </c>
      <c r="K4141" t="s">
        <v>5096</v>
      </c>
      <c r="L4141">
        <v>2016</v>
      </c>
      <c r="M4141">
        <v>0.45</v>
      </c>
      <c r="N4141" s="1">
        <v>0.69</v>
      </c>
      <c r="O4141">
        <v>0.45</v>
      </c>
      <c r="P4141">
        <v>0.69</v>
      </c>
      <c r="Q4141">
        <v>0.67</v>
      </c>
      <c r="R4141">
        <v>1</v>
      </c>
      <c r="S4141" t="s">
        <v>25</v>
      </c>
      <c r="T4141" t="s">
        <v>25</v>
      </c>
      <c r="U4141" t="s">
        <v>25</v>
      </c>
      <c r="V4141" t="s">
        <v>25</v>
      </c>
    </row>
    <row r="4142" spans="1:22" hidden="1" x14ac:dyDescent="0.35">
      <c r="A4142">
        <v>441645</v>
      </c>
      <c r="B4142" t="s">
        <v>4112</v>
      </c>
      <c r="C4142">
        <v>0</v>
      </c>
      <c r="D4142" t="s">
        <v>25</v>
      </c>
      <c r="E4142" s="1" t="s">
        <v>25</v>
      </c>
      <c r="F4142" t="s">
        <v>5096</v>
      </c>
      <c r="G4142" t="s">
        <v>5097</v>
      </c>
      <c r="H4142" t="s">
        <v>25</v>
      </c>
      <c r="I4142" t="s">
        <v>19</v>
      </c>
      <c r="J4142" t="s">
        <v>28</v>
      </c>
      <c r="K4142" t="s">
        <v>5096</v>
      </c>
      <c r="L4142" t="s">
        <v>23</v>
      </c>
      <c r="M4142" t="s">
        <v>25</v>
      </c>
      <c r="N4142" s="1" t="s">
        <v>25</v>
      </c>
      <c r="O4142">
        <v>0.76</v>
      </c>
      <c r="P4142">
        <v>0.91</v>
      </c>
      <c r="Q4142">
        <v>0.89</v>
      </c>
      <c r="R4142">
        <v>1</v>
      </c>
      <c r="S4142" t="s">
        <v>25</v>
      </c>
      <c r="T4142" t="s">
        <v>25</v>
      </c>
      <c r="U4142" t="s">
        <v>25</v>
      </c>
      <c r="V4142" t="s">
        <v>25</v>
      </c>
    </row>
    <row r="4143" spans="1:22" hidden="1" x14ac:dyDescent="0.35">
      <c r="A4143">
        <v>441690</v>
      </c>
      <c r="B4143" t="s">
        <v>4113</v>
      </c>
      <c r="C4143">
        <v>0</v>
      </c>
      <c r="D4143">
        <v>0.36</v>
      </c>
      <c r="E4143" s="1">
        <v>0.36</v>
      </c>
      <c r="F4143" t="s">
        <v>5096</v>
      </c>
      <c r="G4143" t="s">
        <v>5098</v>
      </c>
      <c r="H4143">
        <f>N4143-E4143</f>
        <v>-2.9999999999999971E-2</v>
      </c>
      <c r="I4143" t="s">
        <v>19</v>
      </c>
      <c r="J4143" t="s">
        <v>17</v>
      </c>
      <c r="K4143" t="s">
        <v>5096</v>
      </c>
      <c r="L4143">
        <v>2016</v>
      </c>
      <c r="M4143">
        <v>0.33</v>
      </c>
      <c r="N4143" s="1">
        <v>0.33</v>
      </c>
      <c r="O4143">
        <v>0.33</v>
      </c>
      <c r="P4143">
        <v>0.33</v>
      </c>
      <c r="Q4143" t="s">
        <v>25</v>
      </c>
      <c r="R4143">
        <v>0.33</v>
      </c>
      <c r="S4143" t="s">
        <v>25</v>
      </c>
      <c r="T4143" t="s">
        <v>25</v>
      </c>
      <c r="U4143" t="s">
        <v>25</v>
      </c>
      <c r="V4143" t="s">
        <v>25</v>
      </c>
    </row>
    <row r="4144" spans="1:22" hidden="1" x14ac:dyDescent="0.35">
      <c r="A4144">
        <v>441742</v>
      </c>
      <c r="B4144" t="s">
        <v>4114</v>
      </c>
      <c r="C4144">
        <v>0</v>
      </c>
      <c r="D4144" t="s">
        <v>25</v>
      </c>
      <c r="E4144" s="1" t="s">
        <v>25</v>
      </c>
      <c r="F4144" t="s">
        <v>5096</v>
      </c>
      <c r="G4144" t="s">
        <v>5097</v>
      </c>
      <c r="H4144" t="s">
        <v>25</v>
      </c>
      <c r="I4144" t="s">
        <v>19</v>
      </c>
      <c r="J4144" t="s">
        <v>28</v>
      </c>
      <c r="K4144" t="s">
        <v>5096</v>
      </c>
      <c r="L4144" t="s">
        <v>23</v>
      </c>
      <c r="M4144" t="s">
        <v>25</v>
      </c>
      <c r="N4144" s="1" t="s">
        <v>25</v>
      </c>
      <c r="O4144">
        <v>0.7</v>
      </c>
      <c r="P4144">
        <v>0.7</v>
      </c>
      <c r="Q4144">
        <v>0.67</v>
      </c>
      <c r="R4144">
        <v>0.77</v>
      </c>
      <c r="S4144" t="s">
        <v>25</v>
      </c>
      <c r="T4144" t="s">
        <v>25</v>
      </c>
      <c r="U4144" t="s">
        <v>25</v>
      </c>
      <c r="V4144" t="s">
        <v>25</v>
      </c>
    </row>
    <row r="4145" spans="1:22" hidden="1" x14ac:dyDescent="0.35">
      <c r="A4145">
        <v>441760</v>
      </c>
      <c r="B4145" t="s">
        <v>4115</v>
      </c>
      <c r="C4145">
        <v>0</v>
      </c>
      <c r="D4145">
        <v>0.22</v>
      </c>
      <c r="E4145" s="1">
        <v>0.15</v>
      </c>
      <c r="F4145" t="s">
        <v>5096</v>
      </c>
      <c r="G4145" t="s">
        <v>5097</v>
      </c>
      <c r="H4145">
        <f>N4145-E4145</f>
        <v>0.06</v>
      </c>
      <c r="I4145" t="s">
        <v>19</v>
      </c>
      <c r="J4145" t="s">
        <v>28</v>
      </c>
      <c r="K4145" t="s">
        <v>5096</v>
      </c>
      <c r="L4145" t="s">
        <v>23</v>
      </c>
      <c r="M4145">
        <v>0.26</v>
      </c>
      <c r="N4145" s="1">
        <v>0.21</v>
      </c>
      <c r="O4145">
        <v>0.21</v>
      </c>
      <c r="P4145">
        <v>0.15</v>
      </c>
      <c r="Q4145">
        <v>0.12</v>
      </c>
      <c r="R4145">
        <v>0.25</v>
      </c>
      <c r="S4145">
        <v>0.11</v>
      </c>
      <c r="T4145">
        <v>0.12</v>
      </c>
      <c r="U4145">
        <v>0.12</v>
      </c>
      <c r="V4145">
        <v>0.1</v>
      </c>
    </row>
    <row r="4146" spans="1:22" hidden="1" x14ac:dyDescent="0.35">
      <c r="A4146">
        <v>441788</v>
      </c>
      <c r="B4146" t="s">
        <v>4116</v>
      </c>
      <c r="C4146">
        <v>0</v>
      </c>
      <c r="D4146" t="s">
        <v>25</v>
      </c>
      <c r="E4146" s="1" t="s">
        <v>25</v>
      </c>
      <c r="F4146" t="s">
        <v>5096</v>
      </c>
      <c r="G4146" t="s">
        <v>5097</v>
      </c>
      <c r="H4146" t="s">
        <v>25</v>
      </c>
      <c r="I4146" t="s">
        <v>19</v>
      </c>
      <c r="J4146" t="s">
        <v>28</v>
      </c>
      <c r="K4146" t="s">
        <v>5096</v>
      </c>
      <c r="L4146" t="s">
        <v>23</v>
      </c>
      <c r="M4146" t="s">
        <v>25</v>
      </c>
      <c r="N4146" s="1" t="s">
        <v>25</v>
      </c>
      <c r="O4146">
        <v>0.66</v>
      </c>
      <c r="P4146">
        <v>0.7</v>
      </c>
      <c r="Q4146">
        <v>0.69</v>
      </c>
      <c r="R4146">
        <v>0.71</v>
      </c>
      <c r="S4146" t="s">
        <v>25</v>
      </c>
      <c r="T4146" t="s">
        <v>25</v>
      </c>
      <c r="U4146" t="s">
        <v>25</v>
      </c>
      <c r="V4146" t="s">
        <v>25</v>
      </c>
    </row>
    <row r="4147" spans="1:22" hidden="1" x14ac:dyDescent="0.35">
      <c r="A4147">
        <v>441858</v>
      </c>
      <c r="B4147" t="s">
        <v>4117</v>
      </c>
      <c r="C4147">
        <v>0</v>
      </c>
      <c r="D4147" t="s">
        <v>25</v>
      </c>
      <c r="E4147" s="1" t="s">
        <v>25</v>
      </c>
      <c r="F4147" t="s">
        <v>5096</v>
      </c>
      <c r="G4147" t="s">
        <v>5097</v>
      </c>
      <c r="H4147" t="s">
        <v>25</v>
      </c>
      <c r="I4147" t="s">
        <v>19</v>
      </c>
      <c r="J4147" t="s">
        <v>28</v>
      </c>
      <c r="K4147" t="s">
        <v>5096</v>
      </c>
      <c r="L4147" t="s">
        <v>23</v>
      </c>
      <c r="M4147" t="s">
        <v>25</v>
      </c>
      <c r="N4147" s="1" t="s">
        <v>25</v>
      </c>
      <c r="O4147">
        <v>0.68</v>
      </c>
      <c r="P4147">
        <v>0.59</v>
      </c>
      <c r="Q4147">
        <v>0.53</v>
      </c>
      <c r="R4147">
        <v>0.9</v>
      </c>
      <c r="S4147" t="s">
        <v>25</v>
      </c>
      <c r="T4147" t="s">
        <v>25</v>
      </c>
      <c r="U4147" t="s">
        <v>25</v>
      </c>
      <c r="V4147" t="s">
        <v>25</v>
      </c>
    </row>
    <row r="4148" spans="1:22" hidden="1" x14ac:dyDescent="0.35">
      <c r="A4148">
        <v>441900</v>
      </c>
      <c r="B4148" t="s">
        <v>4118</v>
      </c>
      <c r="C4148">
        <v>0</v>
      </c>
      <c r="D4148">
        <v>0.14000000000000001</v>
      </c>
      <c r="E4148" s="1">
        <v>0.14000000000000001</v>
      </c>
      <c r="F4148" t="s">
        <v>5096</v>
      </c>
      <c r="G4148" t="s">
        <v>5097</v>
      </c>
      <c r="H4148">
        <f>N4148-E4148</f>
        <v>-1.0000000000000009E-2</v>
      </c>
      <c r="I4148" t="s">
        <v>19</v>
      </c>
      <c r="J4148" t="s">
        <v>17</v>
      </c>
      <c r="K4148" t="s">
        <v>5096</v>
      </c>
      <c r="L4148" t="s">
        <v>23</v>
      </c>
      <c r="M4148">
        <v>0.15</v>
      </c>
      <c r="N4148" s="1">
        <v>0.13</v>
      </c>
      <c r="O4148">
        <v>0.15</v>
      </c>
      <c r="P4148">
        <v>0.13</v>
      </c>
      <c r="Q4148">
        <v>0.09</v>
      </c>
      <c r="R4148">
        <v>0.15</v>
      </c>
      <c r="S4148">
        <v>0.37</v>
      </c>
      <c r="T4148">
        <v>0.39</v>
      </c>
      <c r="U4148">
        <v>0.46</v>
      </c>
      <c r="V4148">
        <v>0.37</v>
      </c>
    </row>
    <row r="4149" spans="1:22" hidden="1" x14ac:dyDescent="0.35">
      <c r="A4149">
        <v>441919</v>
      </c>
      <c r="B4149" t="s">
        <v>4119</v>
      </c>
      <c r="C4149">
        <v>0</v>
      </c>
      <c r="D4149" t="s">
        <v>25</v>
      </c>
      <c r="E4149" s="1" t="s">
        <v>25</v>
      </c>
      <c r="F4149" t="s">
        <v>5096</v>
      </c>
      <c r="G4149" t="s">
        <v>5097</v>
      </c>
      <c r="H4149" t="s">
        <v>25</v>
      </c>
      <c r="I4149" t="s">
        <v>19</v>
      </c>
      <c r="J4149" t="s">
        <v>28</v>
      </c>
      <c r="K4149" t="s">
        <v>5096</v>
      </c>
      <c r="L4149" t="s">
        <v>23</v>
      </c>
      <c r="M4149" t="s">
        <v>25</v>
      </c>
      <c r="N4149" s="1" t="s">
        <v>25</v>
      </c>
      <c r="O4149">
        <v>0.35</v>
      </c>
      <c r="P4149">
        <v>0.32</v>
      </c>
      <c r="Q4149">
        <v>0.32</v>
      </c>
      <c r="R4149">
        <v>0.27</v>
      </c>
      <c r="S4149" t="s">
        <v>25</v>
      </c>
      <c r="T4149" t="s">
        <v>25</v>
      </c>
      <c r="U4149" t="s">
        <v>25</v>
      </c>
      <c r="V4149" t="s">
        <v>25</v>
      </c>
    </row>
    <row r="4150" spans="1:22" hidden="1" x14ac:dyDescent="0.35">
      <c r="A4150">
        <v>441928</v>
      </c>
      <c r="B4150" t="s">
        <v>4120</v>
      </c>
      <c r="C4150">
        <v>0</v>
      </c>
      <c r="D4150" t="s">
        <v>25</v>
      </c>
      <c r="E4150" s="1" t="s">
        <v>25</v>
      </c>
      <c r="F4150" t="s">
        <v>5096</v>
      </c>
      <c r="G4150" t="s">
        <v>5097</v>
      </c>
      <c r="H4150" t="s">
        <v>25</v>
      </c>
      <c r="I4150" t="s">
        <v>19</v>
      </c>
      <c r="J4150" t="s">
        <v>28</v>
      </c>
      <c r="K4150" t="s">
        <v>5096</v>
      </c>
      <c r="L4150" t="s">
        <v>23</v>
      </c>
      <c r="M4150" t="s">
        <v>25</v>
      </c>
      <c r="N4150" s="1" t="s">
        <v>25</v>
      </c>
      <c r="O4150">
        <v>0.26</v>
      </c>
      <c r="P4150">
        <v>0.26</v>
      </c>
      <c r="Q4150">
        <v>0.17</v>
      </c>
      <c r="R4150">
        <v>0.3</v>
      </c>
      <c r="S4150" t="s">
        <v>25</v>
      </c>
      <c r="T4150" t="s">
        <v>25</v>
      </c>
      <c r="U4150" t="s">
        <v>25</v>
      </c>
      <c r="V4150" t="s">
        <v>25</v>
      </c>
    </row>
    <row r="4151" spans="1:22" hidden="1" x14ac:dyDescent="0.35">
      <c r="A4151">
        <v>441937</v>
      </c>
      <c r="B4151" t="s">
        <v>4121</v>
      </c>
      <c r="C4151">
        <v>0</v>
      </c>
      <c r="D4151">
        <v>0.59</v>
      </c>
      <c r="E4151" s="1">
        <v>0.56000000000000005</v>
      </c>
      <c r="F4151" t="s">
        <v>5096</v>
      </c>
      <c r="G4151" t="s">
        <v>5097</v>
      </c>
      <c r="H4151">
        <f>N4151-E4151</f>
        <v>-1.0000000000000009E-2</v>
      </c>
      <c r="I4151" t="s">
        <v>19</v>
      </c>
      <c r="J4151" t="s">
        <v>17</v>
      </c>
      <c r="K4151" t="s">
        <v>5096</v>
      </c>
      <c r="L4151" t="s">
        <v>23</v>
      </c>
      <c r="M4151">
        <v>0.57999999999999996</v>
      </c>
      <c r="N4151" s="1">
        <v>0.55000000000000004</v>
      </c>
      <c r="O4151">
        <v>0.57999999999999996</v>
      </c>
      <c r="P4151">
        <v>0.55000000000000004</v>
      </c>
      <c r="Q4151">
        <v>0.61</v>
      </c>
      <c r="R4151">
        <v>0.54</v>
      </c>
      <c r="S4151">
        <v>7.0000000000000007E-2</v>
      </c>
      <c r="T4151">
        <v>7.0000000000000007E-2</v>
      </c>
      <c r="U4151">
        <v>0.02</v>
      </c>
      <c r="V4151">
        <v>0.08</v>
      </c>
    </row>
    <row r="4152" spans="1:22" hidden="1" x14ac:dyDescent="0.35">
      <c r="A4152">
        <v>441955</v>
      </c>
      <c r="B4152" t="s">
        <v>4122</v>
      </c>
      <c r="C4152">
        <v>0</v>
      </c>
      <c r="D4152" t="s">
        <v>25</v>
      </c>
      <c r="E4152" s="1" t="s">
        <v>25</v>
      </c>
      <c r="F4152" t="s">
        <v>5096</v>
      </c>
      <c r="G4152" t="s">
        <v>25</v>
      </c>
      <c r="H4152" t="s">
        <v>25</v>
      </c>
      <c r="I4152" t="s">
        <v>19</v>
      </c>
      <c r="J4152" t="s">
        <v>17</v>
      </c>
      <c r="K4152" t="s">
        <v>5096</v>
      </c>
      <c r="L4152" t="s">
        <v>25</v>
      </c>
      <c r="M4152" t="s">
        <v>25</v>
      </c>
      <c r="N4152" s="1" t="s">
        <v>25</v>
      </c>
      <c r="O4152" t="s">
        <v>25</v>
      </c>
      <c r="P4152" t="s">
        <v>25</v>
      </c>
      <c r="Q4152" t="s">
        <v>25</v>
      </c>
      <c r="R4152" t="s">
        <v>25</v>
      </c>
      <c r="S4152" t="s">
        <v>25</v>
      </c>
      <c r="T4152" t="s">
        <v>25</v>
      </c>
      <c r="U4152" t="s">
        <v>25</v>
      </c>
      <c r="V4152" t="s">
        <v>25</v>
      </c>
    </row>
    <row r="4153" spans="1:22" hidden="1" x14ac:dyDescent="0.35">
      <c r="A4153">
        <v>441964</v>
      </c>
      <c r="B4153" t="s">
        <v>4123</v>
      </c>
      <c r="C4153">
        <v>0</v>
      </c>
      <c r="D4153">
        <v>0.3</v>
      </c>
      <c r="E4153" s="1">
        <v>0</v>
      </c>
      <c r="F4153" t="s">
        <v>5096</v>
      </c>
      <c r="G4153">
        <v>2014</v>
      </c>
      <c r="H4153" t="s">
        <v>25</v>
      </c>
      <c r="I4153" t="s">
        <v>19</v>
      </c>
      <c r="J4153" t="s">
        <v>17</v>
      </c>
      <c r="K4153" t="s">
        <v>5096</v>
      </c>
      <c r="L4153" t="s">
        <v>25</v>
      </c>
      <c r="M4153" t="s">
        <v>25</v>
      </c>
      <c r="N4153" s="1" t="s">
        <v>25</v>
      </c>
      <c r="O4153" t="s">
        <v>25</v>
      </c>
      <c r="P4153" t="s">
        <v>25</v>
      </c>
      <c r="Q4153" t="s">
        <v>25</v>
      </c>
      <c r="R4153" t="s">
        <v>25</v>
      </c>
      <c r="S4153" t="s">
        <v>25</v>
      </c>
      <c r="T4153" t="s">
        <v>25</v>
      </c>
      <c r="U4153" t="s">
        <v>25</v>
      </c>
      <c r="V4153" t="s">
        <v>25</v>
      </c>
    </row>
    <row r="4154" spans="1:22" hidden="1" x14ac:dyDescent="0.35">
      <c r="A4154">
        <v>441973</v>
      </c>
      <c r="B4154" t="s">
        <v>4124</v>
      </c>
      <c r="C4154">
        <v>0</v>
      </c>
      <c r="D4154">
        <v>0.34</v>
      </c>
      <c r="E4154" s="1">
        <v>0.35</v>
      </c>
      <c r="F4154" t="s">
        <v>5096</v>
      </c>
      <c r="G4154" t="s">
        <v>5097</v>
      </c>
      <c r="H4154">
        <f>N4154-E4154</f>
        <v>-4.9999999999999989E-2</v>
      </c>
      <c r="I4154" t="s">
        <v>19</v>
      </c>
      <c r="J4154" t="s">
        <v>17</v>
      </c>
      <c r="K4154" t="s">
        <v>5096</v>
      </c>
      <c r="L4154" t="s">
        <v>23</v>
      </c>
      <c r="M4154">
        <v>0.37</v>
      </c>
      <c r="N4154" s="1">
        <v>0.3</v>
      </c>
      <c r="O4154">
        <v>0.37</v>
      </c>
      <c r="P4154">
        <v>0.3</v>
      </c>
      <c r="Q4154">
        <v>0</v>
      </c>
      <c r="R4154">
        <v>0.31</v>
      </c>
      <c r="S4154">
        <v>0.03</v>
      </c>
      <c r="T4154">
        <v>0.01</v>
      </c>
      <c r="U4154">
        <v>0.25</v>
      </c>
      <c r="V4154">
        <v>0.01</v>
      </c>
    </row>
    <row r="4155" spans="1:22" hidden="1" x14ac:dyDescent="0.35">
      <c r="A4155">
        <v>441982</v>
      </c>
      <c r="B4155" t="s">
        <v>4125</v>
      </c>
      <c r="C4155">
        <v>0</v>
      </c>
      <c r="D4155">
        <v>0.91</v>
      </c>
      <c r="E4155" s="1">
        <v>0.91</v>
      </c>
      <c r="F4155" t="s">
        <v>5096</v>
      </c>
      <c r="G4155" t="s">
        <v>5097</v>
      </c>
      <c r="H4155">
        <f>N4155-E4155</f>
        <v>2.0000000000000018E-2</v>
      </c>
      <c r="I4155" t="s">
        <v>19</v>
      </c>
      <c r="J4155" t="s">
        <v>17</v>
      </c>
      <c r="K4155" t="s">
        <v>5096</v>
      </c>
      <c r="L4155" t="s">
        <v>23</v>
      </c>
      <c r="M4155">
        <v>0.9</v>
      </c>
      <c r="N4155" s="1">
        <v>0.93</v>
      </c>
      <c r="O4155">
        <v>0.9</v>
      </c>
      <c r="P4155">
        <v>0.93</v>
      </c>
      <c r="Q4155">
        <v>1</v>
      </c>
      <c r="R4155">
        <v>0.91</v>
      </c>
      <c r="S4155" t="s">
        <v>25</v>
      </c>
      <c r="T4155" t="s">
        <v>25</v>
      </c>
      <c r="U4155" t="s">
        <v>25</v>
      </c>
      <c r="V4155" t="s">
        <v>25</v>
      </c>
    </row>
    <row r="4156" spans="1:22" hidden="1" x14ac:dyDescent="0.35">
      <c r="A4156">
        <v>442037</v>
      </c>
      <c r="B4156" t="s">
        <v>4126</v>
      </c>
      <c r="C4156">
        <v>0</v>
      </c>
      <c r="D4156" t="s">
        <v>25</v>
      </c>
      <c r="E4156" s="1" t="s">
        <v>25</v>
      </c>
      <c r="F4156" t="s">
        <v>5096</v>
      </c>
      <c r="G4156" t="s">
        <v>5097</v>
      </c>
      <c r="H4156" t="s">
        <v>25</v>
      </c>
      <c r="I4156" t="s">
        <v>19</v>
      </c>
      <c r="J4156" t="s">
        <v>28</v>
      </c>
      <c r="K4156" t="s">
        <v>5096</v>
      </c>
      <c r="L4156">
        <v>2016</v>
      </c>
      <c r="M4156" t="s">
        <v>25</v>
      </c>
      <c r="N4156" s="1" t="s">
        <v>25</v>
      </c>
      <c r="O4156">
        <v>0.71</v>
      </c>
      <c r="P4156">
        <v>0.61</v>
      </c>
      <c r="Q4156">
        <v>0.69</v>
      </c>
      <c r="R4156">
        <v>0</v>
      </c>
      <c r="S4156" t="s">
        <v>25</v>
      </c>
      <c r="T4156" t="s">
        <v>25</v>
      </c>
      <c r="U4156" t="s">
        <v>25</v>
      </c>
      <c r="V4156" t="s">
        <v>25</v>
      </c>
    </row>
    <row r="4157" spans="1:22" hidden="1" x14ac:dyDescent="0.35">
      <c r="A4157">
        <v>442046</v>
      </c>
      <c r="B4157" t="s">
        <v>4127</v>
      </c>
      <c r="C4157">
        <v>0</v>
      </c>
      <c r="D4157" t="s">
        <v>25</v>
      </c>
      <c r="E4157" s="1" t="s">
        <v>25</v>
      </c>
      <c r="F4157" t="s">
        <v>5096</v>
      </c>
      <c r="G4157" t="s">
        <v>5097</v>
      </c>
      <c r="H4157" t="s">
        <v>25</v>
      </c>
      <c r="I4157" t="s">
        <v>19</v>
      </c>
      <c r="J4157" t="s">
        <v>28</v>
      </c>
      <c r="K4157" t="s">
        <v>5096</v>
      </c>
      <c r="L4157">
        <v>2016</v>
      </c>
      <c r="M4157" t="s">
        <v>25</v>
      </c>
      <c r="N4157" s="1" t="s">
        <v>25</v>
      </c>
      <c r="O4157">
        <v>0.51</v>
      </c>
      <c r="P4157">
        <v>0.51</v>
      </c>
      <c r="Q4157">
        <v>0.51</v>
      </c>
      <c r="R4157">
        <v>0.49</v>
      </c>
      <c r="S4157" t="s">
        <v>25</v>
      </c>
      <c r="T4157" t="s">
        <v>25</v>
      </c>
      <c r="U4157" t="s">
        <v>25</v>
      </c>
      <c r="V4157" t="s">
        <v>25</v>
      </c>
    </row>
    <row r="4158" spans="1:22" hidden="1" x14ac:dyDescent="0.35">
      <c r="A4158">
        <v>442064</v>
      </c>
      <c r="B4158" t="s">
        <v>4128</v>
      </c>
      <c r="C4158">
        <v>0</v>
      </c>
      <c r="D4158" t="s">
        <v>25</v>
      </c>
      <c r="E4158" s="1" t="s">
        <v>25</v>
      </c>
      <c r="F4158" t="s">
        <v>5096</v>
      </c>
      <c r="G4158" t="s">
        <v>25</v>
      </c>
      <c r="H4158" t="s">
        <v>25</v>
      </c>
      <c r="I4158" t="s">
        <v>19</v>
      </c>
      <c r="J4158" t="s">
        <v>17</v>
      </c>
      <c r="K4158" t="s">
        <v>5096</v>
      </c>
      <c r="L4158" t="s">
        <v>25</v>
      </c>
      <c r="M4158" t="s">
        <v>25</v>
      </c>
      <c r="N4158" s="1" t="s">
        <v>25</v>
      </c>
      <c r="O4158" t="s">
        <v>25</v>
      </c>
      <c r="P4158" t="s">
        <v>25</v>
      </c>
      <c r="Q4158" t="s">
        <v>25</v>
      </c>
      <c r="R4158" t="s">
        <v>25</v>
      </c>
      <c r="S4158" t="s">
        <v>25</v>
      </c>
      <c r="T4158" t="s">
        <v>25</v>
      </c>
      <c r="U4158" t="s">
        <v>25</v>
      </c>
      <c r="V4158" t="s">
        <v>25</v>
      </c>
    </row>
    <row r="4159" spans="1:22" hidden="1" x14ac:dyDescent="0.35">
      <c r="A4159">
        <v>442134</v>
      </c>
      <c r="B4159" t="s">
        <v>4129</v>
      </c>
      <c r="C4159">
        <v>0</v>
      </c>
      <c r="D4159">
        <v>0.66</v>
      </c>
      <c r="E4159" s="1">
        <v>0.64</v>
      </c>
      <c r="F4159" t="s">
        <v>5096</v>
      </c>
      <c r="G4159" t="s">
        <v>5097</v>
      </c>
      <c r="H4159">
        <f>N4159-E4159</f>
        <v>3.0000000000000027E-2</v>
      </c>
      <c r="I4159" t="s">
        <v>19</v>
      </c>
      <c r="J4159" t="s">
        <v>28</v>
      </c>
      <c r="K4159" t="s">
        <v>5096</v>
      </c>
      <c r="L4159" t="s">
        <v>23</v>
      </c>
      <c r="M4159">
        <v>0.67</v>
      </c>
      <c r="N4159" s="1">
        <v>0.67</v>
      </c>
      <c r="O4159">
        <v>0.67</v>
      </c>
      <c r="P4159">
        <v>0.67</v>
      </c>
      <c r="Q4159">
        <v>0.59</v>
      </c>
      <c r="R4159">
        <v>0.71</v>
      </c>
      <c r="S4159">
        <v>0.01</v>
      </c>
      <c r="T4159">
        <v>0.01</v>
      </c>
      <c r="U4159">
        <v>0.01</v>
      </c>
      <c r="V4159">
        <v>0.01</v>
      </c>
    </row>
    <row r="4160" spans="1:22" hidden="1" x14ac:dyDescent="0.35">
      <c r="A4160">
        <v>442161</v>
      </c>
      <c r="B4160" t="s">
        <v>4130</v>
      </c>
      <c r="C4160">
        <v>1</v>
      </c>
      <c r="D4160">
        <v>7.0000000000000007E-2</v>
      </c>
      <c r="E4160" s="1">
        <v>0.09</v>
      </c>
      <c r="F4160" t="s">
        <v>5096</v>
      </c>
      <c r="G4160" t="s">
        <v>5097</v>
      </c>
      <c r="H4160">
        <f>N4160-E4160</f>
        <v>0.03</v>
      </c>
      <c r="I4160" t="s">
        <v>19</v>
      </c>
      <c r="J4160" t="s">
        <v>17</v>
      </c>
      <c r="K4160" t="s">
        <v>5096</v>
      </c>
      <c r="L4160" t="s">
        <v>23</v>
      </c>
      <c r="M4160">
        <v>0.09</v>
      </c>
      <c r="N4160" s="1">
        <v>0.12</v>
      </c>
      <c r="O4160">
        <v>0.09</v>
      </c>
      <c r="P4160">
        <v>0.12</v>
      </c>
      <c r="Q4160">
        <v>0.12</v>
      </c>
      <c r="R4160">
        <v>0.12</v>
      </c>
      <c r="S4160" t="s">
        <v>25</v>
      </c>
      <c r="T4160" t="s">
        <v>25</v>
      </c>
      <c r="U4160" t="s">
        <v>25</v>
      </c>
      <c r="V4160" t="s">
        <v>25</v>
      </c>
    </row>
    <row r="4161" spans="1:22" hidden="1" x14ac:dyDescent="0.35">
      <c r="A4161">
        <v>442213</v>
      </c>
      <c r="B4161" t="s">
        <v>4131</v>
      </c>
      <c r="C4161">
        <v>0</v>
      </c>
      <c r="D4161" t="s">
        <v>25</v>
      </c>
      <c r="E4161" s="1" t="s">
        <v>25</v>
      </c>
      <c r="F4161" t="s">
        <v>5096</v>
      </c>
      <c r="G4161">
        <v>2016</v>
      </c>
      <c r="H4161" t="s">
        <v>25</v>
      </c>
      <c r="I4161" t="s">
        <v>19</v>
      </c>
      <c r="J4161" t="s">
        <v>28</v>
      </c>
      <c r="K4161" t="s">
        <v>5096</v>
      </c>
      <c r="L4161">
        <v>2017</v>
      </c>
      <c r="M4161" t="s">
        <v>25</v>
      </c>
      <c r="N4161" s="1" t="s">
        <v>25</v>
      </c>
      <c r="O4161">
        <v>1</v>
      </c>
      <c r="P4161" t="s">
        <v>25</v>
      </c>
      <c r="Q4161" t="s">
        <v>25</v>
      </c>
      <c r="R4161" t="s">
        <v>25</v>
      </c>
      <c r="S4161" t="s">
        <v>25</v>
      </c>
      <c r="T4161" t="s">
        <v>25</v>
      </c>
      <c r="U4161" t="s">
        <v>25</v>
      </c>
      <c r="V4161" t="s">
        <v>25</v>
      </c>
    </row>
    <row r="4162" spans="1:22" hidden="1" x14ac:dyDescent="0.35">
      <c r="A4162">
        <v>442222</v>
      </c>
      <c r="B4162" t="s">
        <v>4132</v>
      </c>
      <c r="C4162">
        <v>0</v>
      </c>
      <c r="D4162" t="s">
        <v>25</v>
      </c>
      <c r="E4162" s="1" t="s">
        <v>25</v>
      </c>
      <c r="F4162" t="s">
        <v>5096</v>
      </c>
      <c r="G4162" t="s">
        <v>25</v>
      </c>
      <c r="H4162" t="s">
        <v>25</v>
      </c>
      <c r="I4162" t="s">
        <v>19</v>
      </c>
      <c r="J4162" t="s">
        <v>17</v>
      </c>
      <c r="K4162" t="s">
        <v>5096</v>
      </c>
      <c r="L4162">
        <v>2017</v>
      </c>
      <c r="M4162">
        <v>0.14000000000000001</v>
      </c>
      <c r="N4162" s="1">
        <v>0</v>
      </c>
      <c r="O4162">
        <v>0.14000000000000001</v>
      </c>
      <c r="P4162">
        <v>0</v>
      </c>
      <c r="Q4162">
        <v>0</v>
      </c>
      <c r="R4162">
        <v>0</v>
      </c>
      <c r="S4162" t="s">
        <v>25</v>
      </c>
      <c r="T4162" t="s">
        <v>25</v>
      </c>
      <c r="U4162" t="s">
        <v>25</v>
      </c>
      <c r="V4162" t="s">
        <v>25</v>
      </c>
    </row>
    <row r="4163" spans="1:22" hidden="1" x14ac:dyDescent="0.35">
      <c r="A4163">
        <v>442295</v>
      </c>
      <c r="B4163" t="s">
        <v>4133</v>
      </c>
      <c r="C4163">
        <v>0</v>
      </c>
      <c r="D4163" t="s">
        <v>25</v>
      </c>
      <c r="E4163" s="1" t="s">
        <v>25</v>
      </c>
      <c r="F4163" t="s">
        <v>5096</v>
      </c>
      <c r="G4163" t="s">
        <v>25</v>
      </c>
      <c r="H4163" t="s">
        <v>25</v>
      </c>
      <c r="I4163" t="s">
        <v>19</v>
      </c>
      <c r="J4163" t="s">
        <v>17</v>
      </c>
      <c r="K4163" t="s">
        <v>5096</v>
      </c>
      <c r="L4163" t="s">
        <v>25</v>
      </c>
      <c r="M4163" t="s">
        <v>25</v>
      </c>
      <c r="N4163" s="1" t="s">
        <v>25</v>
      </c>
      <c r="O4163" t="s">
        <v>25</v>
      </c>
      <c r="P4163" t="s">
        <v>25</v>
      </c>
      <c r="Q4163" t="s">
        <v>25</v>
      </c>
      <c r="R4163" t="s">
        <v>25</v>
      </c>
      <c r="S4163" t="s">
        <v>25</v>
      </c>
      <c r="T4163" t="s">
        <v>25</v>
      </c>
      <c r="U4163" t="s">
        <v>25</v>
      </c>
      <c r="V4163" t="s">
        <v>25</v>
      </c>
    </row>
    <row r="4164" spans="1:22" hidden="1" x14ac:dyDescent="0.35">
      <c r="A4164">
        <v>442338</v>
      </c>
      <c r="B4164" t="s">
        <v>4134</v>
      </c>
      <c r="C4164">
        <v>0</v>
      </c>
      <c r="D4164">
        <v>1</v>
      </c>
      <c r="E4164" s="1" t="s">
        <v>25</v>
      </c>
      <c r="F4164" t="s">
        <v>5096</v>
      </c>
      <c r="G4164">
        <v>2015</v>
      </c>
      <c r="H4164" t="s">
        <v>25</v>
      </c>
      <c r="I4164" t="s">
        <v>19</v>
      </c>
      <c r="J4164" t="s">
        <v>17</v>
      </c>
      <c r="K4164" t="s">
        <v>5096</v>
      </c>
      <c r="L4164">
        <v>2015</v>
      </c>
      <c r="M4164">
        <v>1</v>
      </c>
      <c r="N4164" s="1" t="s">
        <v>25</v>
      </c>
      <c r="O4164">
        <v>1</v>
      </c>
      <c r="P4164" t="s">
        <v>25</v>
      </c>
      <c r="Q4164" t="s">
        <v>25</v>
      </c>
      <c r="R4164" t="s">
        <v>25</v>
      </c>
      <c r="S4164" t="s">
        <v>25</v>
      </c>
      <c r="T4164" t="s">
        <v>25</v>
      </c>
      <c r="U4164" t="s">
        <v>25</v>
      </c>
      <c r="V4164" t="s">
        <v>25</v>
      </c>
    </row>
    <row r="4165" spans="1:22" hidden="1" x14ac:dyDescent="0.35">
      <c r="A4165">
        <v>442347</v>
      </c>
      <c r="B4165" t="s">
        <v>4135</v>
      </c>
      <c r="C4165">
        <v>0</v>
      </c>
      <c r="D4165" t="s">
        <v>25</v>
      </c>
      <c r="E4165" s="1" t="s">
        <v>25</v>
      </c>
      <c r="F4165" t="s">
        <v>5096</v>
      </c>
      <c r="G4165">
        <v>2015</v>
      </c>
      <c r="H4165" t="s">
        <v>25</v>
      </c>
      <c r="I4165" t="s">
        <v>19</v>
      </c>
      <c r="J4165" t="s">
        <v>28</v>
      </c>
      <c r="K4165" t="s">
        <v>5096</v>
      </c>
      <c r="L4165">
        <v>2015</v>
      </c>
      <c r="M4165" t="s">
        <v>25</v>
      </c>
      <c r="N4165" s="1" t="s">
        <v>25</v>
      </c>
      <c r="O4165">
        <v>0.19</v>
      </c>
      <c r="P4165">
        <v>0.06</v>
      </c>
      <c r="Q4165">
        <v>7.0000000000000007E-2</v>
      </c>
      <c r="R4165">
        <v>0</v>
      </c>
      <c r="S4165" t="s">
        <v>25</v>
      </c>
      <c r="T4165" t="s">
        <v>25</v>
      </c>
      <c r="U4165" t="s">
        <v>25</v>
      </c>
      <c r="V4165" t="s">
        <v>25</v>
      </c>
    </row>
    <row r="4166" spans="1:22" hidden="1" x14ac:dyDescent="0.35">
      <c r="A4166">
        <v>442356</v>
      </c>
      <c r="B4166" t="s">
        <v>4136</v>
      </c>
      <c r="C4166">
        <v>0</v>
      </c>
      <c r="D4166">
        <v>0.5</v>
      </c>
      <c r="E4166" s="1" t="s">
        <v>25</v>
      </c>
      <c r="F4166" t="s">
        <v>5096</v>
      </c>
      <c r="G4166">
        <v>2016</v>
      </c>
      <c r="H4166" t="s">
        <v>25</v>
      </c>
      <c r="I4166" t="s">
        <v>19</v>
      </c>
      <c r="J4166" t="s">
        <v>17</v>
      </c>
      <c r="K4166" t="s">
        <v>5096</v>
      </c>
      <c r="L4166">
        <v>2016</v>
      </c>
      <c r="M4166">
        <v>0.5</v>
      </c>
      <c r="N4166" s="1" t="s">
        <v>25</v>
      </c>
      <c r="O4166">
        <v>0.5</v>
      </c>
      <c r="P4166" t="s">
        <v>25</v>
      </c>
      <c r="Q4166" t="s">
        <v>25</v>
      </c>
      <c r="R4166" t="s">
        <v>25</v>
      </c>
      <c r="S4166" t="s">
        <v>25</v>
      </c>
      <c r="T4166" t="s">
        <v>25</v>
      </c>
      <c r="U4166" t="s">
        <v>25</v>
      </c>
      <c r="V4166" t="s">
        <v>25</v>
      </c>
    </row>
    <row r="4167" spans="1:22" hidden="1" x14ac:dyDescent="0.35">
      <c r="A4167">
        <v>442383</v>
      </c>
      <c r="B4167" t="s">
        <v>4137</v>
      </c>
      <c r="C4167">
        <v>0</v>
      </c>
      <c r="D4167" t="s">
        <v>25</v>
      </c>
      <c r="E4167" s="1" t="s">
        <v>25</v>
      </c>
      <c r="F4167" t="s">
        <v>5096</v>
      </c>
      <c r="G4167" t="s">
        <v>5097</v>
      </c>
      <c r="H4167" t="s">
        <v>25</v>
      </c>
      <c r="I4167" t="s">
        <v>19</v>
      </c>
      <c r="J4167" t="s">
        <v>28</v>
      </c>
      <c r="K4167" t="s">
        <v>5096</v>
      </c>
      <c r="L4167" t="s">
        <v>23</v>
      </c>
      <c r="M4167" t="s">
        <v>25</v>
      </c>
      <c r="N4167" s="1" t="s">
        <v>25</v>
      </c>
      <c r="O4167">
        <v>0.61</v>
      </c>
      <c r="P4167">
        <v>0.67</v>
      </c>
      <c r="Q4167">
        <v>0.8</v>
      </c>
      <c r="R4167">
        <v>0</v>
      </c>
      <c r="S4167" t="s">
        <v>25</v>
      </c>
      <c r="T4167" t="s">
        <v>25</v>
      </c>
      <c r="U4167" t="s">
        <v>25</v>
      </c>
      <c r="V4167" t="s">
        <v>25</v>
      </c>
    </row>
    <row r="4168" spans="1:22" hidden="1" x14ac:dyDescent="0.35">
      <c r="A4168">
        <v>442392</v>
      </c>
      <c r="B4168" t="s">
        <v>4138</v>
      </c>
      <c r="C4168">
        <v>0</v>
      </c>
      <c r="D4168" t="s">
        <v>25</v>
      </c>
      <c r="E4168" s="1" t="s">
        <v>25</v>
      </c>
      <c r="F4168" t="s">
        <v>5096</v>
      </c>
      <c r="G4168" t="s">
        <v>25</v>
      </c>
      <c r="H4168" t="s">
        <v>25</v>
      </c>
      <c r="I4168" t="s">
        <v>19</v>
      </c>
      <c r="J4168" t="s">
        <v>17</v>
      </c>
      <c r="K4168" t="s">
        <v>5096</v>
      </c>
      <c r="L4168" t="s">
        <v>25</v>
      </c>
      <c r="M4168" t="s">
        <v>25</v>
      </c>
      <c r="N4168" s="1" t="s">
        <v>25</v>
      </c>
      <c r="O4168" t="s">
        <v>25</v>
      </c>
      <c r="P4168" t="s">
        <v>25</v>
      </c>
      <c r="Q4168" t="s">
        <v>25</v>
      </c>
      <c r="R4168" t="s">
        <v>25</v>
      </c>
      <c r="S4168" t="s">
        <v>25</v>
      </c>
      <c r="T4168" t="s">
        <v>25</v>
      </c>
      <c r="U4168" t="s">
        <v>25</v>
      </c>
      <c r="V4168" t="s">
        <v>25</v>
      </c>
    </row>
    <row r="4169" spans="1:22" hidden="1" x14ac:dyDescent="0.35">
      <c r="A4169">
        <v>442408</v>
      </c>
      <c r="B4169" t="s">
        <v>4139</v>
      </c>
      <c r="C4169">
        <v>0</v>
      </c>
      <c r="D4169" t="s">
        <v>25</v>
      </c>
      <c r="E4169" s="1" t="s">
        <v>25</v>
      </c>
      <c r="F4169" t="s">
        <v>5096</v>
      </c>
      <c r="G4169" t="s">
        <v>5097</v>
      </c>
      <c r="H4169" t="s">
        <v>25</v>
      </c>
      <c r="I4169" t="s">
        <v>19</v>
      </c>
      <c r="J4169" t="s">
        <v>28</v>
      </c>
      <c r="K4169" t="s">
        <v>5096</v>
      </c>
      <c r="L4169" t="s">
        <v>23</v>
      </c>
      <c r="M4169" t="s">
        <v>25</v>
      </c>
      <c r="N4169" s="1" t="s">
        <v>25</v>
      </c>
      <c r="O4169">
        <v>0.51</v>
      </c>
      <c r="P4169">
        <v>0.45</v>
      </c>
      <c r="Q4169">
        <v>0.44</v>
      </c>
      <c r="R4169">
        <v>0.57999999999999996</v>
      </c>
      <c r="S4169" t="s">
        <v>25</v>
      </c>
      <c r="T4169" t="s">
        <v>25</v>
      </c>
      <c r="U4169" t="s">
        <v>25</v>
      </c>
      <c r="V4169" t="s">
        <v>25</v>
      </c>
    </row>
    <row r="4170" spans="1:22" hidden="1" x14ac:dyDescent="0.35">
      <c r="A4170">
        <v>442426</v>
      </c>
      <c r="B4170" t="s">
        <v>4140</v>
      </c>
      <c r="C4170">
        <v>0</v>
      </c>
      <c r="D4170">
        <v>0.7</v>
      </c>
      <c r="E4170" s="1">
        <v>0.72</v>
      </c>
      <c r="F4170" t="s">
        <v>5096</v>
      </c>
      <c r="G4170">
        <v>2015</v>
      </c>
      <c r="H4170">
        <f>N4170-E4170</f>
        <v>0</v>
      </c>
      <c r="I4170" t="s">
        <v>19</v>
      </c>
      <c r="J4170" t="s">
        <v>17</v>
      </c>
      <c r="K4170" t="s">
        <v>5096</v>
      </c>
      <c r="L4170">
        <v>2015</v>
      </c>
      <c r="M4170">
        <v>0.7</v>
      </c>
      <c r="N4170" s="1">
        <v>0.72</v>
      </c>
      <c r="O4170">
        <v>0.7</v>
      </c>
      <c r="P4170">
        <v>0.72</v>
      </c>
      <c r="Q4170">
        <v>0.74</v>
      </c>
      <c r="R4170">
        <v>0</v>
      </c>
      <c r="S4170" t="s">
        <v>25</v>
      </c>
      <c r="T4170" t="s">
        <v>25</v>
      </c>
      <c r="U4170" t="s">
        <v>25</v>
      </c>
      <c r="V4170" t="s">
        <v>25</v>
      </c>
    </row>
    <row r="4171" spans="1:22" hidden="1" x14ac:dyDescent="0.35">
      <c r="A4171">
        <v>442435</v>
      </c>
      <c r="B4171" t="s">
        <v>4141</v>
      </c>
      <c r="C4171">
        <v>0</v>
      </c>
      <c r="D4171" t="s">
        <v>25</v>
      </c>
      <c r="E4171" s="1" t="s">
        <v>25</v>
      </c>
      <c r="F4171" t="s">
        <v>5096</v>
      </c>
      <c r="G4171" t="s">
        <v>5097</v>
      </c>
      <c r="H4171" t="s">
        <v>25</v>
      </c>
      <c r="I4171" t="s">
        <v>19</v>
      </c>
      <c r="J4171" t="s">
        <v>28</v>
      </c>
      <c r="K4171" t="s">
        <v>5096</v>
      </c>
      <c r="L4171" t="s">
        <v>23</v>
      </c>
      <c r="M4171" t="s">
        <v>25</v>
      </c>
      <c r="N4171" s="1" t="s">
        <v>25</v>
      </c>
      <c r="O4171">
        <v>0.47</v>
      </c>
      <c r="P4171">
        <v>0.45</v>
      </c>
      <c r="Q4171">
        <v>0.33</v>
      </c>
      <c r="R4171">
        <v>0.48</v>
      </c>
      <c r="S4171" t="s">
        <v>25</v>
      </c>
      <c r="T4171" t="s">
        <v>25</v>
      </c>
      <c r="U4171" t="s">
        <v>25</v>
      </c>
      <c r="V4171" t="s">
        <v>25</v>
      </c>
    </row>
    <row r="4172" spans="1:22" hidden="1" x14ac:dyDescent="0.35">
      <c r="A4172">
        <v>442523</v>
      </c>
      <c r="B4172" t="s">
        <v>4142</v>
      </c>
      <c r="C4172">
        <v>0</v>
      </c>
      <c r="D4172" t="s">
        <v>25</v>
      </c>
      <c r="E4172" s="1" t="s">
        <v>25</v>
      </c>
      <c r="F4172" t="s">
        <v>5096</v>
      </c>
      <c r="G4172" t="s">
        <v>5098</v>
      </c>
      <c r="H4172" t="s">
        <v>25</v>
      </c>
      <c r="I4172" t="s">
        <v>19</v>
      </c>
      <c r="J4172" t="s">
        <v>28</v>
      </c>
      <c r="K4172" t="s">
        <v>5096</v>
      </c>
      <c r="L4172" t="s">
        <v>23</v>
      </c>
      <c r="M4172" t="s">
        <v>25</v>
      </c>
      <c r="N4172" s="1" t="s">
        <v>25</v>
      </c>
      <c r="O4172">
        <v>0.2</v>
      </c>
      <c r="P4172">
        <v>1</v>
      </c>
      <c r="Q4172" t="s">
        <v>25</v>
      </c>
      <c r="R4172">
        <v>1</v>
      </c>
      <c r="S4172" t="s">
        <v>25</v>
      </c>
      <c r="T4172" t="s">
        <v>25</v>
      </c>
      <c r="U4172" t="s">
        <v>25</v>
      </c>
      <c r="V4172" t="s">
        <v>25</v>
      </c>
    </row>
    <row r="4173" spans="1:22" hidden="1" x14ac:dyDescent="0.35">
      <c r="A4173">
        <v>442569</v>
      </c>
      <c r="B4173" t="s">
        <v>4143</v>
      </c>
      <c r="C4173">
        <v>1</v>
      </c>
      <c r="D4173">
        <v>0.3</v>
      </c>
      <c r="E4173" s="1">
        <v>0.28999999999999998</v>
      </c>
      <c r="F4173" t="s">
        <v>5096</v>
      </c>
      <c r="G4173" t="s">
        <v>5098</v>
      </c>
      <c r="H4173">
        <f>N4173-E4173</f>
        <v>1.0000000000000009E-2</v>
      </c>
      <c r="I4173" t="s">
        <v>19</v>
      </c>
      <c r="J4173" t="s">
        <v>17</v>
      </c>
      <c r="K4173" t="s">
        <v>5096</v>
      </c>
      <c r="L4173" t="s">
        <v>23</v>
      </c>
      <c r="M4173">
        <v>0.31</v>
      </c>
      <c r="N4173" s="1">
        <v>0.3</v>
      </c>
      <c r="O4173">
        <v>0.31</v>
      </c>
      <c r="P4173">
        <v>0.3</v>
      </c>
      <c r="Q4173">
        <v>0.31</v>
      </c>
      <c r="R4173">
        <v>0.25</v>
      </c>
      <c r="S4173" t="s">
        <v>25</v>
      </c>
      <c r="T4173" t="s">
        <v>25</v>
      </c>
      <c r="U4173" t="s">
        <v>25</v>
      </c>
      <c r="V4173" t="s">
        <v>25</v>
      </c>
    </row>
    <row r="4174" spans="1:22" hidden="1" x14ac:dyDescent="0.35">
      <c r="A4174">
        <v>442602</v>
      </c>
      <c r="B4174" t="s">
        <v>4144</v>
      </c>
      <c r="C4174">
        <v>0</v>
      </c>
      <c r="D4174">
        <v>0.73</v>
      </c>
      <c r="E4174" s="1">
        <v>0.73</v>
      </c>
      <c r="F4174" t="s">
        <v>5096</v>
      </c>
      <c r="G4174" t="s">
        <v>5097</v>
      </c>
      <c r="H4174">
        <f>N4174-E4174</f>
        <v>-2.0000000000000018E-2</v>
      </c>
      <c r="I4174" t="s">
        <v>19</v>
      </c>
      <c r="J4174" t="s">
        <v>28</v>
      </c>
      <c r="K4174" t="s">
        <v>5096</v>
      </c>
      <c r="L4174" t="s">
        <v>23</v>
      </c>
      <c r="M4174">
        <v>0.71</v>
      </c>
      <c r="N4174" s="1">
        <v>0.71</v>
      </c>
      <c r="O4174">
        <v>0.7</v>
      </c>
      <c r="P4174">
        <v>0.71</v>
      </c>
      <c r="Q4174">
        <v>0.36</v>
      </c>
      <c r="R4174">
        <v>0.73</v>
      </c>
      <c r="S4174">
        <v>0.02</v>
      </c>
      <c r="T4174">
        <v>0.01</v>
      </c>
      <c r="U4174">
        <v>0</v>
      </c>
      <c r="V4174">
        <v>0.01</v>
      </c>
    </row>
    <row r="4175" spans="1:22" hidden="1" x14ac:dyDescent="0.35">
      <c r="A4175">
        <v>442611</v>
      </c>
      <c r="B4175" t="s">
        <v>4145</v>
      </c>
      <c r="C4175">
        <v>0</v>
      </c>
      <c r="D4175">
        <v>0.59</v>
      </c>
      <c r="E4175" s="1">
        <v>0.53</v>
      </c>
      <c r="F4175" t="s">
        <v>5096</v>
      </c>
      <c r="G4175" t="s">
        <v>5097</v>
      </c>
      <c r="H4175">
        <f>N4175-E4175</f>
        <v>1.0000000000000009E-2</v>
      </c>
      <c r="I4175" t="s">
        <v>19</v>
      </c>
      <c r="J4175" t="s">
        <v>28</v>
      </c>
      <c r="K4175" t="s">
        <v>5096</v>
      </c>
      <c r="L4175" t="s">
        <v>23</v>
      </c>
      <c r="M4175">
        <v>0.6</v>
      </c>
      <c r="N4175" s="1">
        <v>0.54</v>
      </c>
      <c r="O4175">
        <v>0.57999999999999996</v>
      </c>
      <c r="P4175">
        <v>0.53</v>
      </c>
      <c r="Q4175">
        <v>0.45</v>
      </c>
      <c r="R4175">
        <v>0.71</v>
      </c>
      <c r="S4175">
        <v>0.03</v>
      </c>
      <c r="T4175">
        <v>0.02</v>
      </c>
      <c r="U4175">
        <v>0.03</v>
      </c>
      <c r="V4175">
        <v>0</v>
      </c>
    </row>
    <row r="4176" spans="1:22" hidden="1" x14ac:dyDescent="0.35">
      <c r="A4176">
        <v>442639</v>
      </c>
      <c r="B4176" t="s">
        <v>4146</v>
      </c>
      <c r="C4176">
        <v>0</v>
      </c>
      <c r="D4176">
        <v>0.33</v>
      </c>
      <c r="E4176" s="1">
        <v>0.33</v>
      </c>
      <c r="F4176" t="s">
        <v>5096</v>
      </c>
      <c r="G4176">
        <v>2015</v>
      </c>
      <c r="H4176">
        <f>N4176-E4176</f>
        <v>0.66999999999999993</v>
      </c>
      <c r="I4176" t="s">
        <v>19</v>
      </c>
      <c r="J4176" t="s">
        <v>17</v>
      </c>
      <c r="K4176" t="s">
        <v>5096</v>
      </c>
      <c r="L4176">
        <v>2017</v>
      </c>
      <c r="M4176">
        <v>1</v>
      </c>
      <c r="N4176" s="1">
        <v>1</v>
      </c>
      <c r="O4176">
        <v>1</v>
      </c>
      <c r="P4176">
        <v>1</v>
      </c>
      <c r="Q4176">
        <v>1</v>
      </c>
      <c r="R4176" t="s">
        <v>25</v>
      </c>
      <c r="S4176" t="s">
        <v>25</v>
      </c>
      <c r="T4176" t="s">
        <v>25</v>
      </c>
      <c r="U4176" t="s">
        <v>25</v>
      </c>
      <c r="V4176" t="s">
        <v>25</v>
      </c>
    </row>
    <row r="4177" spans="1:22" hidden="1" x14ac:dyDescent="0.35">
      <c r="A4177">
        <v>442718</v>
      </c>
      <c r="B4177" t="s">
        <v>4147</v>
      </c>
      <c r="C4177">
        <v>0</v>
      </c>
      <c r="D4177" t="s">
        <v>25</v>
      </c>
      <c r="E4177" s="1" t="s">
        <v>25</v>
      </c>
      <c r="F4177" t="s">
        <v>5096</v>
      </c>
      <c r="G4177" t="s">
        <v>25</v>
      </c>
      <c r="H4177" t="s">
        <v>25</v>
      </c>
      <c r="I4177" t="s">
        <v>19</v>
      </c>
      <c r="J4177" t="s">
        <v>17</v>
      </c>
      <c r="K4177" t="s">
        <v>5096</v>
      </c>
      <c r="L4177" t="s">
        <v>25</v>
      </c>
      <c r="M4177" t="s">
        <v>25</v>
      </c>
      <c r="N4177" s="1" t="s">
        <v>25</v>
      </c>
      <c r="O4177" t="s">
        <v>25</v>
      </c>
      <c r="P4177" t="s">
        <v>25</v>
      </c>
      <c r="Q4177" t="s">
        <v>25</v>
      </c>
      <c r="R4177" t="s">
        <v>25</v>
      </c>
      <c r="S4177" t="s">
        <v>25</v>
      </c>
      <c r="T4177" t="s">
        <v>25</v>
      </c>
      <c r="U4177" t="s">
        <v>25</v>
      </c>
      <c r="V4177" t="s">
        <v>25</v>
      </c>
    </row>
    <row r="4178" spans="1:22" hidden="1" x14ac:dyDescent="0.35">
      <c r="A4178">
        <v>442781</v>
      </c>
      <c r="B4178" t="s">
        <v>4148</v>
      </c>
      <c r="C4178">
        <v>0</v>
      </c>
      <c r="D4178" t="s">
        <v>25</v>
      </c>
      <c r="E4178" s="1" t="s">
        <v>25</v>
      </c>
      <c r="F4178" t="s">
        <v>5096</v>
      </c>
      <c r="G4178" t="s">
        <v>5097</v>
      </c>
      <c r="H4178" t="s">
        <v>25</v>
      </c>
      <c r="I4178" t="s">
        <v>19</v>
      </c>
      <c r="J4178" t="s">
        <v>28</v>
      </c>
      <c r="K4178" t="s">
        <v>5096</v>
      </c>
      <c r="L4178" t="s">
        <v>23</v>
      </c>
      <c r="M4178" t="s">
        <v>25</v>
      </c>
      <c r="N4178" s="1" t="s">
        <v>25</v>
      </c>
      <c r="O4178">
        <v>0.35</v>
      </c>
      <c r="P4178">
        <v>0.28999999999999998</v>
      </c>
      <c r="Q4178">
        <v>0.27</v>
      </c>
      <c r="R4178">
        <v>0.33</v>
      </c>
      <c r="S4178" t="s">
        <v>25</v>
      </c>
      <c r="T4178" t="s">
        <v>25</v>
      </c>
      <c r="U4178" t="s">
        <v>25</v>
      </c>
      <c r="V4178" t="s">
        <v>25</v>
      </c>
    </row>
    <row r="4179" spans="1:22" hidden="1" x14ac:dyDescent="0.35">
      <c r="A4179">
        <v>442790</v>
      </c>
      <c r="B4179" t="s">
        <v>4149</v>
      </c>
      <c r="C4179">
        <v>0</v>
      </c>
      <c r="D4179" t="s">
        <v>25</v>
      </c>
      <c r="E4179" s="1" t="s">
        <v>25</v>
      </c>
      <c r="F4179" t="s">
        <v>5096</v>
      </c>
      <c r="G4179" t="s">
        <v>5097</v>
      </c>
      <c r="H4179" t="s">
        <v>25</v>
      </c>
      <c r="I4179" t="s">
        <v>19</v>
      </c>
      <c r="J4179" t="s">
        <v>28</v>
      </c>
      <c r="K4179" t="s">
        <v>5096</v>
      </c>
      <c r="L4179">
        <v>2016</v>
      </c>
      <c r="M4179" t="s">
        <v>25</v>
      </c>
      <c r="N4179" s="1" t="s">
        <v>25</v>
      </c>
      <c r="O4179">
        <v>0.46</v>
      </c>
      <c r="P4179">
        <v>0.45</v>
      </c>
      <c r="Q4179">
        <v>0.34</v>
      </c>
      <c r="R4179">
        <v>0.65</v>
      </c>
      <c r="S4179" t="s">
        <v>25</v>
      </c>
      <c r="T4179" t="s">
        <v>25</v>
      </c>
      <c r="U4179" t="s">
        <v>25</v>
      </c>
      <c r="V4179" t="s">
        <v>25</v>
      </c>
    </row>
    <row r="4180" spans="1:22" hidden="1" x14ac:dyDescent="0.35">
      <c r="A4180">
        <v>442806</v>
      </c>
      <c r="B4180" t="s">
        <v>4150</v>
      </c>
      <c r="C4180">
        <v>0</v>
      </c>
      <c r="D4180" t="s">
        <v>25</v>
      </c>
      <c r="E4180" s="1" t="s">
        <v>25</v>
      </c>
      <c r="F4180" t="s">
        <v>5096</v>
      </c>
      <c r="G4180" t="s">
        <v>25</v>
      </c>
      <c r="H4180" t="s">
        <v>25</v>
      </c>
      <c r="I4180" t="s">
        <v>19</v>
      </c>
      <c r="J4180" t="s">
        <v>17</v>
      </c>
      <c r="K4180" t="s">
        <v>5096</v>
      </c>
      <c r="L4180" t="s">
        <v>25</v>
      </c>
      <c r="M4180" t="s">
        <v>25</v>
      </c>
      <c r="N4180" s="1" t="s">
        <v>25</v>
      </c>
      <c r="O4180" t="s">
        <v>25</v>
      </c>
      <c r="P4180" t="s">
        <v>25</v>
      </c>
      <c r="Q4180" t="s">
        <v>25</v>
      </c>
      <c r="R4180" t="s">
        <v>25</v>
      </c>
      <c r="S4180" t="s">
        <v>25</v>
      </c>
      <c r="T4180" t="s">
        <v>25</v>
      </c>
      <c r="U4180" t="s">
        <v>25</v>
      </c>
      <c r="V4180" t="s">
        <v>25</v>
      </c>
    </row>
    <row r="4181" spans="1:22" hidden="1" x14ac:dyDescent="0.35">
      <c r="A4181">
        <v>442842</v>
      </c>
      <c r="B4181" t="s">
        <v>4151</v>
      </c>
      <c r="C4181">
        <v>0</v>
      </c>
      <c r="D4181">
        <v>1</v>
      </c>
      <c r="E4181" s="1">
        <v>1</v>
      </c>
      <c r="F4181" t="s">
        <v>5096</v>
      </c>
      <c r="G4181">
        <v>2014</v>
      </c>
      <c r="H4181" t="s">
        <v>25</v>
      </c>
      <c r="I4181" t="s">
        <v>19</v>
      </c>
      <c r="J4181" t="s">
        <v>17</v>
      </c>
      <c r="K4181" t="s">
        <v>5096</v>
      </c>
      <c r="L4181" t="s">
        <v>25</v>
      </c>
      <c r="M4181" t="s">
        <v>25</v>
      </c>
      <c r="N4181" s="1" t="s">
        <v>25</v>
      </c>
      <c r="O4181" t="s">
        <v>25</v>
      </c>
      <c r="P4181" t="s">
        <v>25</v>
      </c>
      <c r="Q4181" t="s">
        <v>25</v>
      </c>
      <c r="R4181" t="s">
        <v>25</v>
      </c>
      <c r="S4181" t="s">
        <v>25</v>
      </c>
      <c r="T4181" t="s">
        <v>25</v>
      </c>
      <c r="U4181" t="s">
        <v>25</v>
      </c>
      <c r="V4181" t="s">
        <v>25</v>
      </c>
    </row>
    <row r="4182" spans="1:22" hidden="1" x14ac:dyDescent="0.35">
      <c r="A4182">
        <v>442879</v>
      </c>
      <c r="B4182" t="s">
        <v>4152</v>
      </c>
      <c r="C4182">
        <v>0</v>
      </c>
      <c r="D4182" t="s">
        <v>25</v>
      </c>
      <c r="E4182" s="1" t="s">
        <v>25</v>
      </c>
      <c r="F4182" t="s">
        <v>5096</v>
      </c>
      <c r="G4182" t="s">
        <v>5097</v>
      </c>
      <c r="H4182" t="s">
        <v>25</v>
      </c>
      <c r="I4182" t="s">
        <v>19</v>
      </c>
      <c r="J4182" t="s">
        <v>28</v>
      </c>
      <c r="K4182" t="s">
        <v>5096</v>
      </c>
      <c r="L4182" t="s">
        <v>23</v>
      </c>
      <c r="M4182" t="s">
        <v>25</v>
      </c>
      <c r="N4182" s="1" t="s">
        <v>25</v>
      </c>
      <c r="O4182">
        <v>0.63</v>
      </c>
      <c r="P4182">
        <v>0.53</v>
      </c>
      <c r="Q4182">
        <v>0.47</v>
      </c>
      <c r="R4182">
        <v>0.57999999999999996</v>
      </c>
      <c r="S4182" t="s">
        <v>25</v>
      </c>
      <c r="T4182" t="s">
        <v>25</v>
      </c>
      <c r="U4182" t="s">
        <v>25</v>
      </c>
      <c r="V4182" t="s">
        <v>25</v>
      </c>
    </row>
    <row r="4183" spans="1:22" hidden="1" x14ac:dyDescent="0.35">
      <c r="A4183">
        <v>442888</v>
      </c>
      <c r="B4183" t="s">
        <v>4153</v>
      </c>
      <c r="C4183">
        <v>0</v>
      </c>
      <c r="D4183" t="s">
        <v>25</v>
      </c>
      <c r="E4183" s="1" t="s">
        <v>25</v>
      </c>
      <c r="F4183" t="s">
        <v>5096</v>
      </c>
      <c r="G4183" t="s">
        <v>5098</v>
      </c>
      <c r="H4183" t="s">
        <v>25</v>
      </c>
      <c r="I4183" t="s">
        <v>19</v>
      </c>
      <c r="J4183" t="s">
        <v>28</v>
      </c>
      <c r="K4183" t="s">
        <v>5096</v>
      </c>
      <c r="L4183" t="s">
        <v>23</v>
      </c>
      <c r="M4183" t="s">
        <v>25</v>
      </c>
      <c r="N4183" s="1" t="s">
        <v>25</v>
      </c>
      <c r="O4183">
        <v>0.7</v>
      </c>
      <c r="P4183">
        <v>0.69</v>
      </c>
      <c r="Q4183">
        <v>0.64</v>
      </c>
      <c r="R4183">
        <v>0.71</v>
      </c>
      <c r="S4183" t="s">
        <v>25</v>
      </c>
      <c r="T4183" t="s">
        <v>25</v>
      </c>
      <c r="U4183" t="s">
        <v>25</v>
      </c>
      <c r="V4183" t="s">
        <v>25</v>
      </c>
    </row>
    <row r="4184" spans="1:22" hidden="1" x14ac:dyDescent="0.35">
      <c r="A4184">
        <v>442897</v>
      </c>
      <c r="B4184" t="s">
        <v>4154</v>
      </c>
      <c r="C4184">
        <v>0</v>
      </c>
      <c r="D4184" t="s">
        <v>25</v>
      </c>
      <c r="E4184" s="1" t="s">
        <v>25</v>
      </c>
      <c r="F4184" t="s">
        <v>5096</v>
      </c>
      <c r="G4184" t="s">
        <v>25</v>
      </c>
      <c r="H4184" t="s">
        <v>25</v>
      </c>
      <c r="I4184" t="s">
        <v>19</v>
      </c>
      <c r="J4184" t="s">
        <v>17</v>
      </c>
      <c r="K4184" t="s">
        <v>5096</v>
      </c>
      <c r="L4184" t="s">
        <v>25</v>
      </c>
      <c r="M4184" t="s">
        <v>25</v>
      </c>
      <c r="N4184" s="1" t="s">
        <v>25</v>
      </c>
      <c r="O4184" t="s">
        <v>25</v>
      </c>
      <c r="P4184" t="s">
        <v>25</v>
      </c>
      <c r="Q4184" t="s">
        <v>25</v>
      </c>
      <c r="R4184" t="s">
        <v>25</v>
      </c>
      <c r="S4184" t="s">
        <v>25</v>
      </c>
      <c r="T4184" t="s">
        <v>25</v>
      </c>
      <c r="U4184" t="s">
        <v>25</v>
      </c>
      <c r="V4184" t="s">
        <v>25</v>
      </c>
    </row>
    <row r="4185" spans="1:22" hidden="1" x14ac:dyDescent="0.35">
      <c r="A4185">
        <v>442930</v>
      </c>
      <c r="B4185" t="s">
        <v>4155</v>
      </c>
      <c r="C4185">
        <v>0</v>
      </c>
      <c r="D4185">
        <v>0.49</v>
      </c>
      <c r="E4185" s="1">
        <v>0.48</v>
      </c>
      <c r="F4185" t="s">
        <v>5096</v>
      </c>
      <c r="G4185">
        <v>2016</v>
      </c>
      <c r="H4185">
        <f>N4185-E4185</f>
        <v>-1.0000000000000009E-2</v>
      </c>
      <c r="I4185" t="s">
        <v>19</v>
      </c>
      <c r="J4185" t="s">
        <v>17</v>
      </c>
      <c r="K4185" t="s">
        <v>5096</v>
      </c>
      <c r="L4185" t="s">
        <v>21</v>
      </c>
      <c r="M4185">
        <v>0.48</v>
      </c>
      <c r="N4185" s="1">
        <v>0.47</v>
      </c>
      <c r="O4185">
        <v>0.48</v>
      </c>
      <c r="P4185">
        <v>0.47</v>
      </c>
      <c r="Q4185">
        <v>0.36</v>
      </c>
      <c r="R4185">
        <v>0.53</v>
      </c>
      <c r="S4185" t="s">
        <v>25</v>
      </c>
      <c r="T4185" t="s">
        <v>25</v>
      </c>
      <c r="U4185" t="s">
        <v>25</v>
      </c>
      <c r="V4185" t="s">
        <v>25</v>
      </c>
    </row>
    <row r="4186" spans="1:22" hidden="1" x14ac:dyDescent="0.35">
      <c r="A4186">
        <v>442949</v>
      </c>
      <c r="B4186" t="s">
        <v>4156</v>
      </c>
      <c r="C4186">
        <v>0</v>
      </c>
      <c r="D4186" t="s">
        <v>25</v>
      </c>
      <c r="E4186" s="1" t="s">
        <v>25</v>
      </c>
      <c r="F4186" t="s">
        <v>5096</v>
      </c>
      <c r="G4186" t="s">
        <v>25</v>
      </c>
      <c r="H4186" t="s">
        <v>25</v>
      </c>
      <c r="I4186" t="s">
        <v>19</v>
      </c>
      <c r="J4186" t="s">
        <v>17</v>
      </c>
      <c r="K4186" t="s">
        <v>5096</v>
      </c>
      <c r="L4186" t="s">
        <v>25</v>
      </c>
      <c r="M4186" t="s">
        <v>25</v>
      </c>
      <c r="N4186" s="1" t="s">
        <v>25</v>
      </c>
      <c r="O4186" t="s">
        <v>25</v>
      </c>
      <c r="P4186" t="s">
        <v>25</v>
      </c>
      <c r="Q4186" t="s">
        <v>25</v>
      </c>
      <c r="R4186" t="s">
        <v>25</v>
      </c>
      <c r="S4186" t="s">
        <v>25</v>
      </c>
      <c r="T4186" t="s">
        <v>25</v>
      </c>
      <c r="U4186" t="s">
        <v>25</v>
      </c>
      <c r="V4186" t="s">
        <v>25</v>
      </c>
    </row>
    <row r="4187" spans="1:22" hidden="1" x14ac:dyDescent="0.35">
      <c r="A4187">
        <v>442967</v>
      </c>
      <c r="B4187" t="s">
        <v>4157</v>
      </c>
      <c r="C4187">
        <v>0</v>
      </c>
      <c r="D4187">
        <v>0.7</v>
      </c>
      <c r="E4187" s="1">
        <v>0.67</v>
      </c>
      <c r="F4187" t="s">
        <v>5096</v>
      </c>
      <c r="G4187" t="s">
        <v>5098</v>
      </c>
      <c r="H4187" t="s">
        <v>25</v>
      </c>
      <c r="I4187" t="s">
        <v>19</v>
      </c>
      <c r="J4187" t="s">
        <v>28</v>
      </c>
      <c r="K4187" t="s">
        <v>5096</v>
      </c>
      <c r="L4187" t="s">
        <v>23</v>
      </c>
      <c r="M4187" t="s">
        <v>25</v>
      </c>
      <c r="N4187" s="1" t="s">
        <v>25</v>
      </c>
      <c r="O4187">
        <v>0.75</v>
      </c>
      <c r="P4187">
        <v>0.74</v>
      </c>
      <c r="Q4187">
        <v>0.43</v>
      </c>
      <c r="R4187">
        <v>0.75</v>
      </c>
      <c r="S4187" t="s">
        <v>25</v>
      </c>
      <c r="T4187" t="s">
        <v>25</v>
      </c>
      <c r="U4187" t="s">
        <v>25</v>
      </c>
      <c r="V4187" t="s">
        <v>25</v>
      </c>
    </row>
    <row r="4188" spans="1:22" hidden="1" x14ac:dyDescent="0.35">
      <c r="A4188">
        <v>443030</v>
      </c>
      <c r="B4188" t="s">
        <v>4158</v>
      </c>
      <c r="C4188">
        <v>0</v>
      </c>
      <c r="D4188" t="s">
        <v>25</v>
      </c>
      <c r="E4188" s="1" t="s">
        <v>25</v>
      </c>
      <c r="F4188" t="s">
        <v>5096</v>
      </c>
      <c r="G4188" t="s">
        <v>25</v>
      </c>
      <c r="H4188" t="s">
        <v>25</v>
      </c>
      <c r="I4188" t="s">
        <v>19</v>
      </c>
      <c r="J4188" t="s">
        <v>17</v>
      </c>
      <c r="K4188" t="s">
        <v>5096</v>
      </c>
      <c r="L4188" t="s">
        <v>25</v>
      </c>
      <c r="M4188" t="s">
        <v>25</v>
      </c>
      <c r="N4188" s="1" t="s">
        <v>25</v>
      </c>
      <c r="O4188" t="s">
        <v>25</v>
      </c>
      <c r="P4188" t="s">
        <v>25</v>
      </c>
      <c r="Q4188" t="s">
        <v>25</v>
      </c>
      <c r="R4188" t="s">
        <v>25</v>
      </c>
      <c r="S4188" t="s">
        <v>25</v>
      </c>
      <c r="T4188" t="s">
        <v>25</v>
      </c>
      <c r="U4188" t="s">
        <v>25</v>
      </c>
      <c r="V4188" t="s">
        <v>25</v>
      </c>
    </row>
    <row r="4189" spans="1:22" hidden="1" x14ac:dyDescent="0.35">
      <c r="A4189">
        <v>443049</v>
      </c>
      <c r="B4189" t="s">
        <v>4159</v>
      </c>
      <c r="C4189">
        <v>0</v>
      </c>
      <c r="D4189">
        <v>0.53</v>
      </c>
      <c r="E4189" s="1">
        <v>0.38</v>
      </c>
      <c r="F4189" t="s">
        <v>5096</v>
      </c>
      <c r="G4189" t="s">
        <v>5097</v>
      </c>
      <c r="H4189" t="s">
        <v>25</v>
      </c>
      <c r="I4189" t="s">
        <v>19</v>
      </c>
      <c r="J4189" t="s">
        <v>17</v>
      </c>
      <c r="K4189" t="s">
        <v>5096</v>
      </c>
      <c r="L4189">
        <v>2016</v>
      </c>
      <c r="M4189">
        <v>0.8</v>
      </c>
      <c r="N4189" s="1" t="s">
        <v>25</v>
      </c>
      <c r="O4189">
        <v>0.8</v>
      </c>
      <c r="P4189" t="s">
        <v>25</v>
      </c>
      <c r="Q4189" t="s">
        <v>25</v>
      </c>
      <c r="R4189" t="s">
        <v>25</v>
      </c>
      <c r="S4189" t="s">
        <v>25</v>
      </c>
      <c r="T4189" t="s">
        <v>25</v>
      </c>
      <c r="U4189" t="s">
        <v>25</v>
      </c>
      <c r="V4189" t="s">
        <v>25</v>
      </c>
    </row>
    <row r="4190" spans="1:22" hidden="1" x14ac:dyDescent="0.35">
      <c r="A4190">
        <v>443058</v>
      </c>
      <c r="B4190" t="s">
        <v>4160</v>
      </c>
      <c r="C4190">
        <v>0</v>
      </c>
      <c r="D4190">
        <v>1</v>
      </c>
      <c r="E4190" s="1" t="s">
        <v>25</v>
      </c>
      <c r="F4190" t="s">
        <v>5096</v>
      </c>
      <c r="G4190">
        <v>2016</v>
      </c>
      <c r="H4190" t="s">
        <v>25</v>
      </c>
      <c r="I4190" t="s">
        <v>19</v>
      </c>
      <c r="J4190" t="s">
        <v>17</v>
      </c>
      <c r="K4190" t="s">
        <v>5096</v>
      </c>
      <c r="L4190" t="s">
        <v>21</v>
      </c>
      <c r="M4190">
        <v>0.86</v>
      </c>
      <c r="N4190" s="1">
        <v>1</v>
      </c>
      <c r="O4190">
        <v>0.86</v>
      </c>
      <c r="P4190">
        <v>1</v>
      </c>
      <c r="Q4190">
        <v>1</v>
      </c>
      <c r="R4190" t="s">
        <v>25</v>
      </c>
      <c r="S4190" t="s">
        <v>25</v>
      </c>
      <c r="T4190" t="s">
        <v>25</v>
      </c>
      <c r="U4190" t="s">
        <v>25</v>
      </c>
      <c r="V4190" t="s">
        <v>25</v>
      </c>
    </row>
    <row r="4191" spans="1:22" hidden="1" x14ac:dyDescent="0.35">
      <c r="A4191">
        <v>443076</v>
      </c>
      <c r="B4191" t="s">
        <v>4161</v>
      </c>
      <c r="C4191">
        <v>0</v>
      </c>
      <c r="D4191" t="s">
        <v>25</v>
      </c>
      <c r="E4191" s="1" t="s">
        <v>25</v>
      </c>
      <c r="F4191" t="s">
        <v>5096</v>
      </c>
      <c r="G4191" t="s">
        <v>25</v>
      </c>
      <c r="H4191" t="s">
        <v>25</v>
      </c>
      <c r="I4191" t="s">
        <v>19</v>
      </c>
      <c r="J4191" t="s">
        <v>17</v>
      </c>
      <c r="K4191" t="s">
        <v>5096</v>
      </c>
      <c r="L4191" t="s">
        <v>25</v>
      </c>
      <c r="M4191" t="s">
        <v>25</v>
      </c>
      <c r="N4191" s="1" t="s">
        <v>25</v>
      </c>
      <c r="O4191" t="s">
        <v>25</v>
      </c>
      <c r="P4191" t="s">
        <v>25</v>
      </c>
      <c r="Q4191" t="s">
        <v>25</v>
      </c>
      <c r="R4191" t="s">
        <v>25</v>
      </c>
      <c r="S4191" t="s">
        <v>25</v>
      </c>
      <c r="T4191" t="s">
        <v>25</v>
      </c>
      <c r="U4191" t="s">
        <v>25</v>
      </c>
      <c r="V4191" t="s">
        <v>25</v>
      </c>
    </row>
    <row r="4192" spans="1:22" hidden="1" x14ac:dyDescent="0.35">
      <c r="A4192">
        <v>443128</v>
      </c>
      <c r="B4192" t="s">
        <v>4162</v>
      </c>
      <c r="C4192">
        <v>0</v>
      </c>
      <c r="D4192" t="s">
        <v>25</v>
      </c>
      <c r="E4192" s="1" t="s">
        <v>25</v>
      </c>
      <c r="F4192" t="s">
        <v>5096</v>
      </c>
      <c r="G4192" t="s">
        <v>25</v>
      </c>
      <c r="H4192" t="s">
        <v>25</v>
      </c>
      <c r="I4192" t="s">
        <v>19</v>
      </c>
      <c r="J4192" t="s">
        <v>17</v>
      </c>
      <c r="K4192" t="s">
        <v>5096</v>
      </c>
      <c r="L4192" t="s">
        <v>25</v>
      </c>
      <c r="M4192" t="s">
        <v>25</v>
      </c>
      <c r="N4192" s="1" t="s">
        <v>25</v>
      </c>
      <c r="O4192" t="s">
        <v>25</v>
      </c>
      <c r="P4192" t="s">
        <v>25</v>
      </c>
      <c r="Q4192" t="s">
        <v>25</v>
      </c>
      <c r="R4192" t="s">
        <v>25</v>
      </c>
      <c r="S4192" t="s">
        <v>25</v>
      </c>
      <c r="T4192" t="s">
        <v>25</v>
      </c>
      <c r="U4192" t="s">
        <v>25</v>
      </c>
      <c r="V4192" t="s">
        <v>25</v>
      </c>
    </row>
    <row r="4193" spans="1:22" hidden="1" x14ac:dyDescent="0.35">
      <c r="A4193">
        <v>443270</v>
      </c>
      <c r="B4193" t="s">
        <v>4163</v>
      </c>
      <c r="C4193">
        <v>0</v>
      </c>
      <c r="D4193" t="s">
        <v>25</v>
      </c>
      <c r="E4193" s="1" t="s">
        <v>25</v>
      </c>
      <c r="F4193" t="s">
        <v>5096</v>
      </c>
      <c r="G4193" t="s">
        <v>5097</v>
      </c>
      <c r="H4193" t="s">
        <v>25</v>
      </c>
      <c r="I4193" t="s">
        <v>19</v>
      </c>
      <c r="J4193" t="s">
        <v>28</v>
      </c>
      <c r="K4193" t="s">
        <v>5096</v>
      </c>
      <c r="L4193">
        <v>2016</v>
      </c>
      <c r="M4193" t="s">
        <v>25</v>
      </c>
      <c r="N4193" s="1" t="s">
        <v>25</v>
      </c>
      <c r="O4193">
        <v>0.74</v>
      </c>
      <c r="P4193">
        <v>0.75</v>
      </c>
      <c r="Q4193">
        <v>0.75</v>
      </c>
      <c r="R4193" t="s">
        <v>25</v>
      </c>
      <c r="S4193" t="s">
        <v>25</v>
      </c>
      <c r="T4193" t="s">
        <v>25</v>
      </c>
      <c r="U4193" t="s">
        <v>25</v>
      </c>
      <c r="V4193" t="s">
        <v>25</v>
      </c>
    </row>
    <row r="4194" spans="1:22" hidden="1" x14ac:dyDescent="0.35">
      <c r="A4194">
        <v>443289</v>
      </c>
      <c r="B4194" t="s">
        <v>4164</v>
      </c>
      <c r="C4194">
        <v>0</v>
      </c>
      <c r="D4194" t="s">
        <v>25</v>
      </c>
      <c r="E4194" s="1" t="s">
        <v>25</v>
      </c>
      <c r="F4194" t="s">
        <v>5096</v>
      </c>
      <c r="G4194" t="s">
        <v>5097</v>
      </c>
      <c r="H4194" t="s">
        <v>25</v>
      </c>
      <c r="I4194" t="s">
        <v>19</v>
      </c>
      <c r="J4194" t="s">
        <v>28</v>
      </c>
      <c r="K4194" t="s">
        <v>5096</v>
      </c>
      <c r="L4194" t="s">
        <v>23</v>
      </c>
      <c r="M4194" t="s">
        <v>25</v>
      </c>
      <c r="N4194" s="1" t="s">
        <v>25</v>
      </c>
      <c r="O4194">
        <v>0.83</v>
      </c>
      <c r="P4194">
        <v>0.8</v>
      </c>
      <c r="Q4194">
        <v>0.67</v>
      </c>
      <c r="R4194">
        <v>0.83</v>
      </c>
      <c r="S4194" t="s">
        <v>25</v>
      </c>
      <c r="T4194" t="s">
        <v>25</v>
      </c>
      <c r="U4194" t="s">
        <v>25</v>
      </c>
      <c r="V4194" t="s">
        <v>25</v>
      </c>
    </row>
    <row r="4195" spans="1:22" hidden="1" x14ac:dyDescent="0.35">
      <c r="A4195">
        <v>443331</v>
      </c>
      <c r="B4195" t="s">
        <v>4165</v>
      </c>
      <c r="C4195">
        <v>0</v>
      </c>
      <c r="D4195">
        <v>0.55000000000000004</v>
      </c>
      <c r="E4195" s="1">
        <v>0</v>
      </c>
      <c r="F4195" t="s">
        <v>5096</v>
      </c>
      <c r="G4195" t="s">
        <v>5098</v>
      </c>
      <c r="H4195">
        <f>N4195-E4195</f>
        <v>0</v>
      </c>
      <c r="I4195" t="s">
        <v>19</v>
      </c>
      <c r="J4195" t="s">
        <v>17</v>
      </c>
      <c r="K4195" t="s">
        <v>5096</v>
      </c>
      <c r="L4195" t="s">
        <v>23</v>
      </c>
      <c r="M4195">
        <v>0.46</v>
      </c>
      <c r="N4195" s="1">
        <v>0</v>
      </c>
      <c r="O4195">
        <v>0.46</v>
      </c>
      <c r="P4195">
        <v>0</v>
      </c>
      <c r="Q4195" t="s">
        <v>25</v>
      </c>
      <c r="R4195">
        <v>0</v>
      </c>
      <c r="S4195" t="s">
        <v>25</v>
      </c>
      <c r="T4195" t="s">
        <v>25</v>
      </c>
      <c r="U4195" t="s">
        <v>25</v>
      </c>
      <c r="V4195" t="s">
        <v>25</v>
      </c>
    </row>
    <row r="4196" spans="1:22" hidden="1" x14ac:dyDescent="0.35">
      <c r="A4196">
        <v>443340</v>
      </c>
      <c r="B4196" t="s">
        <v>4166</v>
      </c>
      <c r="C4196">
        <v>0</v>
      </c>
      <c r="D4196">
        <v>0.46</v>
      </c>
      <c r="E4196" s="1">
        <v>0.67</v>
      </c>
      <c r="F4196" t="s">
        <v>5096</v>
      </c>
      <c r="G4196" t="s">
        <v>5097</v>
      </c>
      <c r="H4196">
        <f>N4196-E4196</f>
        <v>-0.17000000000000004</v>
      </c>
      <c r="I4196" t="s">
        <v>19</v>
      </c>
      <c r="J4196" t="s">
        <v>17</v>
      </c>
      <c r="K4196" t="s">
        <v>5096</v>
      </c>
      <c r="L4196" t="s">
        <v>23</v>
      </c>
      <c r="M4196">
        <v>0.42</v>
      </c>
      <c r="N4196" s="1">
        <v>0.5</v>
      </c>
      <c r="O4196">
        <v>0.42</v>
      </c>
      <c r="P4196">
        <v>0.5</v>
      </c>
      <c r="Q4196" t="s">
        <v>25</v>
      </c>
      <c r="R4196">
        <v>0.5</v>
      </c>
      <c r="S4196">
        <v>0.53</v>
      </c>
      <c r="T4196">
        <v>0.5</v>
      </c>
      <c r="U4196" t="s">
        <v>25</v>
      </c>
      <c r="V4196">
        <v>0.5</v>
      </c>
    </row>
    <row r="4197" spans="1:22" hidden="1" x14ac:dyDescent="0.35">
      <c r="A4197">
        <v>443377</v>
      </c>
      <c r="B4197" t="s">
        <v>4167</v>
      </c>
      <c r="C4197">
        <v>0</v>
      </c>
      <c r="D4197" t="s">
        <v>25</v>
      </c>
      <c r="E4197" s="1" t="s">
        <v>25</v>
      </c>
      <c r="F4197" t="s">
        <v>5096</v>
      </c>
      <c r="G4197" t="s">
        <v>5097</v>
      </c>
      <c r="H4197" t="s">
        <v>25</v>
      </c>
      <c r="I4197" t="s">
        <v>19</v>
      </c>
      <c r="J4197" t="s">
        <v>28</v>
      </c>
      <c r="K4197" t="s">
        <v>5096</v>
      </c>
      <c r="L4197" t="s">
        <v>23</v>
      </c>
      <c r="M4197" t="s">
        <v>25</v>
      </c>
      <c r="N4197" s="1" t="s">
        <v>25</v>
      </c>
      <c r="O4197">
        <v>0.75</v>
      </c>
      <c r="P4197">
        <v>0.14000000000000001</v>
      </c>
      <c r="Q4197">
        <v>0</v>
      </c>
      <c r="R4197">
        <v>0.17</v>
      </c>
      <c r="S4197" t="s">
        <v>25</v>
      </c>
      <c r="T4197" t="s">
        <v>25</v>
      </c>
      <c r="U4197" t="s">
        <v>25</v>
      </c>
      <c r="V4197" t="s">
        <v>25</v>
      </c>
    </row>
    <row r="4198" spans="1:22" hidden="1" x14ac:dyDescent="0.35">
      <c r="A4198">
        <v>443395</v>
      </c>
      <c r="B4198" t="s">
        <v>2730</v>
      </c>
      <c r="C4198">
        <v>0</v>
      </c>
      <c r="D4198" t="s">
        <v>25</v>
      </c>
      <c r="E4198" s="1" t="s">
        <v>25</v>
      </c>
      <c r="F4198" t="s">
        <v>5096</v>
      </c>
      <c r="G4198">
        <v>2016</v>
      </c>
      <c r="H4198" t="s">
        <v>25</v>
      </c>
      <c r="I4198" t="s">
        <v>19</v>
      </c>
      <c r="J4198" t="s">
        <v>28</v>
      </c>
      <c r="K4198" t="s">
        <v>5096</v>
      </c>
      <c r="L4198" t="s">
        <v>21</v>
      </c>
      <c r="M4198" t="s">
        <v>25</v>
      </c>
      <c r="N4198" s="1" t="s">
        <v>25</v>
      </c>
      <c r="O4198">
        <v>0.46</v>
      </c>
      <c r="P4198">
        <v>0.14000000000000001</v>
      </c>
      <c r="Q4198">
        <v>0.17</v>
      </c>
      <c r="R4198">
        <v>0</v>
      </c>
      <c r="S4198" t="s">
        <v>25</v>
      </c>
      <c r="T4198" t="s">
        <v>25</v>
      </c>
      <c r="U4198" t="s">
        <v>25</v>
      </c>
      <c r="V4198" t="s">
        <v>25</v>
      </c>
    </row>
    <row r="4199" spans="1:22" hidden="1" x14ac:dyDescent="0.35">
      <c r="A4199">
        <v>443410</v>
      </c>
      <c r="B4199" t="s">
        <v>4168</v>
      </c>
      <c r="C4199">
        <v>0</v>
      </c>
      <c r="D4199">
        <v>0.48</v>
      </c>
      <c r="E4199" s="1">
        <v>0.38</v>
      </c>
      <c r="F4199" t="s">
        <v>5096</v>
      </c>
      <c r="G4199" t="s">
        <v>5097</v>
      </c>
      <c r="H4199">
        <f>N4199-E4199</f>
        <v>8.9999999999999969E-2</v>
      </c>
      <c r="I4199" t="s">
        <v>19</v>
      </c>
      <c r="J4199" t="s">
        <v>17</v>
      </c>
      <c r="K4199" t="s">
        <v>5096</v>
      </c>
      <c r="L4199" t="s">
        <v>23</v>
      </c>
      <c r="M4199">
        <v>0.44</v>
      </c>
      <c r="N4199" s="1">
        <v>0.47</v>
      </c>
      <c r="O4199">
        <v>0.44</v>
      </c>
      <c r="P4199">
        <v>0.47</v>
      </c>
      <c r="Q4199">
        <v>0.5</v>
      </c>
      <c r="R4199">
        <v>0.46</v>
      </c>
      <c r="S4199" t="s">
        <v>25</v>
      </c>
      <c r="T4199" t="s">
        <v>25</v>
      </c>
      <c r="U4199" t="s">
        <v>25</v>
      </c>
      <c r="V4199" t="s">
        <v>25</v>
      </c>
    </row>
    <row r="4200" spans="1:22" hidden="1" x14ac:dyDescent="0.35">
      <c r="A4200">
        <v>443492</v>
      </c>
      <c r="B4200" t="s">
        <v>4169</v>
      </c>
      <c r="C4200">
        <v>0</v>
      </c>
      <c r="D4200">
        <v>0.24</v>
      </c>
      <c r="E4200" s="1">
        <v>0.18</v>
      </c>
      <c r="F4200" t="s">
        <v>5096</v>
      </c>
      <c r="G4200" t="s">
        <v>5097</v>
      </c>
      <c r="H4200">
        <f>N4200-E4200</f>
        <v>0</v>
      </c>
      <c r="I4200" t="s">
        <v>19</v>
      </c>
      <c r="J4200" t="s">
        <v>28</v>
      </c>
      <c r="K4200" t="s">
        <v>5096</v>
      </c>
      <c r="L4200" t="s">
        <v>23</v>
      </c>
      <c r="M4200">
        <v>0.27</v>
      </c>
      <c r="N4200" s="1">
        <v>0.18</v>
      </c>
      <c r="O4200">
        <v>0.17</v>
      </c>
      <c r="P4200">
        <v>0.05</v>
      </c>
      <c r="Q4200">
        <v>0.05</v>
      </c>
      <c r="R4200">
        <v>0.05</v>
      </c>
      <c r="S4200">
        <v>0.2</v>
      </c>
      <c r="T4200">
        <v>0.25</v>
      </c>
      <c r="U4200">
        <v>0.26</v>
      </c>
      <c r="V4200">
        <v>0.17</v>
      </c>
    </row>
    <row r="4201" spans="1:22" hidden="1" x14ac:dyDescent="0.35">
      <c r="A4201">
        <v>443526</v>
      </c>
      <c r="B4201" t="s">
        <v>4170</v>
      </c>
      <c r="C4201">
        <v>0</v>
      </c>
      <c r="D4201">
        <v>0.33</v>
      </c>
      <c r="E4201" s="1">
        <v>0.21</v>
      </c>
      <c r="F4201" t="s">
        <v>5096</v>
      </c>
      <c r="G4201">
        <v>2014</v>
      </c>
      <c r="H4201" t="s">
        <v>25</v>
      </c>
      <c r="I4201" t="s">
        <v>19</v>
      </c>
      <c r="J4201" t="s">
        <v>17</v>
      </c>
      <c r="K4201" t="s">
        <v>5096</v>
      </c>
      <c r="L4201" t="s">
        <v>25</v>
      </c>
      <c r="M4201" t="s">
        <v>25</v>
      </c>
      <c r="N4201" s="1" t="s">
        <v>25</v>
      </c>
      <c r="O4201" t="s">
        <v>25</v>
      </c>
      <c r="P4201" t="s">
        <v>25</v>
      </c>
      <c r="Q4201" t="s">
        <v>25</v>
      </c>
      <c r="R4201" t="s">
        <v>25</v>
      </c>
      <c r="S4201" t="s">
        <v>25</v>
      </c>
      <c r="T4201" t="s">
        <v>25</v>
      </c>
      <c r="U4201" t="s">
        <v>25</v>
      </c>
      <c r="V4201" t="s">
        <v>25</v>
      </c>
    </row>
    <row r="4202" spans="1:22" hidden="1" x14ac:dyDescent="0.35">
      <c r="A4202">
        <v>443535</v>
      </c>
      <c r="B4202" t="s">
        <v>4171</v>
      </c>
      <c r="C4202">
        <v>0</v>
      </c>
      <c r="D4202" t="s">
        <v>25</v>
      </c>
      <c r="E4202" s="1" t="s">
        <v>25</v>
      </c>
      <c r="F4202" t="s">
        <v>5096</v>
      </c>
      <c r="G4202" t="s">
        <v>25</v>
      </c>
      <c r="H4202" t="s">
        <v>25</v>
      </c>
      <c r="I4202" t="s">
        <v>19</v>
      </c>
      <c r="J4202" t="s">
        <v>17</v>
      </c>
      <c r="K4202" t="s">
        <v>5096</v>
      </c>
      <c r="L4202" t="s">
        <v>25</v>
      </c>
      <c r="M4202" t="s">
        <v>25</v>
      </c>
      <c r="N4202" s="1" t="s">
        <v>25</v>
      </c>
      <c r="O4202" t="s">
        <v>25</v>
      </c>
      <c r="P4202" t="s">
        <v>25</v>
      </c>
      <c r="Q4202" t="s">
        <v>25</v>
      </c>
      <c r="R4202" t="s">
        <v>25</v>
      </c>
      <c r="S4202" t="s">
        <v>25</v>
      </c>
      <c r="T4202" t="s">
        <v>25</v>
      </c>
      <c r="U4202" t="s">
        <v>25</v>
      </c>
      <c r="V4202" t="s">
        <v>25</v>
      </c>
    </row>
    <row r="4203" spans="1:22" hidden="1" x14ac:dyDescent="0.35">
      <c r="A4203">
        <v>443544</v>
      </c>
      <c r="B4203" t="s">
        <v>4172</v>
      </c>
      <c r="C4203">
        <v>0</v>
      </c>
      <c r="D4203">
        <v>0.06</v>
      </c>
      <c r="E4203" s="1">
        <v>0.08</v>
      </c>
      <c r="F4203" t="s">
        <v>5096</v>
      </c>
      <c r="G4203" t="s">
        <v>5097</v>
      </c>
      <c r="H4203">
        <f>N4203-E4203</f>
        <v>9.999999999999995E-3</v>
      </c>
      <c r="I4203" t="s">
        <v>19</v>
      </c>
      <c r="J4203" t="s">
        <v>17</v>
      </c>
      <c r="K4203" t="s">
        <v>5096</v>
      </c>
      <c r="L4203" t="s">
        <v>23</v>
      </c>
      <c r="M4203">
        <v>7.0000000000000007E-2</v>
      </c>
      <c r="N4203" s="1">
        <v>0.09</v>
      </c>
      <c r="O4203">
        <v>7.0000000000000007E-2</v>
      </c>
      <c r="P4203">
        <v>0.09</v>
      </c>
      <c r="Q4203">
        <v>0.09</v>
      </c>
      <c r="R4203">
        <v>0.1</v>
      </c>
      <c r="S4203" t="s">
        <v>25</v>
      </c>
      <c r="T4203" t="s">
        <v>25</v>
      </c>
      <c r="U4203" t="s">
        <v>25</v>
      </c>
      <c r="V4203" t="s">
        <v>25</v>
      </c>
    </row>
    <row r="4204" spans="1:22" hidden="1" x14ac:dyDescent="0.35">
      <c r="A4204">
        <v>443562</v>
      </c>
      <c r="B4204" t="s">
        <v>4173</v>
      </c>
      <c r="C4204">
        <v>0</v>
      </c>
      <c r="D4204">
        <v>0.31</v>
      </c>
      <c r="E4204" s="1">
        <v>0.31</v>
      </c>
      <c r="F4204" t="s">
        <v>5096</v>
      </c>
      <c r="G4204" t="s">
        <v>5097</v>
      </c>
      <c r="H4204">
        <f>N4204-E4204</f>
        <v>1.0000000000000009E-2</v>
      </c>
      <c r="I4204" t="s">
        <v>19</v>
      </c>
      <c r="J4204" t="s">
        <v>17</v>
      </c>
      <c r="K4204" t="s">
        <v>5096</v>
      </c>
      <c r="L4204" t="s">
        <v>23</v>
      </c>
      <c r="M4204">
        <v>0.32</v>
      </c>
      <c r="N4204" s="1">
        <v>0.32</v>
      </c>
      <c r="O4204">
        <v>0.32</v>
      </c>
      <c r="P4204">
        <v>0.32</v>
      </c>
      <c r="Q4204" t="s">
        <v>25</v>
      </c>
      <c r="R4204">
        <v>0.32</v>
      </c>
      <c r="S4204" t="s">
        <v>25</v>
      </c>
      <c r="T4204" t="s">
        <v>25</v>
      </c>
      <c r="U4204" t="s">
        <v>25</v>
      </c>
      <c r="V4204" t="s">
        <v>25</v>
      </c>
    </row>
    <row r="4205" spans="1:22" hidden="1" x14ac:dyDescent="0.35">
      <c r="A4205">
        <v>443571</v>
      </c>
      <c r="B4205" t="s">
        <v>4174</v>
      </c>
      <c r="C4205">
        <v>0</v>
      </c>
      <c r="D4205" t="s">
        <v>25</v>
      </c>
      <c r="E4205" s="1" t="s">
        <v>25</v>
      </c>
      <c r="F4205" t="s">
        <v>5096</v>
      </c>
      <c r="G4205" t="s">
        <v>5098</v>
      </c>
      <c r="H4205" t="s">
        <v>25</v>
      </c>
      <c r="I4205" t="s">
        <v>19</v>
      </c>
      <c r="J4205" t="s">
        <v>28</v>
      </c>
      <c r="K4205" t="s">
        <v>5096</v>
      </c>
      <c r="L4205" t="s">
        <v>23</v>
      </c>
      <c r="M4205" t="s">
        <v>25</v>
      </c>
      <c r="N4205" s="1" t="s">
        <v>25</v>
      </c>
      <c r="O4205">
        <v>0.76</v>
      </c>
      <c r="P4205">
        <v>0.77</v>
      </c>
      <c r="Q4205">
        <v>0.63</v>
      </c>
      <c r="R4205">
        <v>0.79</v>
      </c>
      <c r="S4205" t="s">
        <v>25</v>
      </c>
      <c r="T4205" t="s">
        <v>25</v>
      </c>
      <c r="U4205" t="s">
        <v>25</v>
      </c>
      <c r="V4205" t="s">
        <v>25</v>
      </c>
    </row>
    <row r="4206" spans="1:22" hidden="1" x14ac:dyDescent="0.35">
      <c r="A4206">
        <v>443599</v>
      </c>
      <c r="B4206" t="s">
        <v>4175</v>
      </c>
      <c r="C4206">
        <v>0</v>
      </c>
      <c r="D4206" t="s">
        <v>25</v>
      </c>
      <c r="E4206" s="1" t="s">
        <v>25</v>
      </c>
      <c r="F4206" t="s">
        <v>5096</v>
      </c>
      <c r="G4206" t="s">
        <v>25</v>
      </c>
      <c r="H4206" t="s">
        <v>25</v>
      </c>
      <c r="I4206" t="s">
        <v>19</v>
      </c>
      <c r="J4206" t="s">
        <v>17</v>
      </c>
      <c r="K4206" t="s">
        <v>5096</v>
      </c>
      <c r="L4206" t="s">
        <v>25</v>
      </c>
      <c r="M4206" t="s">
        <v>25</v>
      </c>
      <c r="N4206" s="1" t="s">
        <v>25</v>
      </c>
      <c r="O4206" t="s">
        <v>25</v>
      </c>
      <c r="P4206" t="s">
        <v>25</v>
      </c>
      <c r="Q4206" t="s">
        <v>25</v>
      </c>
      <c r="R4206" t="s">
        <v>25</v>
      </c>
      <c r="S4206" t="s">
        <v>25</v>
      </c>
      <c r="T4206" t="s">
        <v>25</v>
      </c>
      <c r="U4206" t="s">
        <v>25</v>
      </c>
      <c r="V4206" t="s">
        <v>25</v>
      </c>
    </row>
    <row r="4207" spans="1:22" hidden="1" x14ac:dyDescent="0.35">
      <c r="A4207">
        <v>443623</v>
      </c>
      <c r="B4207" t="s">
        <v>4176</v>
      </c>
      <c r="C4207">
        <v>0</v>
      </c>
      <c r="D4207" t="s">
        <v>25</v>
      </c>
      <c r="E4207" s="1" t="s">
        <v>25</v>
      </c>
      <c r="F4207" t="s">
        <v>5096</v>
      </c>
      <c r="G4207" t="s">
        <v>5097</v>
      </c>
      <c r="H4207" t="s">
        <v>25</v>
      </c>
      <c r="I4207" t="s">
        <v>19</v>
      </c>
      <c r="J4207" t="s">
        <v>28</v>
      </c>
      <c r="K4207" t="s">
        <v>5096</v>
      </c>
      <c r="L4207">
        <v>2016</v>
      </c>
      <c r="M4207" t="s">
        <v>25</v>
      </c>
      <c r="N4207" s="1" t="s">
        <v>25</v>
      </c>
      <c r="O4207">
        <v>0.52</v>
      </c>
      <c r="P4207">
        <v>0.56999999999999995</v>
      </c>
      <c r="Q4207">
        <v>0.56000000000000005</v>
      </c>
      <c r="R4207">
        <v>0.7</v>
      </c>
      <c r="S4207" t="s">
        <v>25</v>
      </c>
      <c r="T4207" t="s">
        <v>25</v>
      </c>
      <c r="U4207" t="s">
        <v>25</v>
      </c>
      <c r="V4207" t="s">
        <v>25</v>
      </c>
    </row>
    <row r="4208" spans="1:22" hidden="1" x14ac:dyDescent="0.35">
      <c r="A4208">
        <v>443650</v>
      </c>
      <c r="B4208" t="s">
        <v>4177</v>
      </c>
      <c r="C4208">
        <v>0</v>
      </c>
      <c r="D4208" t="s">
        <v>25</v>
      </c>
      <c r="E4208" s="1" t="s">
        <v>25</v>
      </c>
      <c r="F4208" t="s">
        <v>5096</v>
      </c>
      <c r="G4208" t="s">
        <v>5097</v>
      </c>
      <c r="H4208" t="s">
        <v>25</v>
      </c>
      <c r="I4208" t="s">
        <v>19</v>
      </c>
      <c r="J4208" t="s">
        <v>28</v>
      </c>
      <c r="K4208" t="s">
        <v>5096</v>
      </c>
      <c r="L4208" t="s">
        <v>23</v>
      </c>
      <c r="M4208" t="s">
        <v>25</v>
      </c>
      <c r="N4208" s="1" t="s">
        <v>25</v>
      </c>
      <c r="O4208">
        <v>0.55000000000000004</v>
      </c>
      <c r="P4208">
        <v>0.56999999999999995</v>
      </c>
      <c r="Q4208">
        <v>0.53</v>
      </c>
      <c r="R4208">
        <v>0.71</v>
      </c>
      <c r="S4208" t="s">
        <v>25</v>
      </c>
      <c r="T4208" t="s">
        <v>25</v>
      </c>
      <c r="U4208" t="s">
        <v>25</v>
      </c>
      <c r="V4208" t="s">
        <v>25</v>
      </c>
    </row>
    <row r="4209" spans="1:22" hidden="1" x14ac:dyDescent="0.35">
      <c r="A4209">
        <v>443696</v>
      </c>
      <c r="B4209" t="s">
        <v>3676</v>
      </c>
      <c r="C4209">
        <v>0</v>
      </c>
      <c r="D4209" t="s">
        <v>25</v>
      </c>
      <c r="E4209" s="1" t="s">
        <v>25</v>
      </c>
      <c r="F4209" t="s">
        <v>5096</v>
      </c>
      <c r="G4209" t="s">
        <v>5097</v>
      </c>
      <c r="H4209" t="s">
        <v>25</v>
      </c>
      <c r="I4209" t="s">
        <v>19</v>
      </c>
      <c r="J4209" t="s">
        <v>28</v>
      </c>
      <c r="K4209" t="s">
        <v>5096</v>
      </c>
      <c r="L4209" t="s">
        <v>23</v>
      </c>
      <c r="M4209" t="s">
        <v>25</v>
      </c>
      <c r="N4209" s="1" t="s">
        <v>25</v>
      </c>
      <c r="O4209">
        <v>0.35</v>
      </c>
      <c r="P4209">
        <v>0.36</v>
      </c>
      <c r="Q4209">
        <v>1</v>
      </c>
      <c r="R4209">
        <v>0.3</v>
      </c>
      <c r="S4209" t="s">
        <v>25</v>
      </c>
      <c r="T4209" t="s">
        <v>25</v>
      </c>
      <c r="U4209" t="s">
        <v>25</v>
      </c>
      <c r="V4209" t="s">
        <v>25</v>
      </c>
    </row>
    <row r="4210" spans="1:22" hidden="1" x14ac:dyDescent="0.35">
      <c r="A4210">
        <v>443702</v>
      </c>
      <c r="B4210" t="s">
        <v>4178</v>
      </c>
      <c r="C4210">
        <v>0</v>
      </c>
      <c r="D4210" t="s">
        <v>25</v>
      </c>
      <c r="E4210" s="1" t="s">
        <v>25</v>
      </c>
      <c r="F4210" t="s">
        <v>5096</v>
      </c>
      <c r="G4210" t="s">
        <v>25</v>
      </c>
      <c r="H4210" t="s">
        <v>25</v>
      </c>
      <c r="I4210" t="s">
        <v>19</v>
      </c>
      <c r="J4210" t="s">
        <v>17</v>
      </c>
      <c r="K4210" t="s">
        <v>5096</v>
      </c>
      <c r="L4210" t="s">
        <v>25</v>
      </c>
      <c r="M4210" t="s">
        <v>25</v>
      </c>
      <c r="N4210" s="1" t="s">
        <v>25</v>
      </c>
      <c r="O4210" t="s">
        <v>25</v>
      </c>
      <c r="P4210" t="s">
        <v>25</v>
      </c>
      <c r="Q4210" t="s">
        <v>25</v>
      </c>
      <c r="R4210" t="s">
        <v>25</v>
      </c>
      <c r="S4210" t="s">
        <v>25</v>
      </c>
      <c r="T4210" t="s">
        <v>25</v>
      </c>
      <c r="U4210" t="s">
        <v>25</v>
      </c>
      <c r="V4210" t="s">
        <v>25</v>
      </c>
    </row>
    <row r="4211" spans="1:22" hidden="1" x14ac:dyDescent="0.35">
      <c r="A4211">
        <v>443748</v>
      </c>
      <c r="B4211" t="s">
        <v>4179</v>
      </c>
      <c r="C4211">
        <v>0</v>
      </c>
      <c r="D4211" t="s">
        <v>25</v>
      </c>
      <c r="E4211" s="1" t="s">
        <v>25</v>
      </c>
      <c r="F4211" t="s">
        <v>5096</v>
      </c>
      <c r="G4211" t="s">
        <v>5097</v>
      </c>
      <c r="H4211" t="s">
        <v>25</v>
      </c>
      <c r="I4211" t="s">
        <v>19</v>
      </c>
      <c r="J4211" t="s">
        <v>28</v>
      </c>
      <c r="K4211" t="s">
        <v>5096</v>
      </c>
      <c r="L4211" t="s">
        <v>23</v>
      </c>
      <c r="M4211" t="s">
        <v>25</v>
      </c>
      <c r="N4211" s="1" t="s">
        <v>25</v>
      </c>
      <c r="O4211">
        <v>0.66</v>
      </c>
      <c r="P4211">
        <v>0.66</v>
      </c>
      <c r="Q4211">
        <v>0.61</v>
      </c>
      <c r="R4211">
        <v>0.79</v>
      </c>
      <c r="S4211" t="s">
        <v>25</v>
      </c>
      <c r="T4211" t="s">
        <v>25</v>
      </c>
      <c r="U4211" t="s">
        <v>25</v>
      </c>
      <c r="V4211" t="s">
        <v>25</v>
      </c>
    </row>
    <row r="4212" spans="1:22" hidden="1" x14ac:dyDescent="0.35">
      <c r="A4212">
        <v>443766</v>
      </c>
      <c r="B4212" t="s">
        <v>4180</v>
      </c>
      <c r="C4212">
        <v>0</v>
      </c>
      <c r="D4212">
        <v>0.25</v>
      </c>
      <c r="E4212" s="1">
        <v>0.25</v>
      </c>
      <c r="F4212" t="s">
        <v>5096</v>
      </c>
      <c r="G4212">
        <v>2014</v>
      </c>
      <c r="H4212">
        <f>N4212-E4212</f>
        <v>-0.25</v>
      </c>
      <c r="I4212" t="s">
        <v>19</v>
      </c>
      <c r="J4212" t="s">
        <v>17</v>
      </c>
      <c r="K4212" t="s">
        <v>5096</v>
      </c>
      <c r="L4212">
        <v>2017</v>
      </c>
      <c r="M4212">
        <v>0.33</v>
      </c>
      <c r="N4212" s="1">
        <v>0</v>
      </c>
      <c r="O4212">
        <v>0.33</v>
      </c>
      <c r="P4212">
        <v>0</v>
      </c>
      <c r="Q4212" t="s">
        <v>25</v>
      </c>
      <c r="R4212">
        <v>0</v>
      </c>
      <c r="S4212" t="s">
        <v>25</v>
      </c>
      <c r="T4212" t="s">
        <v>25</v>
      </c>
      <c r="U4212" t="s">
        <v>25</v>
      </c>
      <c r="V4212" t="s">
        <v>25</v>
      </c>
    </row>
    <row r="4213" spans="1:22" hidden="1" x14ac:dyDescent="0.35">
      <c r="A4213">
        <v>443784</v>
      </c>
      <c r="B4213" t="s">
        <v>4181</v>
      </c>
      <c r="C4213">
        <v>0</v>
      </c>
      <c r="D4213">
        <v>0.14000000000000001</v>
      </c>
      <c r="E4213" s="1">
        <v>0</v>
      </c>
      <c r="F4213" t="s">
        <v>5096</v>
      </c>
      <c r="G4213">
        <v>2015</v>
      </c>
      <c r="H4213">
        <f>N4213-E4213</f>
        <v>0</v>
      </c>
      <c r="I4213" t="s">
        <v>19</v>
      </c>
      <c r="J4213" t="s">
        <v>17</v>
      </c>
      <c r="K4213" t="s">
        <v>5096</v>
      </c>
      <c r="L4213">
        <v>2015</v>
      </c>
      <c r="M4213">
        <v>0.14000000000000001</v>
      </c>
      <c r="N4213" s="1">
        <v>0</v>
      </c>
      <c r="O4213">
        <v>0.14000000000000001</v>
      </c>
      <c r="P4213">
        <v>0</v>
      </c>
      <c r="Q4213">
        <v>0</v>
      </c>
      <c r="R4213" t="s">
        <v>25</v>
      </c>
      <c r="S4213" t="s">
        <v>25</v>
      </c>
      <c r="T4213" t="s">
        <v>25</v>
      </c>
      <c r="U4213" t="s">
        <v>25</v>
      </c>
      <c r="V4213" t="s">
        <v>25</v>
      </c>
    </row>
    <row r="4214" spans="1:22" hidden="1" x14ac:dyDescent="0.35">
      <c r="A4214">
        <v>443827</v>
      </c>
      <c r="B4214" t="s">
        <v>4182</v>
      </c>
      <c r="C4214">
        <v>0</v>
      </c>
      <c r="D4214" t="s">
        <v>25</v>
      </c>
      <c r="E4214" s="1" t="s">
        <v>25</v>
      </c>
      <c r="F4214" t="s">
        <v>5096</v>
      </c>
      <c r="G4214" t="s">
        <v>5097</v>
      </c>
      <c r="H4214" t="s">
        <v>25</v>
      </c>
      <c r="I4214" t="s">
        <v>19</v>
      </c>
      <c r="J4214" t="s">
        <v>28</v>
      </c>
      <c r="K4214" t="s">
        <v>5096</v>
      </c>
      <c r="L4214" t="s">
        <v>23</v>
      </c>
      <c r="M4214" t="s">
        <v>25</v>
      </c>
      <c r="N4214" s="1" t="s">
        <v>25</v>
      </c>
      <c r="O4214">
        <v>0.72</v>
      </c>
      <c r="P4214">
        <v>0.72</v>
      </c>
      <c r="Q4214">
        <v>0.67</v>
      </c>
      <c r="R4214">
        <v>0.72</v>
      </c>
      <c r="S4214" t="s">
        <v>25</v>
      </c>
      <c r="T4214" t="s">
        <v>25</v>
      </c>
      <c r="U4214" t="s">
        <v>25</v>
      </c>
      <c r="V4214" t="s">
        <v>25</v>
      </c>
    </row>
    <row r="4215" spans="1:22" hidden="1" x14ac:dyDescent="0.35">
      <c r="A4215">
        <v>443836</v>
      </c>
      <c r="B4215" t="s">
        <v>4183</v>
      </c>
      <c r="C4215">
        <v>0</v>
      </c>
      <c r="D4215" t="s">
        <v>25</v>
      </c>
      <c r="E4215" s="1" t="s">
        <v>25</v>
      </c>
      <c r="F4215" t="s">
        <v>5096</v>
      </c>
      <c r="G4215" t="s">
        <v>5097</v>
      </c>
      <c r="H4215" t="s">
        <v>25</v>
      </c>
      <c r="I4215" t="s">
        <v>19</v>
      </c>
      <c r="J4215" t="s">
        <v>28</v>
      </c>
      <c r="K4215" t="s">
        <v>5096</v>
      </c>
      <c r="L4215" t="s">
        <v>23</v>
      </c>
      <c r="M4215" t="s">
        <v>25</v>
      </c>
      <c r="N4215" s="1" t="s">
        <v>25</v>
      </c>
      <c r="O4215">
        <v>0.75</v>
      </c>
      <c r="P4215">
        <v>0.73</v>
      </c>
      <c r="Q4215">
        <v>0.68</v>
      </c>
      <c r="R4215">
        <v>0.74</v>
      </c>
      <c r="S4215" t="s">
        <v>25</v>
      </c>
      <c r="T4215" t="s">
        <v>25</v>
      </c>
      <c r="U4215" t="s">
        <v>25</v>
      </c>
      <c r="V4215" t="s">
        <v>25</v>
      </c>
    </row>
    <row r="4216" spans="1:22" hidden="1" x14ac:dyDescent="0.35">
      <c r="A4216">
        <v>443854</v>
      </c>
      <c r="B4216" t="s">
        <v>4184</v>
      </c>
      <c r="C4216">
        <v>0</v>
      </c>
      <c r="D4216" t="s">
        <v>25</v>
      </c>
      <c r="E4216" s="1" t="s">
        <v>25</v>
      </c>
      <c r="F4216" t="s">
        <v>5096</v>
      </c>
      <c r="G4216" t="s">
        <v>5097</v>
      </c>
      <c r="H4216" t="s">
        <v>25</v>
      </c>
      <c r="I4216" t="s">
        <v>19</v>
      </c>
      <c r="J4216" t="s">
        <v>28</v>
      </c>
      <c r="K4216" t="s">
        <v>5096</v>
      </c>
      <c r="L4216" t="s">
        <v>23</v>
      </c>
      <c r="M4216" t="s">
        <v>25</v>
      </c>
      <c r="N4216" s="1" t="s">
        <v>25</v>
      </c>
      <c r="O4216">
        <v>0.56000000000000005</v>
      </c>
      <c r="P4216">
        <v>0.56000000000000005</v>
      </c>
      <c r="Q4216">
        <v>0.5</v>
      </c>
      <c r="R4216">
        <v>0.66</v>
      </c>
      <c r="S4216" t="s">
        <v>25</v>
      </c>
      <c r="T4216" t="s">
        <v>25</v>
      </c>
      <c r="U4216" t="s">
        <v>25</v>
      </c>
      <c r="V4216" t="s">
        <v>25</v>
      </c>
    </row>
    <row r="4217" spans="1:22" hidden="1" x14ac:dyDescent="0.35">
      <c r="A4217">
        <v>444024</v>
      </c>
      <c r="B4217" t="s">
        <v>4185</v>
      </c>
      <c r="C4217">
        <v>0</v>
      </c>
      <c r="D4217" t="s">
        <v>25</v>
      </c>
      <c r="E4217" s="1" t="s">
        <v>25</v>
      </c>
      <c r="F4217" t="s">
        <v>5096</v>
      </c>
      <c r="G4217" t="s">
        <v>5097</v>
      </c>
      <c r="H4217" t="s">
        <v>25</v>
      </c>
      <c r="I4217" t="s">
        <v>19</v>
      </c>
      <c r="J4217" t="s">
        <v>28</v>
      </c>
      <c r="K4217" t="s">
        <v>5096</v>
      </c>
      <c r="L4217" t="s">
        <v>23</v>
      </c>
      <c r="M4217" t="s">
        <v>25</v>
      </c>
      <c r="N4217" s="1" t="s">
        <v>25</v>
      </c>
      <c r="O4217">
        <v>0.67</v>
      </c>
      <c r="P4217">
        <v>0.63</v>
      </c>
      <c r="Q4217">
        <v>0.56999999999999995</v>
      </c>
      <c r="R4217">
        <v>0.72</v>
      </c>
      <c r="S4217" t="s">
        <v>25</v>
      </c>
      <c r="T4217" t="s">
        <v>25</v>
      </c>
      <c r="U4217" t="s">
        <v>25</v>
      </c>
      <c r="V4217" t="s">
        <v>25</v>
      </c>
    </row>
    <row r="4218" spans="1:22" hidden="1" x14ac:dyDescent="0.35">
      <c r="A4218">
        <v>444042</v>
      </c>
      <c r="B4218" t="s">
        <v>4186</v>
      </c>
      <c r="C4218">
        <v>0</v>
      </c>
      <c r="D4218">
        <v>0.17</v>
      </c>
      <c r="E4218" s="1">
        <v>0.17</v>
      </c>
      <c r="F4218" t="s">
        <v>5096</v>
      </c>
      <c r="G4218" t="s">
        <v>5097</v>
      </c>
      <c r="H4218">
        <f>N4218-E4218</f>
        <v>0</v>
      </c>
      <c r="I4218" t="s">
        <v>19</v>
      </c>
      <c r="J4218" t="s">
        <v>17</v>
      </c>
      <c r="K4218" t="s">
        <v>5096</v>
      </c>
      <c r="L4218">
        <v>2016</v>
      </c>
      <c r="M4218">
        <v>0.17</v>
      </c>
      <c r="N4218" s="1">
        <v>0.17</v>
      </c>
      <c r="O4218">
        <v>0.17</v>
      </c>
      <c r="P4218">
        <v>0.17</v>
      </c>
      <c r="Q4218" t="s">
        <v>25</v>
      </c>
      <c r="R4218">
        <v>0.17</v>
      </c>
      <c r="S4218">
        <v>0.05</v>
      </c>
      <c r="T4218">
        <v>0.05</v>
      </c>
      <c r="U4218" t="s">
        <v>25</v>
      </c>
      <c r="V4218">
        <v>0.05</v>
      </c>
    </row>
    <row r="4219" spans="1:22" hidden="1" x14ac:dyDescent="0.35">
      <c r="A4219">
        <v>444051</v>
      </c>
      <c r="B4219" t="s">
        <v>4187</v>
      </c>
      <c r="C4219">
        <v>0</v>
      </c>
      <c r="D4219" t="s">
        <v>25</v>
      </c>
      <c r="E4219" s="1" t="s">
        <v>25</v>
      </c>
      <c r="F4219" t="s">
        <v>5096</v>
      </c>
      <c r="G4219" t="s">
        <v>5097</v>
      </c>
      <c r="H4219" t="s">
        <v>25</v>
      </c>
      <c r="I4219" t="s">
        <v>19</v>
      </c>
      <c r="J4219" t="s">
        <v>28</v>
      </c>
      <c r="K4219" t="s">
        <v>5096</v>
      </c>
      <c r="L4219" t="s">
        <v>23</v>
      </c>
      <c r="M4219" t="s">
        <v>25</v>
      </c>
      <c r="N4219" s="1" t="s">
        <v>25</v>
      </c>
      <c r="O4219">
        <v>0.77</v>
      </c>
      <c r="P4219">
        <v>0.62</v>
      </c>
      <c r="Q4219">
        <v>0.61</v>
      </c>
      <c r="R4219">
        <v>1</v>
      </c>
      <c r="S4219" t="s">
        <v>25</v>
      </c>
      <c r="T4219" t="s">
        <v>25</v>
      </c>
      <c r="U4219" t="s">
        <v>25</v>
      </c>
      <c r="V4219" t="s">
        <v>25</v>
      </c>
    </row>
    <row r="4220" spans="1:22" hidden="1" x14ac:dyDescent="0.35">
      <c r="A4220">
        <v>444088</v>
      </c>
      <c r="B4220" t="s">
        <v>4188</v>
      </c>
      <c r="C4220">
        <v>0</v>
      </c>
      <c r="D4220">
        <v>0.54</v>
      </c>
      <c r="E4220" s="1">
        <v>0.5</v>
      </c>
      <c r="F4220" t="s">
        <v>5096</v>
      </c>
      <c r="G4220">
        <v>2016</v>
      </c>
      <c r="H4220">
        <f>N4220-E4220</f>
        <v>-9.0000000000000024E-2</v>
      </c>
      <c r="I4220" t="s">
        <v>19</v>
      </c>
      <c r="J4220" t="s">
        <v>17</v>
      </c>
      <c r="K4220" t="s">
        <v>5096</v>
      </c>
      <c r="L4220" t="s">
        <v>21</v>
      </c>
      <c r="M4220">
        <v>0.46</v>
      </c>
      <c r="N4220" s="1">
        <v>0.41</v>
      </c>
      <c r="O4220">
        <v>0.46</v>
      </c>
      <c r="P4220">
        <v>0.41</v>
      </c>
      <c r="Q4220">
        <v>0.33</v>
      </c>
      <c r="R4220">
        <v>0.43</v>
      </c>
      <c r="S4220" t="s">
        <v>25</v>
      </c>
      <c r="T4220" t="s">
        <v>25</v>
      </c>
      <c r="U4220" t="s">
        <v>25</v>
      </c>
      <c r="V4220" t="s">
        <v>25</v>
      </c>
    </row>
    <row r="4221" spans="1:22" hidden="1" x14ac:dyDescent="0.35">
      <c r="A4221">
        <v>444103</v>
      </c>
      <c r="B4221" t="s">
        <v>4189</v>
      </c>
      <c r="C4221">
        <v>0</v>
      </c>
      <c r="D4221" t="s">
        <v>25</v>
      </c>
      <c r="E4221" s="1" t="s">
        <v>25</v>
      </c>
      <c r="F4221" t="s">
        <v>5096</v>
      </c>
      <c r="G4221" t="s">
        <v>25</v>
      </c>
      <c r="H4221" t="s">
        <v>25</v>
      </c>
      <c r="I4221" t="s">
        <v>19</v>
      </c>
      <c r="J4221" t="s">
        <v>17</v>
      </c>
      <c r="K4221" t="s">
        <v>5096</v>
      </c>
      <c r="L4221" t="s">
        <v>25</v>
      </c>
      <c r="M4221" t="s">
        <v>25</v>
      </c>
      <c r="N4221" s="1" t="s">
        <v>25</v>
      </c>
      <c r="O4221" t="s">
        <v>25</v>
      </c>
      <c r="P4221" t="s">
        <v>25</v>
      </c>
      <c r="Q4221" t="s">
        <v>25</v>
      </c>
      <c r="R4221" t="s">
        <v>25</v>
      </c>
      <c r="S4221" t="s">
        <v>25</v>
      </c>
      <c r="T4221" t="s">
        <v>25</v>
      </c>
      <c r="U4221" t="s">
        <v>25</v>
      </c>
      <c r="V4221" t="s">
        <v>25</v>
      </c>
    </row>
    <row r="4222" spans="1:22" hidden="1" x14ac:dyDescent="0.35">
      <c r="A4222">
        <v>444130</v>
      </c>
      <c r="B4222" t="s">
        <v>4190</v>
      </c>
      <c r="C4222">
        <v>0</v>
      </c>
      <c r="D4222" t="s">
        <v>25</v>
      </c>
      <c r="E4222" s="1" t="s">
        <v>25</v>
      </c>
      <c r="F4222" t="s">
        <v>5096</v>
      </c>
      <c r="G4222" t="s">
        <v>25</v>
      </c>
      <c r="H4222" t="s">
        <v>25</v>
      </c>
      <c r="I4222" t="s">
        <v>19</v>
      </c>
      <c r="J4222" t="s">
        <v>17</v>
      </c>
      <c r="K4222" t="s">
        <v>5096</v>
      </c>
      <c r="L4222" t="s">
        <v>25</v>
      </c>
      <c r="M4222" t="s">
        <v>25</v>
      </c>
      <c r="N4222" s="1" t="s">
        <v>25</v>
      </c>
      <c r="O4222" t="s">
        <v>25</v>
      </c>
      <c r="P4222" t="s">
        <v>25</v>
      </c>
      <c r="Q4222" t="s">
        <v>25</v>
      </c>
      <c r="R4222" t="s">
        <v>25</v>
      </c>
      <c r="S4222" t="s">
        <v>25</v>
      </c>
      <c r="T4222" t="s">
        <v>25</v>
      </c>
      <c r="U4222" t="s">
        <v>25</v>
      </c>
      <c r="V4222" t="s">
        <v>25</v>
      </c>
    </row>
    <row r="4223" spans="1:22" hidden="1" x14ac:dyDescent="0.35">
      <c r="A4223">
        <v>444219</v>
      </c>
      <c r="B4223" t="s">
        <v>4191</v>
      </c>
      <c r="C4223">
        <v>0</v>
      </c>
      <c r="D4223">
        <v>0.35</v>
      </c>
      <c r="E4223" s="1">
        <v>0.28000000000000003</v>
      </c>
      <c r="F4223" t="s">
        <v>5096</v>
      </c>
      <c r="G4223" t="s">
        <v>5097</v>
      </c>
      <c r="H4223">
        <f>N4223-E4223</f>
        <v>-1.0000000000000009E-2</v>
      </c>
      <c r="I4223" t="s">
        <v>19</v>
      </c>
      <c r="J4223" t="s">
        <v>28</v>
      </c>
      <c r="K4223" t="s">
        <v>5096</v>
      </c>
      <c r="L4223" t="s">
        <v>23</v>
      </c>
      <c r="M4223">
        <v>0.36</v>
      </c>
      <c r="N4223" s="1">
        <v>0.27</v>
      </c>
      <c r="O4223">
        <v>0.3</v>
      </c>
      <c r="P4223">
        <v>0.21</v>
      </c>
      <c r="Q4223">
        <v>0.35</v>
      </c>
      <c r="R4223">
        <v>0.2</v>
      </c>
      <c r="S4223">
        <v>0.11</v>
      </c>
      <c r="T4223">
        <v>0.11</v>
      </c>
      <c r="U4223">
        <v>0.05</v>
      </c>
      <c r="V4223">
        <v>0.11</v>
      </c>
    </row>
    <row r="4224" spans="1:22" hidden="1" x14ac:dyDescent="0.35">
      <c r="A4224">
        <v>444255</v>
      </c>
      <c r="B4224" t="s">
        <v>4192</v>
      </c>
      <c r="C4224">
        <v>0</v>
      </c>
      <c r="D4224">
        <v>0.33</v>
      </c>
      <c r="E4224" s="1" t="s">
        <v>25</v>
      </c>
      <c r="F4224" t="s">
        <v>5096</v>
      </c>
      <c r="G4224">
        <v>2016</v>
      </c>
      <c r="H4224" t="s">
        <v>25</v>
      </c>
      <c r="I4224" t="s">
        <v>19</v>
      </c>
      <c r="J4224" t="s">
        <v>17</v>
      </c>
      <c r="K4224" t="s">
        <v>5096</v>
      </c>
      <c r="L4224">
        <v>2016</v>
      </c>
      <c r="M4224">
        <v>0.33</v>
      </c>
      <c r="N4224" s="1" t="s">
        <v>25</v>
      </c>
      <c r="O4224">
        <v>0.33</v>
      </c>
      <c r="P4224" t="s">
        <v>25</v>
      </c>
      <c r="Q4224" t="s">
        <v>25</v>
      </c>
      <c r="R4224" t="s">
        <v>25</v>
      </c>
      <c r="S4224">
        <v>0.33</v>
      </c>
      <c r="T4224" t="s">
        <v>25</v>
      </c>
      <c r="U4224" t="s">
        <v>25</v>
      </c>
      <c r="V4224" t="s">
        <v>25</v>
      </c>
    </row>
    <row r="4225" spans="1:22" hidden="1" x14ac:dyDescent="0.35">
      <c r="A4225">
        <v>444316</v>
      </c>
      <c r="B4225" t="s">
        <v>4193</v>
      </c>
      <c r="C4225">
        <v>0</v>
      </c>
      <c r="D4225" t="s">
        <v>25</v>
      </c>
      <c r="E4225" s="1" t="s">
        <v>25</v>
      </c>
      <c r="F4225" t="s">
        <v>5096</v>
      </c>
      <c r="G4225" t="s">
        <v>5097</v>
      </c>
      <c r="H4225" t="s">
        <v>25</v>
      </c>
      <c r="I4225" t="s">
        <v>19</v>
      </c>
      <c r="J4225" t="s">
        <v>28</v>
      </c>
      <c r="K4225" t="s">
        <v>5096</v>
      </c>
      <c r="L4225" t="s">
        <v>23</v>
      </c>
      <c r="M4225" t="s">
        <v>25</v>
      </c>
      <c r="N4225" s="1" t="s">
        <v>25</v>
      </c>
      <c r="O4225">
        <v>0.53</v>
      </c>
      <c r="P4225">
        <v>0.87</v>
      </c>
      <c r="Q4225">
        <v>0.92</v>
      </c>
      <c r="R4225">
        <v>0.84</v>
      </c>
      <c r="S4225" t="s">
        <v>25</v>
      </c>
      <c r="T4225" t="s">
        <v>25</v>
      </c>
      <c r="U4225" t="s">
        <v>25</v>
      </c>
      <c r="V4225" t="s">
        <v>25</v>
      </c>
    </row>
    <row r="4226" spans="1:22" hidden="1" x14ac:dyDescent="0.35">
      <c r="A4226">
        <v>444325</v>
      </c>
      <c r="B4226" t="s">
        <v>4194</v>
      </c>
      <c r="C4226">
        <v>0</v>
      </c>
      <c r="D4226" t="s">
        <v>25</v>
      </c>
      <c r="E4226" s="1" t="s">
        <v>25</v>
      </c>
      <c r="F4226" t="s">
        <v>5096</v>
      </c>
      <c r="G4226">
        <v>2016</v>
      </c>
      <c r="H4226" t="s">
        <v>25</v>
      </c>
      <c r="I4226" t="s">
        <v>19</v>
      </c>
      <c r="J4226" t="s">
        <v>28</v>
      </c>
      <c r="K4226" t="s">
        <v>5096</v>
      </c>
      <c r="L4226" t="s">
        <v>21</v>
      </c>
      <c r="M4226" t="s">
        <v>25</v>
      </c>
      <c r="N4226" s="1" t="s">
        <v>25</v>
      </c>
      <c r="O4226">
        <v>0.77</v>
      </c>
      <c r="P4226">
        <v>0.77</v>
      </c>
      <c r="Q4226">
        <v>0.38</v>
      </c>
      <c r="R4226">
        <v>0.85</v>
      </c>
      <c r="S4226" t="s">
        <v>25</v>
      </c>
      <c r="T4226" t="s">
        <v>25</v>
      </c>
      <c r="U4226" t="s">
        <v>25</v>
      </c>
      <c r="V4226" t="s">
        <v>25</v>
      </c>
    </row>
    <row r="4227" spans="1:22" hidden="1" x14ac:dyDescent="0.35">
      <c r="A4227">
        <v>444334</v>
      </c>
      <c r="B4227" t="s">
        <v>4195</v>
      </c>
      <c r="C4227">
        <v>0</v>
      </c>
      <c r="D4227" t="s">
        <v>25</v>
      </c>
      <c r="E4227" s="1" t="s">
        <v>25</v>
      </c>
      <c r="F4227" t="s">
        <v>5096</v>
      </c>
      <c r="G4227" t="s">
        <v>5098</v>
      </c>
      <c r="H4227" t="s">
        <v>25</v>
      </c>
      <c r="I4227" t="s">
        <v>19</v>
      </c>
      <c r="J4227" t="s">
        <v>28</v>
      </c>
      <c r="K4227" t="s">
        <v>5096</v>
      </c>
      <c r="L4227" t="s">
        <v>23</v>
      </c>
      <c r="M4227" t="s">
        <v>25</v>
      </c>
      <c r="N4227" s="1" t="s">
        <v>25</v>
      </c>
      <c r="O4227">
        <v>0.67</v>
      </c>
      <c r="P4227">
        <v>0.67</v>
      </c>
      <c r="Q4227" t="s">
        <v>25</v>
      </c>
      <c r="R4227">
        <v>0.67</v>
      </c>
      <c r="S4227" t="s">
        <v>25</v>
      </c>
      <c r="T4227" t="s">
        <v>25</v>
      </c>
      <c r="U4227" t="s">
        <v>25</v>
      </c>
      <c r="V4227" t="s">
        <v>25</v>
      </c>
    </row>
    <row r="4228" spans="1:22" hidden="1" x14ac:dyDescent="0.35">
      <c r="A4228">
        <v>444343</v>
      </c>
      <c r="B4228" t="s">
        <v>4196</v>
      </c>
      <c r="C4228">
        <v>0</v>
      </c>
      <c r="D4228" t="s">
        <v>25</v>
      </c>
      <c r="E4228" s="1" t="s">
        <v>25</v>
      </c>
      <c r="F4228" t="s">
        <v>5096</v>
      </c>
      <c r="G4228" t="s">
        <v>5097</v>
      </c>
      <c r="H4228" t="s">
        <v>25</v>
      </c>
      <c r="I4228" t="s">
        <v>19</v>
      </c>
      <c r="J4228" t="s">
        <v>28</v>
      </c>
      <c r="K4228" t="s">
        <v>5096</v>
      </c>
      <c r="L4228" t="s">
        <v>23</v>
      </c>
      <c r="M4228" t="s">
        <v>25</v>
      </c>
      <c r="N4228" s="1" t="s">
        <v>25</v>
      </c>
      <c r="O4228">
        <v>0.75</v>
      </c>
      <c r="P4228">
        <v>0.77</v>
      </c>
      <c r="Q4228">
        <v>0.69</v>
      </c>
      <c r="R4228">
        <v>0.8</v>
      </c>
      <c r="S4228" t="s">
        <v>25</v>
      </c>
      <c r="T4228" t="s">
        <v>25</v>
      </c>
      <c r="U4228" t="s">
        <v>25</v>
      </c>
      <c r="V4228" t="s">
        <v>25</v>
      </c>
    </row>
    <row r="4229" spans="1:22" hidden="1" x14ac:dyDescent="0.35">
      <c r="A4229">
        <v>444361</v>
      </c>
      <c r="B4229" t="s">
        <v>4197</v>
      </c>
      <c r="C4229">
        <v>0</v>
      </c>
      <c r="D4229" t="s">
        <v>25</v>
      </c>
      <c r="E4229" s="1" t="s">
        <v>25</v>
      </c>
      <c r="F4229" t="s">
        <v>5096</v>
      </c>
      <c r="G4229" t="s">
        <v>5097</v>
      </c>
      <c r="H4229" t="s">
        <v>25</v>
      </c>
      <c r="I4229" t="s">
        <v>19</v>
      </c>
      <c r="J4229" t="s">
        <v>28</v>
      </c>
      <c r="K4229" t="s">
        <v>5096</v>
      </c>
      <c r="L4229" t="s">
        <v>23</v>
      </c>
      <c r="M4229" t="s">
        <v>25</v>
      </c>
      <c r="N4229" s="1" t="s">
        <v>25</v>
      </c>
      <c r="O4229">
        <v>0.89</v>
      </c>
      <c r="P4229">
        <v>0.83</v>
      </c>
      <c r="Q4229">
        <v>0.8</v>
      </c>
      <c r="R4229">
        <v>0.88</v>
      </c>
      <c r="S4229" t="s">
        <v>25</v>
      </c>
      <c r="T4229" t="s">
        <v>25</v>
      </c>
      <c r="U4229" t="s">
        <v>25</v>
      </c>
      <c r="V4229" t="s">
        <v>25</v>
      </c>
    </row>
    <row r="4230" spans="1:22" hidden="1" x14ac:dyDescent="0.35">
      <c r="A4230">
        <v>444398</v>
      </c>
      <c r="B4230" t="s">
        <v>4198</v>
      </c>
      <c r="C4230">
        <v>0</v>
      </c>
      <c r="D4230">
        <v>0.27</v>
      </c>
      <c r="E4230" s="1">
        <v>0.28999999999999998</v>
      </c>
      <c r="F4230" t="s">
        <v>5096</v>
      </c>
      <c r="G4230" t="s">
        <v>5097</v>
      </c>
      <c r="H4230">
        <f>N4230-E4230</f>
        <v>-2.9999999999999971E-2</v>
      </c>
      <c r="I4230" t="s">
        <v>19</v>
      </c>
      <c r="J4230" t="s">
        <v>17</v>
      </c>
      <c r="K4230" t="s">
        <v>5096</v>
      </c>
      <c r="L4230" t="s">
        <v>23</v>
      </c>
      <c r="M4230">
        <v>0.25</v>
      </c>
      <c r="N4230" s="1">
        <v>0.26</v>
      </c>
      <c r="O4230">
        <v>0.25</v>
      </c>
      <c r="P4230">
        <v>0.26</v>
      </c>
      <c r="Q4230">
        <v>0.5</v>
      </c>
      <c r="R4230">
        <v>0.26</v>
      </c>
      <c r="S4230" t="s">
        <v>25</v>
      </c>
      <c r="T4230" t="s">
        <v>25</v>
      </c>
      <c r="U4230" t="s">
        <v>25</v>
      </c>
      <c r="V4230" t="s">
        <v>25</v>
      </c>
    </row>
    <row r="4231" spans="1:22" hidden="1" x14ac:dyDescent="0.35">
      <c r="A4231">
        <v>444413</v>
      </c>
      <c r="B4231" t="s">
        <v>4199</v>
      </c>
      <c r="C4231">
        <v>0</v>
      </c>
      <c r="D4231">
        <v>0.12</v>
      </c>
      <c r="E4231" s="1" t="s">
        <v>25</v>
      </c>
      <c r="F4231" t="s">
        <v>5096</v>
      </c>
      <c r="G4231" t="s">
        <v>5097</v>
      </c>
      <c r="H4231" t="s">
        <v>25</v>
      </c>
      <c r="I4231" t="s">
        <v>19</v>
      </c>
      <c r="J4231" t="s">
        <v>17</v>
      </c>
      <c r="K4231" t="s">
        <v>5096</v>
      </c>
      <c r="L4231" t="s">
        <v>23</v>
      </c>
      <c r="M4231">
        <v>0.13</v>
      </c>
      <c r="N4231" s="1" t="s">
        <v>25</v>
      </c>
      <c r="O4231">
        <v>0.13</v>
      </c>
      <c r="P4231" t="s">
        <v>25</v>
      </c>
      <c r="Q4231" t="s">
        <v>25</v>
      </c>
      <c r="R4231" t="s">
        <v>25</v>
      </c>
      <c r="S4231">
        <v>0.53</v>
      </c>
      <c r="T4231" t="s">
        <v>25</v>
      </c>
      <c r="U4231" t="s">
        <v>25</v>
      </c>
      <c r="V4231" t="s">
        <v>25</v>
      </c>
    </row>
    <row r="4232" spans="1:22" hidden="1" x14ac:dyDescent="0.35">
      <c r="A4232">
        <v>444547</v>
      </c>
      <c r="B4232" t="s">
        <v>4200</v>
      </c>
      <c r="C4232">
        <v>0</v>
      </c>
      <c r="D4232" t="s">
        <v>25</v>
      </c>
      <c r="E4232" s="1" t="s">
        <v>25</v>
      </c>
      <c r="F4232" t="s">
        <v>5096</v>
      </c>
      <c r="G4232">
        <v>2014</v>
      </c>
      <c r="H4232" t="s">
        <v>25</v>
      </c>
      <c r="I4232" t="s">
        <v>19</v>
      </c>
      <c r="J4232" t="s">
        <v>28</v>
      </c>
      <c r="K4232" t="s">
        <v>5096</v>
      </c>
      <c r="L4232" t="s">
        <v>25</v>
      </c>
      <c r="M4232" t="s">
        <v>25</v>
      </c>
      <c r="N4232" s="1" t="s">
        <v>25</v>
      </c>
      <c r="O4232" t="s">
        <v>25</v>
      </c>
      <c r="P4232" t="s">
        <v>25</v>
      </c>
      <c r="Q4232" t="s">
        <v>25</v>
      </c>
      <c r="R4232" t="s">
        <v>25</v>
      </c>
      <c r="S4232" t="s">
        <v>25</v>
      </c>
      <c r="T4232" t="s">
        <v>25</v>
      </c>
      <c r="U4232" t="s">
        <v>25</v>
      </c>
      <c r="V4232" t="s">
        <v>25</v>
      </c>
    </row>
    <row r="4233" spans="1:22" hidden="1" x14ac:dyDescent="0.35">
      <c r="A4233">
        <v>444556</v>
      </c>
      <c r="B4233" t="s">
        <v>4201</v>
      </c>
      <c r="C4233">
        <v>0</v>
      </c>
      <c r="D4233" t="s">
        <v>25</v>
      </c>
      <c r="E4233" s="1" t="s">
        <v>25</v>
      </c>
      <c r="F4233" t="s">
        <v>5096</v>
      </c>
      <c r="G4233">
        <v>2016</v>
      </c>
      <c r="H4233" t="s">
        <v>25</v>
      </c>
      <c r="I4233" t="s">
        <v>19</v>
      </c>
      <c r="J4233" t="s">
        <v>28</v>
      </c>
      <c r="K4233" t="s">
        <v>5096</v>
      </c>
      <c r="L4233" t="s">
        <v>21</v>
      </c>
      <c r="M4233" t="s">
        <v>25</v>
      </c>
      <c r="N4233" s="1" t="s">
        <v>25</v>
      </c>
      <c r="O4233">
        <v>0.63</v>
      </c>
      <c r="P4233">
        <v>0.6</v>
      </c>
      <c r="Q4233">
        <v>0.56000000000000005</v>
      </c>
      <c r="R4233">
        <v>0.61</v>
      </c>
      <c r="S4233" t="s">
        <v>25</v>
      </c>
      <c r="T4233" t="s">
        <v>25</v>
      </c>
      <c r="U4233" t="s">
        <v>25</v>
      </c>
      <c r="V4233" t="s">
        <v>25</v>
      </c>
    </row>
    <row r="4234" spans="1:22" hidden="1" x14ac:dyDescent="0.35">
      <c r="A4234">
        <v>444565</v>
      </c>
      <c r="B4234" t="s">
        <v>4202</v>
      </c>
      <c r="C4234">
        <v>0</v>
      </c>
      <c r="D4234" t="s">
        <v>25</v>
      </c>
      <c r="E4234" s="1" t="s">
        <v>25</v>
      </c>
      <c r="F4234" t="s">
        <v>5096</v>
      </c>
      <c r="G4234">
        <v>2016</v>
      </c>
      <c r="H4234" t="s">
        <v>25</v>
      </c>
      <c r="I4234" t="s">
        <v>19</v>
      </c>
      <c r="J4234" t="s">
        <v>28</v>
      </c>
      <c r="K4234" t="s">
        <v>5096</v>
      </c>
      <c r="L4234" t="s">
        <v>23</v>
      </c>
      <c r="M4234" t="s">
        <v>25</v>
      </c>
      <c r="N4234" s="1" t="s">
        <v>25</v>
      </c>
      <c r="O4234">
        <v>0.69</v>
      </c>
      <c r="P4234">
        <v>0.54</v>
      </c>
      <c r="Q4234">
        <v>0.45</v>
      </c>
      <c r="R4234">
        <v>0.59</v>
      </c>
      <c r="S4234" t="s">
        <v>25</v>
      </c>
      <c r="T4234" t="s">
        <v>25</v>
      </c>
      <c r="U4234" t="s">
        <v>25</v>
      </c>
      <c r="V4234" t="s">
        <v>25</v>
      </c>
    </row>
    <row r="4235" spans="1:22" hidden="1" x14ac:dyDescent="0.35">
      <c r="A4235">
        <v>444699</v>
      </c>
      <c r="B4235" t="s">
        <v>4203</v>
      </c>
      <c r="C4235">
        <v>0</v>
      </c>
      <c r="D4235" t="s">
        <v>25</v>
      </c>
      <c r="E4235" s="1" t="s">
        <v>25</v>
      </c>
      <c r="F4235" t="s">
        <v>5096</v>
      </c>
      <c r="G4235" t="s">
        <v>25</v>
      </c>
      <c r="H4235" t="s">
        <v>25</v>
      </c>
      <c r="I4235" t="s">
        <v>19</v>
      </c>
      <c r="J4235" t="s">
        <v>17</v>
      </c>
      <c r="K4235" t="s">
        <v>5096</v>
      </c>
      <c r="L4235" t="s">
        <v>25</v>
      </c>
      <c r="M4235" t="s">
        <v>25</v>
      </c>
      <c r="N4235" s="1" t="s">
        <v>25</v>
      </c>
      <c r="O4235" t="s">
        <v>25</v>
      </c>
      <c r="P4235" t="s">
        <v>25</v>
      </c>
      <c r="Q4235" t="s">
        <v>25</v>
      </c>
      <c r="R4235" t="s">
        <v>25</v>
      </c>
      <c r="S4235" t="s">
        <v>25</v>
      </c>
      <c r="T4235" t="s">
        <v>25</v>
      </c>
      <c r="U4235" t="s">
        <v>25</v>
      </c>
      <c r="V4235" t="s">
        <v>25</v>
      </c>
    </row>
    <row r="4236" spans="1:22" hidden="1" x14ac:dyDescent="0.35">
      <c r="A4236">
        <v>444714</v>
      </c>
      <c r="B4236" t="s">
        <v>4204</v>
      </c>
      <c r="C4236">
        <v>0</v>
      </c>
      <c r="D4236" t="s">
        <v>25</v>
      </c>
      <c r="E4236" s="1" t="s">
        <v>25</v>
      </c>
      <c r="F4236" t="s">
        <v>5096</v>
      </c>
      <c r="G4236" t="s">
        <v>5097</v>
      </c>
      <c r="H4236" t="s">
        <v>25</v>
      </c>
      <c r="I4236" t="s">
        <v>19</v>
      </c>
      <c r="J4236" t="s">
        <v>28</v>
      </c>
      <c r="K4236" t="s">
        <v>5096</v>
      </c>
      <c r="L4236" t="s">
        <v>23</v>
      </c>
      <c r="M4236" t="s">
        <v>25</v>
      </c>
      <c r="N4236" s="1" t="s">
        <v>25</v>
      </c>
      <c r="O4236">
        <v>0.57999999999999996</v>
      </c>
      <c r="P4236">
        <v>0.56999999999999995</v>
      </c>
      <c r="Q4236">
        <v>0.56000000000000005</v>
      </c>
      <c r="R4236">
        <v>0.7</v>
      </c>
      <c r="S4236" t="s">
        <v>25</v>
      </c>
      <c r="T4236" t="s">
        <v>25</v>
      </c>
      <c r="U4236" t="s">
        <v>25</v>
      </c>
      <c r="V4236" t="s">
        <v>25</v>
      </c>
    </row>
    <row r="4237" spans="1:22" hidden="1" x14ac:dyDescent="0.35">
      <c r="A4237">
        <v>444778</v>
      </c>
      <c r="B4237" t="s">
        <v>4205</v>
      </c>
      <c r="C4237">
        <v>0</v>
      </c>
      <c r="D4237">
        <v>0.17</v>
      </c>
      <c r="E4237" s="1">
        <v>0.16</v>
      </c>
      <c r="F4237" t="s">
        <v>5096</v>
      </c>
      <c r="G4237" t="s">
        <v>5097</v>
      </c>
      <c r="H4237">
        <f>N4237-E4237</f>
        <v>-0.05</v>
      </c>
      <c r="I4237" t="s">
        <v>19</v>
      </c>
      <c r="J4237" t="s">
        <v>17</v>
      </c>
      <c r="K4237" t="s">
        <v>5096</v>
      </c>
      <c r="L4237" t="s">
        <v>23</v>
      </c>
      <c r="M4237">
        <v>0.14000000000000001</v>
      </c>
      <c r="N4237" s="1">
        <v>0.11</v>
      </c>
      <c r="O4237">
        <v>0.14000000000000001</v>
      </c>
      <c r="P4237">
        <v>0.11</v>
      </c>
      <c r="Q4237">
        <v>0.11</v>
      </c>
      <c r="R4237" t="s">
        <v>25</v>
      </c>
      <c r="S4237" t="s">
        <v>25</v>
      </c>
      <c r="T4237" t="s">
        <v>25</v>
      </c>
      <c r="U4237" t="s">
        <v>25</v>
      </c>
      <c r="V4237" t="s">
        <v>25</v>
      </c>
    </row>
    <row r="4238" spans="1:22" hidden="1" x14ac:dyDescent="0.35">
      <c r="A4238">
        <v>444787</v>
      </c>
      <c r="B4238" t="s">
        <v>4206</v>
      </c>
      <c r="C4238">
        <v>0</v>
      </c>
      <c r="D4238" t="s">
        <v>25</v>
      </c>
      <c r="E4238" s="1" t="s">
        <v>25</v>
      </c>
      <c r="F4238" t="s">
        <v>5096</v>
      </c>
      <c r="G4238" t="s">
        <v>25</v>
      </c>
      <c r="H4238" t="s">
        <v>25</v>
      </c>
      <c r="I4238" t="s">
        <v>19</v>
      </c>
      <c r="J4238" t="s">
        <v>17</v>
      </c>
      <c r="K4238" t="s">
        <v>5096</v>
      </c>
      <c r="L4238" t="s">
        <v>25</v>
      </c>
      <c r="M4238" t="s">
        <v>25</v>
      </c>
      <c r="N4238" s="1" t="s">
        <v>25</v>
      </c>
      <c r="O4238" t="s">
        <v>25</v>
      </c>
      <c r="P4238" t="s">
        <v>25</v>
      </c>
      <c r="Q4238" t="s">
        <v>25</v>
      </c>
      <c r="R4238" t="s">
        <v>25</v>
      </c>
      <c r="S4238" t="s">
        <v>25</v>
      </c>
      <c r="T4238" t="s">
        <v>25</v>
      </c>
      <c r="U4238" t="s">
        <v>25</v>
      </c>
      <c r="V4238" t="s">
        <v>25</v>
      </c>
    </row>
    <row r="4239" spans="1:22" hidden="1" x14ac:dyDescent="0.35">
      <c r="A4239">
        <v>444909</v>
      </c>
      <c r="B4239" t="s">
        <v>4207</v>
      </c>
      <c r="C4239">
        <v>0</v>
      </c>
      <c r="D4239" t="s">
        <v>25</v>
      </c>
      <c r="E4239" s="1" t="s">
        <v>25</v>
      </c>
      <c r="F4239" t="s">
        <v>5096</v>
      </c>
      <c r="G4239" t="s">
        <v>5097</v>
      </c>
      <c r="H4239" t="s">
        <v>25</v>
      </c>
      <c r="I4239" t="s">
        <v>19</v>
      </c>
      <c r="J4239" t="s">
        <v>28</v>
      </c>
      <c r="K4239" t="s">
        <v>5096</v>
      </c>
      <c r="L4239">
        <v>2016</v>
      </c>
      <c r="M4239" t="s">
        <v>25</v>
      </c>
      <c r="N4239" s="1" t="s">
        <v>25</v>
      </c>
      <c r="O4239">
        <v>0.5</v>
      </c>
      <c r="P4239" t="s">
        <v>25</v>
      </c>
      <c r="Q4239" t="s">
        <v>25</v>
      </c>
      <c r="R4239" t="s">
        <v>25</v>
      </c>
      <c r="S4239" t="s">
        <v>25</v>
      </c>
      <c r="T4239" t="s">
        <v>25</v>
      </c>
      <c r="U4239" t="s">
        <v>25</v>
      </c>
      <c r="V4239" t="s">
        <v>25</v>
      </c>
    </row>
    <row r="4240" spans="1:22" hidden="1" x14ac:dyDescent="0.35">
      <c r="A4240">
        <v>444927</v>
      </c>
      <c r="B4240" t="s">
        <v>4208</v>
      </c>
      <c r="C4240">
        <v>0</v>
      </c>
      <c r="D4240">
        <v>0.27</v>
      </c>
      <c r="E4240" s="1">
        <v>0.26</v>
      </c>
      <c r="F4240" t="s">
        <v>5096</v>
      </c>
      <c r="G4240" t="s">
        <v>5097</v>
      </c>
      <c r="H4240">
        <f>N4240-E4240</f>
        <v>0</v>
      </c>
      <c r="I4240" t="s">
        <v>19</v>
      </c>
      <c r="J4240" t="s">
        <v>17</v>
      </c>
      <c r="K4240" t="s">
        <v>5096</v>
      </c>
      <c r="L4240">
        <v>2016</v>
      </c>
      <c r="M4240">
        <v>0.26</v>
      </c>
      <c r="N4240" s="1">
        <v>0.26</v>
      </c>
      <c r="O4240">
        <v>0.26</v>
      </c>
      <c r="P4240">
        <v>0.26</v>
      </c>
      <c r="Q4240">
        <v>0</v>
      </c>
      <c r="R4240">
        <v>0.28999999999999998</v>
      </c>
      <c r="S4240">
        <v>0.06</v>
      </c>
      <c r="T4240">
        <v>0.13</v>
      </c>
      <c r="U4240">
        <v>0</v>
      </c>
      <c r="V4240">
        <v>0.14000000000000001</v>
      </c>
    </row>
    <row r="4241" spans="1:22" hidden="1" x14ac:dyDescent="0.35">
      <c r="A4241">
        <v>444954</v>
      </c>
      <c r="B4241" t="s">
        <v>4209</v>
      </c>
      <c r="C4241">
        <v>0</v>
      </c>
      <c r="D4241">
        <v>0.17</v>
      </c>
      <c r="E4241" s="1">
        <v>0.1</v>
      </c>
      <c r="F4241" t="s">
        <v>5096</v>
      </c>
      <c r="G4241" t="s">
        <v>5097</v>
      </c>
      <c r="H4241">
        <f>N4241-E4241</f>
        <v>1.999999999999999E-2</v>
      </c>
      <c r="I4241" t="s">
        <v>19</v>
      </c>
      <c r="J4241" t="s">
        <v>28</v>
      </c>
      <c r="K4241" t="s">
        <v>5096</v>
      </c>
      <c r="L4241" t="s">
        <v>23</v>
      </c>
      <c r="M4241">
        <v>0.21</v>
      </c>
      <c r="N4241" s="1">
        <v>0.12</v>
      </c>
      <c r="O4241">
        <v>0.17</v>
      </c>
      <c r="P4241">
        <v>0.09</v>
      </c>
      <c r="Q4241">
        <v>0.09</v>
      </c>
      <c r="R4241">
        <v>0</v>
      </c>
      <c r="S4241">
        <v>7.0000000000000007E-2</v>
      </c>
      <c r="T4241">
        <v>0.06</v>
      </c>
      <c r="U4241">
        <v>0.06</v>
      </c>
      <c r="V4241">
        <v>0</v>
      </c>
    </row>
    <row r="4242" spans="1:22" hidden="1" x14ac:dyDescent="0.35">
      <c r="A4242">
        <v>444972</v>
      </c>
      <c r="B4242" t="s">
        <v>4210</v>
      </c>
      <c r="C4242">
        <v>0</v>
      </c>
      <c r="D4242" t="s">
        <v>25</v>
      </c>
      <c r="E4242" s="1" t="s">
        <v>25</v>
      </c>
      <c r="F4242" t="s">
        <v>5096</v>
      </c>
      <c r="G4242">
        <v>2015</v>
      </c>
      <c r="H4242" t="s">
        <v>25</v>
      </c>
      <c r="I4242" t="s">
        <v>19</v>
      </c>
      <c r="J4242" t="s">
        <v>28</v>
      </c>
      <c r="K4242" t="s">
        <v>5096</v>
      </c>
      <c r="L4242">
        <v>2017</v>
      </c>
      <c r="M4242" t="s">
        <v>25</v>
      </c>
      <c r="N4242" s="1" t="s">
        <v>25</v>
      </c>
      <c r="O4242">
        <v>0.93</v>
      </c>
      <c r="P4242">
        <v>1</v>
      </c>
      <c r="Q4242">
        <v>1</v>
      </c>
      <c r="R4242" t="s">
        <v>25</v>
      </c>
      <c r="S4242" t="s">
        <v>25</v>
      </c>
      <c r="T4242" t="s">
        <v>25</v>
      </c>
      <c r="U4242" t="s">
        <v>25</v>
      </c>
      <c r="V4242" t="s">
        <v>25</v>
      </c>
    </row>
    <row r="4243" spans="1:22" hidden="1" x14ac:dyDescent="0.35">
      <c r="A4243">
        <v>444990</v>
      </c>
      <c r="B4243" t="s">
        <v>4211</v>
      </c>
      <c r="C4243">
        <v>0</v>
      </c>
      <c r="D4243" t="s">
        <v>25</v>
      </c>
      <c r="E4243" s="1" t="s">
        <v>25</v>
      </c>
      <c r="F4243" t="s">
        <v>5096</v>
      </c>
      <c r="G4243" t="s">
        <v>25</v>
      </c>
      <c r="H4243" t="s">
        <v>25</v>
      </c>
      <c r="I4243" t="s">
        <v>19</v>
      </c>
      <c r="J4243" t="s">
        <v>17</v>
      </c>
      <c r="K4243" t="s">
        <v>5096</v>
      </c>
      <c r="L4243" t="s">
        <v>25</v>
      </c>
      <c r="M4243" t="s">
        <v>25</v>
      </c>
      <c r="N4243" s="1" t="s">
        <v>25</v>
      </c>
      <c r="O4243" t="s">
        <v>25</v>
      </c>
      <c r="P4243" t="s">
        <v>25</v>
      </c>
      <c r="Q4243" t="s">
        <v>25</v>
      </c>
      <c r="R4243" t="s">
        <v>25</v>
      </c>
      <c r="S4243" t="s">
        <v>25</v>
      </c>
      <c r="T4243" t="s">
        <v>25</v>
      </c>
      <c r="U4243" t="s">
        <v>25</v>
      </c>
      <c r="V4243" t="s">
        <v>25</v>
      </c>
    </row>
    <row r="4244" spans="1:22" hidden="1" x14ac:dyDescent="0.35">
      <c r="A4244">
        <v>445027</v>
      </c>
      <c r="B4244" t="s">
        <v>4212</v>
      </c>
      <c r="C4244">
        <v>5</v>
      </c>
      <c r="D4244">
        <v>0.28000000000000003</v>
      </c>
      <c r="E4244" s="1">
        <v>0</v>
      </c>
      <c r="F4244" t="s">
        <v>5096</v>
      </c>
      <c r="G4244">
        <v>2015</v>
      </c>
      <c r="H4244">
        <f>N4244-E4244</f>
        <v>0.13</v>
      </c>
      <c r="I4244" t="s">
        <v>19</v>
      </c>
      <c r="J4244" t="s">
        <v>17</v>
      </c>
      <c r="K4244" t="s">
        <v>5096</v>
      </c>
      <c r="L4244">
        <v>2017</v>
      </c>
      <c r="M4244">
        <v>0.2</v>
      </c>
      <c r="N4244" s="1">
        <v>0.13</v>
      </c>
      <c r="O4244">
        <v>0.2</v>
      </c>
      <c r="P4244">
        <v>0.13</v>
      </c>
      <c r="Q4244">
        <v>0.14000000000000001</v>
      </c>
      <c r="R4244">
        <v>0.12</v>
      </c>
      <c r="S4244" t="s">
        <v>25</v>
      </c>
      <c r="T4244" t="s">
        <v>25</v>
      </c>
      <c r="U4244" t="s">
        <v>25</v>
      </c>
      <c r="V4244" t="s">
        <v>25</v>
      </c>
    </row>
    <row r="4245" spans="1:22" hidden="1" x14ac:dyDescent="0.35">
      <c r="A4245">
        <v>445054</v>
      </c>
      <c r="B4245" t="s">
        <v>4213</v>
      </c>
      <c r="C4245">
        <v>0</v>
      </c>
      <c r="D4245" t="s">
        <v>25</v>
      </c>
      <c r="E4245" s="1" t="s">
        <v>25</v>
      </c>
      <c r="F4245" t="s">
        <v>5096</v>
      </c>
      <c r="G4245" t="s">
        <v>25</v>
      </c>
      <c r="H4245" t="s">
        <v>25</v>
      </c>
      <c r="I4245" t="s">
        <v>19</v>
      </c>
      <c r="J4245" t="s">
        <v>17</v>
      </c>
      <c r="K4245" t="s">
        <v>5096</v>
      </c>
      <c r="L4245" t="s">
        <v>25</v>
      </c>
      <c r="M4245" t="s">
        <v>25</v>
      </c>
      <c r="N4245" s="1" t="s">
        <v>25</v>
      </c>
      <c r="O4245" t="s">
        <v>25</v>
      </c>
      <c r="P4245" t="s">
        <v>25</v>
      </c>
      <c r="Q4245" t="s">
        <v>25</v>
      </c>
      <c r="R4245" t="s">
        <v>25</v>
      </c>
      <c r="S4245" t="s">
        <v>25</v>
      </c>
      <c r="T4245" t="s">
        <v>25</v>
      </c>
      <c r="U4245" t="s">
        <v>25</v>
      </c>
      <c r="V4245" t="s">
        <v>25</v>
      </c>
    </row>
    <row r="4246" spans="1:22" hidden="1" x14ac:dyDescent="0.35">
      <c r="A4246">
        <v>445081</v>
      </c>
      <c r="B4246" t="s">
        <v>4214</v>
      </c>
      <c r="C4246">
        <v>0</v>
      </c>
      <c r="D4246" t="s">
        <v>25</v>
      </c>
      <c r="E4246" s="1" t="s">
        <v>25</v>
      </c>
      <c r="F4246" t="s">
        <v>5096</v>
      </c>
      <c r="G4246" t="s">
        <v>25</v>
      </c>
      <c r="H4246" t="s">
        <v>25</v>
      </c>
      <c r="I4246" t="s">
        <v>19</v>
      </c>
      <c r="J4246" t="s">
        <v>17</v>
      </c>
      <c r="K4246" t="s">
        <v>5096</v>
      </c>
      <c r="L4246" t="s">
        <v>25</v>
      </c>
      <c r="M4246" t="s">
        <v>25</v>
      </c>
      <c r="N4246" s="1" t="s">
        <v>25</v>
      </c>
      <c r="O4246" t="s">
        <v>25</v>
      </c>
      <c r="P4246" t="s">
        <v>25</v>
      </c>
      <c r="Q4246" t="s">
        <v>25</v>
      </c>
      <c r="R4246" t="s">
        <v>25</v>
      </c>
      <c r="S4246" t="s">
        <v>25</v>
      </c>
      <c r="T4246" t="s">
        <v>25</v>
      </c>
      <c r="U4246" t="s">
        <v>25</v>
      </c>
      <c r="V4246" t="s">
        <v>25</v>
      </c>
    </row>
    <row r="4247" spans="1:22" hidden="1" x14ac:dyDescent="0.35">
      <c r="A4247">
        <v>445090</v>
      </c>
      <c r="B4247" t="s">
        <v>4215</v>
      </c>
      <c r="C4247">
        <v>0</v>
      </c>
      <c r="D4247" t="s">
        <v>25</v>
      </c>
      <c r="E4247" s="1" t="s">
        <v>25</v>
      </c>
      <c r="F4247" t="s">
        <v>5096</v>
      </c>
      <c r="G4247" t="s">
        <v>5097</v>
      </c>
      <c r="H4247" t="s">
        <v>25</v>
      </c>
      <c r="I4247" t="s">
        <v>19</v>
      </c>
      <c r="J4247" t="s">
        <v>28</v>
      </c>
      <c r="K4247" t="s">
        <v>5096</v>
      </c>
      <c r="L4247" t="s">
        <v>23</v>
      </c>
      <c r="M4247" t="s">
        <v>25</v>
      </c>
      <c r="N4247" s="1" t="s">
        <v>25</v>
      </c>
      <c r="O4247">
        <v>0.42</v>
      </c>
      <c r="P4247">
        <v>0.39</v>
      </c>
      <c r="Q4247">
        <v>0.39</v>
      </c>
      <c r="R4247">
        <v>0.43</v>
      </c>
      <c r="S4247" t="s">
        <v>25</v>
      </c>
      <c r="T4247" t="s">
        <v>25</v>
      </c>
      <c r="U4247" t="s">
        <v>25</v>
      </c>
      <c r="V4247" t="s">
        <v>25</v>
      </c>
    </row>
    <row r="4248" spans="1:22" hidden="1" x14ac:dyDescent="0.35">
      <c r="A4248">
        <v>445115</v>
      </c>
      <c r="B4248" t="s">
        <v>4216</v>
      </c>
      <c r="C4248">
        <v>0</v>
      </c>
      <c r="D4248" t="s">
        <v>25</v>
      </c>
      <c r="E4248" s="1" t="s">
        <v>25</v>
      </c>
      <c r="F4248" t="s">
        <v>5096</v>
      </c>
      <c r="G4248" t="s">
        <v>5097</v>
      </c>
      <c r="H4248" t="s">
        <v>25</v>
      </c>
      <c r="I4248" t="s">
        <v>19</v>
      </c>
      <c r="J4248" t="s">
        <v>28</v>
      </c>
      <c r="K4248" t="s">
        <v>5096</v>
      </c>
      <c r="L4248">
        <v>2016</v>
      </c>
      <c r="M4248" t="s">
        <v>25</v>
      </c>
      <c r="N4248" s="1" t="s">
        <v>25</v>
      </c>
      <c r="O4248">
        <v>0.51</v>
      </c>
      <c r="P4248">
        <v>0.38</v>
      </c>
      <c r="Q4248">
        <v>0.38</v>
      </c>
      <c r="R4248">
        <v>0.4</v>
      </c>
      <c r="S4248" t="s">
        <v>25</v>
      </c>
      <c r="T4248" t="s">
        <v>25</v>
      </c>
      <c r="U4248" t="s">
        <v>25</v>
      </c>
      <c r="V4248" t="s">
        <v>25</v>
      </c>
    </row>
    <row r="4249" spans="1:22" hidden="1" x14ac:dyDescent="0.35">
      <c r="A4249">
        <v>445133</v>
      </c>
      <c r="B4249" t="s">
        <v>4217</v>
      </c>
      <c r="C4249">
        <v>0</v>
      </c>
      <c r="D4249">
        <v>0.33</v>
      </c>
      <c r="E4249" s="1">
        <v>0.26</v>
      </c>
      <c r="F4249" t="s">
        <v>5096</v>
      </c>
      <c r="G4249" t="s">
        <v>5097</v>
      </c>
      <c r="H4249">
        <f>N4249-E4249</f>
        <v>1.0000000000000009E-2</v>
      </c>
      <c r="I4249" t="s">
        <v>19</v>
      </c>
      <c r="J4249" t="s">
        <v>17</v>
      </c>
      <c r="K4249" t="s">
        <v>5096</v>
      </c>
      <c r="L4249" t="s">
        <v>23</v>
      </c>
      <c r="M4249">
        <v>0.34</v>
      </c>
      <c r="N4249" s="1">
        <v>0.27</v>
      </c>
      <c r="O4249">
        <v>0.34</v>
      </c>
      <c r="P4249">
        <v>0.27</v>
      </c>
      <c r="Q4249">
        <v>0.32</v>
      </c>
      <c r="R4249">
        <v>0.2</v>
      </c>
      <c r="S4249" t="s">
        <v>25</v>
      </c>
      <c r="T4249" t="s">
        <v>25</v>
      </c>
      <c r="U4249" t="s">
        <v>25</v>
      </c>
      <c r="V4249" t="s">
        <v>25</v>
      </c>
    </row>
    <row r="4250" spans="1:22" hidden="1" x14ac:dyDescent="0.35">
      <c r="A4250">
        <v>445188</v>
      </c>
      <c r="B4250" t="s">
        <v>4218</v>
      </c>
      <c r="C4250">
        <v>0</v>
      </c>
      <c r="D4250">
        <v>0.66</v>
      </c>
      <c r="E4250" s="1">
        <v>0.64</v>
      </c>
      <c r="F4250" t="s">
        <v>5096</v>
      </c>
      <c r="G4250">
        <v>2016</v>
      </c>
      <c r="H4250">
        <f>N4250-E4250</f>
        <v>-6.0000000000000053E-2</v>
      </c>
      <c r="I4250" t="s">
        <v>19</v>
      </c>
      <c r="J4250" t="s">
        <v>17</v>
      </c>
      <c r="K4250" t="s">
        <v>5096</v>
      </c>
      <c r="L4250">
        <v>2017</v>
      </c>
      <c r="M4250">
        <v>0.64</v>
      </c>
      <c r="N4250" s="1">
        <v>0.57999999999999996</v>
      </c>
      <c r="O4250">
        <v>0.64</v>
      </c>
      <c r="P4250">
        <v>0.57999999999999996</v>
      </c>
      <c r="Q4250">
        <v>0.64</v>
      </c>
      <c r="R4250">
        <v>0.56999999999999995</v>
      </c>
      <c r="S4250" t="s">
        <v>25</v>
      </c>
      <c r="T4250" t="s">
        <v>25</v>
      </c>
      <c r="U4250" t="s">
        <v>25</v>
      </c>
      <c r="V4250" t="s">
        <v>25</v>
      </c>
    </row>
    <row r="4251" spans="1:22" hidden="1" x14ac:dyDescent="0.35">
      <c r="A4251">
        <v>445203</v>
      </c>
      <c r="B4251" t="s">
        <v>4219</v>
      </c>
      <c r="C4251">
        <v>0</v>
      </c>
      <c r="D4251">
        <v>0.63</v>
      </c>
      <c r="E4251" s="1">
        <v>0.64</v>
      </c>
      <c r="F4251" t="s">
        <v>5096</v>
      </c>
      <c r="G4251">
        <v>2015</v>
      </c>
      <c r="H4251">
        <f>N4251-E4251</f>
        <v>0</v>
      </c>
      <c r="I4251" t="s">
        <v>19</v>
      </c>
      <c r="J4251" t="s">
        <v>17</v>
      </c>
      <c r="K4251" t="s">
        <v>5096</v>
      </c>
      <c r="L4251">
        <v>2015</v>
      </c>
      <c r="M4251">
        <v>0.63</v>
      </c>
      <c r="N4251" s="1">
        <v>0.64</v>
      </c>
      <c r="O4251">
        <v>0.63</v>
      </c>
      <c r="P4251">
        <v>0.64</v>
      </c>
      <c r="Q4251">
        <v>0.52</v>
      </c>
      <c r="R4251">
        <v>0.76</v>
      </c>
      <c r="S4251" t="s">
        <v>25</v>
      </c>
      <c r="T4251" t="s">
        <v>25</v>
      </c>
      <c r="U4251" t="s">
        <v>25</v>
      </c>
      <c r="V4251" t="s">
        <v>25</v>
      </c>
    </row>
    <row r="4252" spans="1:22" hidden="1" x14ac:dyDescent="0.35">
      <c r="A4252">
        <v>445230</v>
      </c>
      <c r="B4252" t="s">
        <v>4220</v>
      </c>
      <c r="C4252">
        <v>0</v>
      </c>
      <c r="D4252">
        <v>0.57999999999999996</v>
      </c>
      <c r="E4252" s="1">
        <v>0.54</v>
      </c>
      <c r="F4252" t="s">
        <v>5096</v>
      </c>
      <c r="G4252" t="s">
        <v>5097</v>
      </c>
      <c r="H4252">
        <f>N4252-E4252</f>
        <v>2.9999999999999916E-2</v>
      </c>
      <c r="I4252" t="s">
        <v>19</v>
      </c>
      <c r="J4252" t="s">
        <v>28</v>
      </c>
      <c r="K4252" t="s">
        <v>5096</v>
      </c>
      <c r="L4252" t="s">
        <v>23</v>
      </c>
      <c r="M4252">
        <v>0.6</v>
      </c>
      <c r="N4252" s="1">
        <v>0.56999999999999995</v>
      </c>
      <c r="O4252">
        <v>0.6</v>
      </c>
      <c r="P4252">
        <v>0.56999999999999995</v>
      </c>
      <c r="Q4252">
        <v>0.35</v>
      </c>
      <c r="R4252">
        <v>0.66</v>
      </c>
      <c r="S4252">
        <v>0</v>
      </c>
      <c r="T4252">
        <v>0.01</v>
      </c>
      <c r="U4252">
        <v>0.01</v>
      </c>
      <c r="V4252">
        <v>0.01</v>
      </c>
    </row>
    <row r="4253" spans="1:22" hidden="1" x14ac:dyDescent="0.35">
      <c r="A4253">
        <v>445249</v>
      </c>
      <c r="B4253" t="s">
        <v>4221</v>
      </c>
      <c r="C4253">
        <v>0</v>
      </c>
      <c r="D4253" t="s">
        <v>25</v>
      </c>
      <c r="E4253" s="1" t="s">
        <v>25</v>
      </c>
      <c r="F4253" t="s">
        <v>5096</v>
      </c>
      <c r="G4253" t="s">
        <v>5097</v>
      </c>
      <c r="H4253" t="s">
        <v>25</v>
      </c>
      <c r="I4253" t="s">
        <v>19</v>
      </c>
      <c r="J4253" t="s">
        <v>28</v>
      </c>
      <c r="K4253" t="s">
        <v>5096</v>
      </c>
      <c r="L4253" t="s">
        <v>23</v>
      </c>
      <c r="M4253" t="s">
        <v>25</v>
      </c>
      <c r="N4253" s="1" t="s">
        <v>25</v>
      </c>
      <c r="O4253">
        <v>0.51</v>
      </c>
      <c r="P4253">
        <v>0.46</v>
      </c>
      <c r="Q4253">
        <v>0.43</v>
      </c>
      <c r="R4253">
        <v>0.64</v>
      </c>
      <c r="S4253" t="s">
        <v>25</v>
      </c>
      <c r="T4253" t="s">
        <v>25</v>
      </c>
      <c r="U4253" t="s">
        <v>25</v>
      </c>
      <c r="V4253" t="s">
        <v>25</v>
      </c>
    </row>
    <row r="4254" spans="1:22" hidden="1" x14ac:dyDescent="0.35">
      <c r="A4254">
        <v>445258</v>
      </c>
      <c r="B4254" t="s">
        <v>4222</v>
      </c>
      <c r="C4254">
        <v>0</v>
      </c>
      <c r="D4254" t="s">
        <v>25</v>
      </c>
      <c r="E4254" s="1" t="s">
        <v>25</v>
      </c>
      <c r="F4254" t="s">
        <v>5096</v>
      </c>
      <c r="G4254">
        <v>2016</v>
      </c>
      <c r="H4254" t="s">
        <v>25</v>
      </c>
      <c r="I4254" t="s">
        <v>19</v>
      </c>
      <c r="J4254" t="s">
        <v>28</v>
      </c>
      <c r="K4254" t="s">
        <v>5096</v>
      </c>
      <c r="L4254" t="s">
        <v>21</v>
      </c>
      <c r="M4254" t="s">
        <v>25</v>
      </c>
      <c r="N4254" s="1" t="s">
        <v>25</v>
      </c>
      <c r="O4254">
        <v>0.62</v>
      </c>
      <c r="P4254">
        <v>0.47</v>
      </c>
      <c r="Q4254">
        <v>0.33</v>
      </c>
      <c r="R4254">
        <v>1</v>
      </c>
      <c r="S4254" t="s">
        <v>25</v>
      </c>
      <c r="T4254" t="s">
        <v>25</v>
      </c>
      <c r="U4254" t="s">
        <v>25</v>
      </c>
      <c r="V4254" t="s">
        <v>25</v>
      </c>
    </row>
    <row r="4255" spans="1:22" hidden="1" x14ac:dyDescent="0.35">
      <c r="A4255">
        <v>445267</v>
      </c>
      <c r="B4255" t="s">
        <v>4223</v>
      </c>
      <c r="C4255">
        <v>0</v>
      </c>
      <c r="D4255" t="s">
        <v>25</v>
      </c>
      <c r="E4255" s="1" t="s">
        <v>25</v>
      </c>
      <c r="F4255" t="s">
        <v>5096</v>
      </c>
      <c r="G4255" t="s">
        <v>25</v>
      </c>
      <c r="H4255" t="s">
        <v>25</v>
      </c>
      <c r="I4255" t="s">
        <v>19</v>
      </c>
      <c r="J4255" t="s">
        <v>17</v>
      </c>
      <c r="K4255" t="s">
        <v>5096</v>
      </c>
      <c r="L4255" t="s">
        <v>25</v>
      </c>
      <c r="M4255" t="s">
        <v>25</v>
      </c>
      <c r="N4255" s="1" t="s">
        <v>25</v>
      </c>
      <c r="O4255" t="s">
        <v>25</v>
      </c>
      <c r="P4255" t="s">
        <v>25</v>
      </c>
      <c r="Q4255" t="s">
        <v>25</v>
      </c>
      <c r="R4255" t="s">
        <v>25</v>
      </c>
      <c r="S4255" t="s">
        <v>25</v>
      </c>
      <c r="T4255" t="s">
        <v>25</v>
      </c>
      <c r="U4255" t="s">
        <v>25</v>
      </c>
      <c r="V4255" t="s">
        <v>25</v>
      </c>
    </row>
    <row r="4256" spans="1:22" hidden="1" x14ac:dyDescent="0.35">
      <c r="A4256">
        <v>445300</v>
      </c>
      <c r="B4256" t="s">
        <v>4224</v>
      </c>
      <c r="C4256">
        <v>0</v>
      </c>
      <c r="D4256">
        <v>0.11</v>
      </c>
      <c r="E4256" s="1">
        <v>0.14000000000000001</v>
      </c>
      <c r="F4256" t="s">
        <v>5096</v>
      </c>
      <c r="G4256" t="s">
        <v>5097</v>
      </c>
      <c r="H4256">
        <f>N4256-E4256</f>
        <v>-1.0000000000000009E-2</v>
      </c>
      <c r="I4256" t="s">
        <v>19</v>
      </c>
      <c r="J4256" t="s">
        <v>17</v>
      </c>
      <c r="K4256" t="s">
        <v>5096</v>
      </c>
      <c r="L4256" t="s">
        <v>23</v>
      </c>
      <c r="M4256">
        <v>0.1</v>
      </c>
      <c r="N4256" s="1">
        <v>0.13</v>
      </c>
      <c r="O4256">
        <v>0.1</v>
      </c>
      <c r="P4256">
        <v>0.13</v>
      </c>
      <c r="Q4256">
        <v>0.13</v>
      </c>
      <c r="R4256">
        <v>0.12</v>
      </c>
      <c r="S4256" t="s">
        <v>25</v>
      </c>
      <c r="T4256" t="s">
        <v>25</v>
      </c>
      <c r="U4256" t="s">
        <v>25</v>
      </c>
      <c r="V4256" t="s">
        <v>25</v>
      </c>
    </row>
    <row r="4257" spans="1:22" hidden="1" x14ac:dyDescent="0.35">
      <c r="A4257">
        <v>445319</v>
      </c>
      <c r="B4257" t="s">
        <v>4225</v>
      </c>
      <c r="C4257">
        <v>0</v>
      </c>
      <c r="D4257">
        <v>0.08</v>
      </c>
      <c r="E4257" s="1">
        <v>0.09</v>
      </c>
      <c r="F4257" t="s">
        <v>5096</v>
      </c>
      <c r="G4257" t="s">
        <v>5097</v>
      </c>
      <c r="H4257">
        <f>N4257-E4257</f>
        <v>0.41000000000000003</v>
      </c>
      <c r="I4257" t="s">
        <v>19</v>
      </c>
      <c r="J4257" t="s">
        <v>17</v>
      </c>
      <c r="K4257" t="s">
        <v>5096</v>
      </c>
      <c r="L4257">
        <v>2016</v>
      </c>
      <c r="M4257">
        <v>0.13</v>
      </c>
      <c r="N4257" s="1">
        <v>0.5</v>
      </c>
      <c r="O4257">
        <v>0.13</v>
      </c>
      <c r="P4257">
        <v>0.5</v>
      </c>
      <c r="Q4257">
        <v>1</v>
      </c>
      <c r="R4257">
        <v>0</v>
      </c>
      <c r="S4257" t="s">
        <v>25</v>
      </c>
      <c r="T4257" t="s">
        <v>25</v>
      </c>
      <c r="U4257" t="s">
        <v>25</v>
      </c>
      <c r="V4257" t="s">
        <v>25</v>
      </c>
    </row>
    <row r="4258" spans="1:22" hidden="1" x14ac:dyDescent="0.35">
      <c r="A4258">
        <v>445328</v>
      </c>
      <c r="B4258" t="s">
        <v>4226</v>
      </c>
      <c r="C4258">
        <v>0</v>
      </c>
      <c r="D4258" t="s">
        <v>25</v>
      </c>
      <c r="E4258" s="1" t="s">
        <v>25</v>
      </c>
      <c r="F4258" t="s">
        <v>5096</v>
      </c>
      <c r="G4258" t="s">
        <v>5097</v>
      </c>
      <c r="H4258" t="s">
        <v>25</v>
      </c>
      <c r="I4258" t="s">
        <v>19</v>
      </c>
      <c r="J4258" t="s">
        <v>28</v>
      </c>
      <c r="K4258" t="s">
        <v>5096</v>
      </c>
      <c r="L4258" t="s">
        <v>23</v>
      </c>
      <c r="M4258" t="s">
        <v>25</v>
      </c>
      <c r="N4258" s="1" t="s">
        <v>25</v>
      </c>
      <c r="O4258">
        <v>0.64</v>
      </c>
      <c r="P4258">
        <v>0.64</v>
      </c>
      <c r="Q4258">
        <v>0.48</v>
      </c>
      <c r="R4258">
        <v>0.73</v>
      </c>
      <c r="S4258" t="s">
        <v>25</v>
      </c>
      <c r="T4258" t="s">
        <v>25</v>
      </c>
      <c r="U4258" t="s">
        <v>25</v>
      </c>
      <c r="V4258" t="s">
        <v>25</v>
      </c>
    </row>
    <row r="4259" spans="1:22" hidden="1" x14ac:dyDescent="0.35">
      <c r="A4259">
        <v>445346</v>
      </c>
      <c r="B4259" t="s">
        <v>4227</v>
      </c>
      <c r="C4259">
        <v>0</v>
      </c>
      <c r="D4259" t="s">
        <v>25</v>
      </c>
      <c r="E4259" s="1" t="s">
        <v>25</v>
      </c>
      <c r="F4259" t="s">
        <v>5096</v>
      </c>
      <c r="G4259" t="s">
        <v>5097</v>
      </c>
      <c r="H4259" t="s">
        <v>25</v>
      </c>
      <c r="I4259" t="s">
        <v>19</v>
      </c>
      <c r="J4259" t="s">
        <v>28</v>
      </c>
      <c r="K4259" t="s">
        <v>5096</v>
      </c>
      <c r="L4259">
        <v>2016</v>
      </c>
      <c r="M4259" t="s">
        <v>25</v>
      </c>
      <c r="N4259" s="1" t="s">
        <v>25</v>
      </c>
      <c r="O4259">
        <v>0.49</v>
      </c>
      <c r="P4259">
        <v>0.49</v>
      </c>
      <c r="Q4259">
        <v>0.37</v>
      </c>
      <c r="R4259">
        <v>0.51</v>
      </c>
      <c r="S4259" t="s">
        <v>25</v>
      </c>
      <c r="T4259" t="s">
        <v>25</v>
      </c>
      <c r="U4259" t="s">
        <v>25</v>
      </c>
      <c r="V4259" t="s">
        <v>25</v>
      </c>
    </row>
    <row r="4260" spans="1:22" hidden="1" x14ac:dyDescent="0.35">
      <c r="A4260">
        <v>445364</v>
      </c>
      <c r="B4260" t="s">
        <v>4228</v>
      </c>
      <c r="C4260">
        <v>0</v>
      </c>
      <c r="D4260" t="s">
        <v>25</v>
      </c>
      <c r="E4260" s="1" t="s">
        <v>25</v>
      </c>
      <c r="F4260" t="s">
        <v>5096</v>
      </c>
      <c r="G4260">
        <v>2016</v>
      </c>
      <c r="H4260" t="s">
        <v>25</v>
      </c>
      <c r="I4260" t="s">
        <v>19</v>
      </c>
      <c r="J4260" t="s">
        <v>28</v>
      </c>
      <c r="K4260" t="s">
        <v>5096</v>
      </c>
      <c r="L4260" t="s">
        <v>21</v>
      </c>
      <c r="M4260" t="s">
        <v>25</v>
      </c>
      <c r="N4260" s="1" t="s">
        <v>25</v>
      </c>
      <c r="O4260">
        <v>0.7</v>
      </c>
      <c r="P4260">
        <v>0.71</v>
      </c>
      <c r="Q4260">
        <v>0.55000000000000004</v>
      </c>
      <c r="R4260">
        <v>0.73</v>
      </c>
      <c r="S4260" t="s">
        <v>25</v>
      </c>
      <c r="T4260" t="s">
        <v>25</v>
      </c>
      <c r="U4260" t="s">
        <v>25</v>
      </c>
      <c r="V4260" t="s">
        <v>25</v>
      </c>
    </row>
    <row r="4261" spans="1:22" hidden="1" x14ac:dyDescent="0.35">
      <c r="A4261">
        <v>445391</v>
      </c>
      <c r="B4261" t="s">
        <v>4229</v>
      </c>
      <c r="C4261">
        <v>0</v>
      </c>
      <c r="D4261">
        <v>0.11</v>
      </c>
      <c r="E4261" s="1">
        <v>0.06</v>
      </c>
      <c r="F4261" t="s">
        <v>5096</v>
      </c>
      <c r="G4261" t="s">
        <v>5097</v>
      </c>
      <c r="H4261">
        <f>N4261-E4261</f>
        <v>8.0000000000000016E-2</v>
      </c>
      <c r="I4261" t="s">
        <v>19</v>
      </c>
      <c r="J4261" t="s">
        <v>17</v>
      </c>
      <c r="K4261" t="s">
        <v>5096</v>
      </c>
      <c r="L4261" t="s">
        <v>23</v>
      </c>
      <c r="M4261">
        <v>0.12</v>
      </c>
      <c r="N4261" s="1">
        <v>0.14000000000000001</v>
      </c>
      <c r="O4261">
        <v>0.12</v>
      </c>
      <c r="P4261">
        <v>0.14000000000000001</v>
      </c>
      <c r="Q4261">
        <v>0.15</v>
      </c>
      <c r="R4261">
        <v>0</v>
      </c>
      <c r="S4261" t="s">
        <v>25</v>
      </c>
      <c r="T4261" t="s">
        <v>25</v>
      </c>
      <c r="U4261" t="s">
        <v>25</v>
      </c>
      <c r="V4261" t="s">
        <v>25</v>
      </c>
    </row>
    <row r="4262" spans="1:22" hidden="1" x14ac:dyDescent="0.35">
      <c r="A4262">
        <v>445434</v>
      </c>
      <c r="B4262" t="s">
        <v>4230</v>
      </c>
      <c r="C4262">
        <v>0</v>
      </c>
      <c r="D4262">
        <v>0.67</v>
      </c>
      <c r="E4262" s="1">
        <v>0.67</v>
      </c>
      <c r="F4262" t="s">
        <v>5096</v>
      </c>
      <c r="G4262">
        <v>2015</v>
      </c>
      <c r="H4262">
        <f>N4262-E4262</f>
        <v>0</v>
      </c>
      <c r="I4262" t="s">
        <v>19</v>
      </c>
      <c r="J4262" t="s">
        <v>17</v>
      </c>
      <c r="K4262" t="s">
        <v>5096</v>
      </c>
      <c r="L4262">
        <v>2017</v>
      </c>
      <c r="M4262">
        <v>0.28999999999999998</v>
      </c>
      <c r="N4262" s="1">
        <v>0.67</v>
      </c>
      <c r="O4262">
        <v>0.28999999999999998</v>
      </c>
      <c r="P4262">
        <v>0.67</v>
      </c>
      <c r="Q4262">
        <v>0.67</v>
      </c>
      <c r="R4262" t="s">
        <v>25</v>
      </c>
      <c r="S4262" t="s">
        <v>25</v>
      </c>
      <c r="T4262" t="s">
        <v>25</v>
      </c>
      <c r="U4262" t="s">
        <v>25</v>
      </c>
      <c r="V4262" t="s">
        <v>25</v>
      </c>
    </row>
    <row r="4263" spans="1:22" hidden="1" x14ac:dyDescent="0.35">
      <c r="A4263">
        <v>445461</v>
      </c>
      <c r="B4263" t="s">
        <v>4231</v>
      </c>
      <c r="C4263">
        <v>0</v>
      </c>
      <c r="D4263" t="s">
        <v>25</v>
      </c>
      <c r="E4263" s="1" t="s">
        <v>25</v>
      </c>
      <c r="F4263" t="s">
        <v>5096</v>
      </c>
      <c r="G4263" t="s">
        <v>25</v>
      </c>
      <c r="H4263" t="s">
        <v>25</v>
      </c>
      <c r="I4263" t="s">
        <v>19</v>
      </c>
      <c r="J4263" t="s">
        <v>28</v>
      </c>
      <c r="K4263" t="s">
        <v>5096</v>
      </c>
      <c r="L4263">
        <v>2017</v>
      </c>
      <c r="M4263" t="s">
        <v>25</v>
      </c>
      <c r="N4263" s="1" t="s">
        <v>25</v>
      </c>
      <c r="O4263">
        <v>1</v>
      </c>
      <c r="P4263" t="s">
        <v>25</v>
      </c>
      <c r="Q4263" t="s">
        <v>25</v>
      </c>
      <c r="R4263" t="s">
        <v>25</v>
      </c>
      <c r="S4263" t="s">
        <v>25</v>
      </c>
      <c r="T4263" t="s">
        <v>25</v>
      </c>
      <c r="U4263" t="s">
        <v>25</v>
      </c>
      <c r="V4263" t="s">
        <v>25</v>
      </c>
    </row>
    <row r="4264" spans="1:22" hidden="1" x14ac:dyDescent="0.35">
      <c r="A4264">
        <v>445559</v>
      </c>
      <c r="B4264" t="s">
        <v>4232</v>
      </c>
      <c r="C4264">
        <v>0</v>
      </c>
      <c r="D4264" t="s">
        <v>25</v>
      </c>
      <c r="E4264" s="1" t="s">
        <v>25</v>
      </c>
      <c r="F4264" t="s">
        <v>5096</v>
      </c>
      <c r="G4264" t="s">
        <v>5097</v>
      </c>
      <c r="H4264" t="s">
        <v>25</v>
      </c>
      <c r="I4264" t="s">
        <v>19</v>
      </c>
      <c r="J4264" t="s">
        <v>28</v>
      </c>
      <c r="K4264" t="s">
        <v>5096</v>
      </c>
      <c r="L4264" t="s">
        <v>23</v>
      </c>
      <c r="M4264" t="s">
        <v>25</v>
      </c>
      <c r="N4264" s="1" t="s">
        <v>25</v>
      </c>
      <c r="O4264">
        <v>0.63</v>
      </c>
      <c r="P4264">
        <v>0.51</v>
      </c>
      <c r="Q4264">
        <v>0.52</v>
      </c>
      <c r="R4264">
        <v>0.33</v>
      </c>
      <c r="S4264" t="s">
        <v>25</v>
      </c>
      <c r="T4264" t="s">
        <v>25</v>
      </c>
      <c r="U4264" t="s">
        <v>25</v>
      </c>
      <c r="V4264" t="s">
        <v>25</v>
      </c>
    </row>
    <row r="4265" spans="1:22" hidden="1" x14ac:dyDescent="0.35">
      <c r="A4265">
        <v>445692</v>
      </c>
      <c r="B4265" t="s">
        <v>4233</v>
      </c>
      <c r="C4265">
        <v>0</v>
      </c>
      <c r="D4265">
        <v>0.56000000000000005</v>
      </c>
      <c r="E4265" s="1">
        <v>0.41</v>
      </c>
      <c r="F4265" t="s">
        <v>5096</v>
      </c>
      <c r="G4265" t="s">
        <v>5097</v>
      </c>
      <c r="H4265">
        <f>N4265-E4265</f>
        <v>5.0000000000000044E-2</v>
      </c>
      <c r="I4265" t="s">
        <v>19</v>
      </c>
      <c r="J4265" t="s">
        <v>17</v>
      </c>
      <c r="K4265" t="s">
        <v>5096</v>
      </c>
      <c r="L4265" t="s">
        <v>23</v>
      </c>
      <c r="M4265">
        <v>0.56000000000000005</v>
      </c>
      <c r="N4265" s="1">
        <v>0.46</v>
      </c>
      <c r="O4265">
        <v>0.56000000000000005</v>
      </c>
      <c r="P4265">
        <v>0.46</v>
      </c>
      <c r="Q4265">
        <v>0.56999999999999995</v>
      </c>
      <c r="R4265">
        <v>0.44</v>
      </c>
      <c r="S4265" t="s">
        <v>25</v>
      </c>
      <c r="T4265" t="s">
        <v>25</v>
      </c>
      <c r="U4265" t="s">
        <v>25</v>
      </c>
      <c r="V4265" t="s">
        <v>25</v>
      </c>
    </row>
    <row r="4266" spans="1:22" hidden="1" x14ac:dyDescent="0.35">
      <c r="A4266">
        <v>445708</v>
      </c>
      <c r="B4266" t="s">
        <v>4234</v>
      </c>
      <c r="C4266">
        <v>0</v>
      </c>
      <c r="D4266">
        <v>0.48</v>
      </c>
      <c r="E4266" s="1">
        <v>0.42</v>
      </c>
      <c r="F4266" t="s">
        <v>5096</v>
      </c>
      <c r="G4266" t="s">
        <v>5097</v>
      </c>
      <c r="H4266">
        <f>N4266-E4266</f>
        <v>0</v>
      </c>
      <c r="I4266" t="s">
        <v>19</v>
      </c>
      <c r="J4266" t="s">
        <v>17</v>
      </c>
      <c r="K4266" t="s">
        <v>5096</v>
      </c>
      <c r="L4266" t="s">
        <v>23</v>
      </c>
      <c r="M4266">
        <v>0.47</v>
      </c>
      <c r="N4266" s="1">
        <v>0.42</v>
      </c>
      <c r="O4266">
        <v>0.47</v>
      </c>
      <c r="P4266">
        <v>0.42</v>
      </c>
      <c r="Q4266">
        <v>0.42</v>
      </c>
      <c r="R4266">
        <v>0.42</v>
      </c>
      <c r="S4266" t="s">
        <v>25</v>
      </c>
      <c r="T4266" t="s">
        <v>25</v>
      </c>
      <c r="U4266" t="s">
        <v>25</v>
      </c>
      <c r="V4266" t="s">
        <v>25</v>
      </c>
    </row>
    <row r="4267" spans="1:22" hidden="1" x14ac:dyDescent="0.35">
      <c r="A4267">
        <v>445726</v>
      </c>
      <c r="B4267" t="s">
        <v>4235</v>
      </c>
      <c r="C4267">
        <v>0</v>
      </c>
      <c r="D4267" t="s">
        <v>25</v>
      </c>
      <c r="E4267" s="1" t="s">
        <v>25</v>
      </c>
      <c r="F4267" t="s">
        <v>5096</v>
      </c>
      <c r="G4267" t="s">
        <v>5097</v>
      </c>
      <c r="H4267" t="s">
        <v>25</v>
      </c>
      <c r="I4267" t="s">
        <v>19</v>
      </c>
      <c r="J4267" t="s">
        <v>28</v>
      </c>
      <c r="K4267" t="s">
        <v>5096</v>
      </c>
      <c r="L4267" t="s">
        <v>23</v>
      </c>
      <c r="M4267" t="s">
        <v>25</v>
      </c>
      <c r="N4267" s="1" t="s">
        <v>25</v>
      </c>
      <c r="O4267">
        <v>0.51</v>
      </c>
      <c r="P4267">
        <v>0.48</v>
      </c>
      <c r="Q4267">
        <v>0.48</v>
      </c>
      <c r="R4267">
        <v>0.8</v>
      </c>
      <c r="S4267" t="s">
        <v>25</v>
      </c>
      <c r="T4267" t="s">
        <v>25</v>
      </c>
      <c r="U4267" t="s">
        <v>25</v>
      </c>
      <c r="V4267" t="s">
        <v>25</v>
      </c>
    </row>
    <row r="4268" spans="1:22" hidden="1" x14ac:dyDescent="0.35">
      <c r="A4268">
        <v>445735</v>
      </c>
      <c r="B4268" t="s">
        <v>4236</v>
      </c>
      <c r="C4268">
        <v>0</v>
      </c>
      <c r="D4268" t="s">
        <v>25</v>
      </c>
      <c r="E4268" s="1" t="s">
        <v>25</v>
      </c>
      <c r="F4268" t="s">
        <v>5096</v>
      </c>
      <c r="G4268" t="s">
        <v>25</v>
      </c>
      <c r="H4268" t="s">
        <v>25</v>
      </c>
      <c r="I4268" t="s">
        <v>19</v>
      </c>
      <c r="J4268" t="s">
        <v>17</v>
      </c>
      <c r="K4268" t="s">
        <v>5096</v>
      </c>
      <c r="L4268" t="s">
        <v>25</v>
      </c>
      <c r="M4268" t="s">
        <v>25</v>
      </c>
      <c r="N4268" s="1" t="s">
        <v>25</v>
      </c>
      <c r="O4268" t="s">
        <v>25</v>
      </c>
      <c r="P4268" t="s">
        <v>25</v>
      </c>
      <c r="Q4268" t="s">
        <v>25</v>
      </c>
      <c r="R4268" t="s">
        <v>25</v>
      </c>
      <c r="S4268" t="s">
        <v>25</v>
      </c>
      <c r="T4268" t="s">
        <v>25</v>
      </c>
      <c r="U4268" t="s">
        <v>25</v>
      </c>
      <c r="V4268" t="s">
        <v>25</v>
      </c>
    </row>
    <row r="4269" spans="1:22" hidden="1" x14ac:dyDescent="0.35">
      <c r="A4269">
        <v>445744</v>
      </c>
      <c r="B4269" t="s">
        <v>4237</v>
      </c>
      <c r="C4269">
        <v>0</v>
      </c>
      <c r="D4269" t="s">
        <v>25</v>
      </c>
      <c r="E4269" s="1" t="s">
        <v>25</v>
      </c>
      <c r="F4269" t="s">
        <v>5096</v>
      </c>
      <c r="G4269" t="s">
        <v>5097</v>
      </c>
      <c r="H4269" t="s">
        <v>25</v>
      </c>
      <c r="I4269" t="s">
        <v>19</v>
      </c>
      <c r="J4269" t="s">
        <v>28</v>
      </c>
      <c r="K4269" t="s">
        <v>5096</v>
      </c>
      <c r="L4269" t="s">
        <v>23</v>
      </c>
      <c r="M4269" t="s">
        <v>25</v>
      </c>
      <c r="N4269" s="1" t="s">
        <v>25</v>
      </c>
      <c r="O4269">
        <v>0.6</v>
      </c>
      <c r="P4269">
        <v>0.6</v>
      </c>
      <c r="Q4269">
        <v>0.6</v>
      </c>
      <c r="R4269">
        <v>0.61</v>
      </c>
      <c r="S4269" t="s">
        <v>25</v>
      </c>
      <c r="T4269" t="s">
        <v>25</v>
      </c>
      <c r="U4269" t="s">
        <v>25</v>
      </c>
      <c r="V4269" t="s">
        <v>25</v>
      </c>
    </row>
    <row r="4270" spans="1:22" hidden="1" x14ac:dyDescent="0.35">
      <c r="A4270">
        <v>445762</v>
      </c>
      <c r="B4270" t="s">
        <v>4238</v>
      </c>
      <c r="C4270">
        <v>0</v>
      </c>
      <c r="D4270" t="s">
        <v>25</v>
      </c>
      <c r="E4270" s="1" t="s">
        <v>25</v>
      </c>
      <c r="F4270" t="s">
        <v>5096</v>
      </c>
      <c r="G4270">
        <v>2015</v>
      </c>
      <c r="H4270" t="s">
        <v>25</v>
      </c>
      <c r="I4270" t="s">
        <v>19</v>
      </c>
      <c r="J4270" t="s">
        <v>28</v>
      </c>
      <c r="K4270" t="s">
        <v>5096</v>
      </c>
      <c r="L4270">
        <v>2017</v>
      </c>
      <c r="M4270" t="s">
        <v>25</v>
      </c>
      <c r="N4270" s="1" t="s">
        <v>25</v>
      </c>
      <c r="O4270">
        <v>0.79</v>
      </c>
      <c r="P4270">
        <v>0.71</v>
      </c>
      <c r="Q4270">
        <v>0.56000000000000005</v>
      </c>
      <c r="R4270">
        <v>0.88</v>
      </c>
      <c r="S4270" t="s">
        <v>25</v>
      </c>
      <c r="T4270" t="s">
        <v>25</v>
      </c>
      <c r="U4270" t="s">
        <v>25</v>
      </c>
      <c r="V4270" t="s">
        <v>25</v>
      </c>
    </row>
    <row r="4271" spans="1:22" hidden="1" x14ac:dyDescent="0.35">
      <c r="A4271">
        <v>445780</v>
      </c>
      <c r="B4271" t="s">
        <v>4239</v>
      </c>
      <c r="C4271">
        <v>0</v>
      </c>
      <c r="D4271" t="s">
        <v>25</v>
      </c>
      <c r="E4271" s="1" t="s">
        <v>25</v>
      </c>
      <c r="F4271" t="s">
        <v>5096</v>
      </c>
      <c r="G4271" t="s">
        <v>5097</v>
      </c>
      <c r="H4271" t="s">
        <v>25</v>
      </c>
      <c r="I4271" t="s">
        <v>19</v>
      </c>
      <c r="J4271" t="s">
        <v>28</v>
      </c>
      <c r="K4271" t="s">
        <v>5096</v>
      </c>
      <c r="L4271" t="s">
        <v>23</v>
      </c>
      <c r="M4271" t="s">
        <v>25</v>
      </c>
      <c r="N4271" s="1" t="s">
        <v>25</v>
      </c>
      <c r="O4271">
        <v>0.41</v>
      </c>
      <c r="P4271">
        <v>0.61</v>
      </c>
      <c r="Q4271" t="s">
        <v>25</v>
      </c>
      <c r="R4271">
        <v>0.61</v>
      </c>
      <c r="S4271" t="s">
        <v>25</v>
      </c>
      <c r="T4271" t="s">
        <v>25</v>
      </c>
      <c r="U4271" t="s">
        <v>25</v>
      </c>
      <c r="V4271" t="s">
        <v>25</v>
      </c>
    </row>
    <row r="4272" spans="1:22" hidden="1" x14ac:dyDescent="0.35">
      <c r="A4272">
        <v>445799</v>
      </c>
      <c r="B4272" t="s">
        <v>4240</v>
      </c>
      <c r="C4272">
        <v>0</v>
      </c>
      <c r="D4272">
        <v>0.61</v>
      </c>
      <c r="E4272" s="1">
        <v>0.48</v>
      </c>
      <c r="F4272" t="s">
        <v>5096</v>
      </c>
      <c r="G4272" t="s">
        <v>5097</v>
      </c>
      <c r="H4272">
        <f>N4272-E4272</f>
        <v>2.0000000000000018E-2</v>
      </c>
      <c r="I4272" t="s">
        <v>19</v>
      </c>
      <c r="J4272" t="s">
        <v>28</v>
      </c>
      <c r="K4272" t="s">
        <v>5096</v>
      </c>
      <c r="L4272" t="s">
        <v>23</v>
      </c>
      <c r="M4272">
        <v>0.62</v>
      </c>
      <c r="N4272" s="1">
        <v>0.5</v>
      </c>
      <c r="O4272">
        <v>0.62</v>
      </c>
      <c r="P4272">
        <v>0.5</v>
      </c>
      <c r="Q4272">
        <v>0.37</v>
      </c>
      <c r="R4272">
        <v>0.59</v>
      </c>
      <c r="S4272">
        <v>0</v>
      </c>
      <c r="T4272">
        <v>0.01</v>
      </c>
      <c r="U4272">
        <v>0.01</v>
      </c>
      <c r="V4272">
        <v>0.01</v>
      </c>
    </row>
    <row r="4273" spans="1:22" hidden="1" x14ac:dyDescent="0.35">
      <c r="A4273">
        <v>445869</v>
      </c>
      <c r="B4273" t="s">
        <v>4241</v>
      </c>
      <c r="C4273">
        <v>0</v>
      </c>
      <c r="D4273" t="s">
        <v>25</v>
      </c>
      <c r="E4273" s="1" t="s">
        <v>25</v>
      </c>
      <c r="F4273" t="s">
        <v>5096</v>
      </c>
      <c r="G4273" t="s">
        <v>25</v>
      </c>
      <c r="H4273" t="s">
        <v>25</v>
      </c>
      <c r="I4273" t="s">
        <v>19</v>
      </c>
      <c r="J4273" t="s">
        <v>17</v>
      </c>
      <c r="K4273" t="s">
        <v>5096</v>
      </c>
      <c r="L4273" t="s">
        <v>25</v>
      </c>
      <c r="M4273" t="s">
        <v>25</v>
      </c>
      <c r="N4273" s="1" t="s">
        <v>25</v>
      </c>
      <c r="O4273" t="s">
        <v>25</v>
      </c>
      <c r="P4273" t="s">
        <v>25</v>
      </c>
      <c r="Q4273" t="s">
        <v>25</v>
      </c>
      <c r="R4273" t="s">
        <v>25</v>
      </c>
      <c r="S4273" t="s">
        <v>25</v>
      </c>
      <c r="T4273" t="s">
        <v>25</v>
      </c>
      <c r="U4273" t="s">
        <v>25</v>
      </c>
      <c r="V4273" t="s">
        <v>25</v>
      </c>
    </row>
    <row r="4274" spans="1:22" hidden="1" x14ac:dyDescent="0.35">
      <c r="A4274">
        <v>445948</v>
      </c>
      <c r="B4274" t="s">
        <v>4242</v>
      </c>
      <c r="C4274">
        <v>0</v>
      </c>
      <c r="D4274" t="s">
        <v>25</v>
      </c>
      <c r="E4274" s="1" t="s">
        <v>25</v>
      </c>
      <c r="F4274" t="s">
        <v>5096</v>
      </c>
      <c r="G4274" t="s">
        <v>5097</v>
      </c>
      <c r="H4274" t="s">
        <v>25</v>
      </c>
      <c r="I4274" t="s">
        <v>19</v>
      </c>
      <c r="J4274" t="s">
        <v>28</v>
      </c>
      <c r="K4274" t="s">
        <v>5096</v>
      </c>
      <c r="L4274" t="s">
        <v>23</v>
      </c>
      <c r="M4274" t="s">
        <v>25</v>
      </c>
      <c r="N4274" s="1" t="s">
        <v>25</v>
      </c>
      <c r="O4274">
        <v>0.76</v>
      </c>
      <c r="P4274">
        <v>0.72</v>
      </c>
      <c r="Q4274">
        <v>0.64</v>
      </c>
      <c r="R4274">
        <v>0.78</v>
      </c>
      <c r="S4274" t="s">
        <v>25</v>
      </c>
      <c r="T4274" t="s">
        <v>25</v>
      </c>
      <c r="U4274" t="s">
        <v>25</v>
      </c>
      <c r="V4274" t="s">
        <v>25</v>
      </c>
    </row>
    <row r="4275" spans="1:22" hidden="1" x14ac:dyDescent="0.35">
      <c r="A4275">
        <v>446002</v>
      </c>
      <c r="B4275" t="s">
        <v>4243</v>
      </c>
      <c r="C4275">
        <v>0</v>
      </c>
      <c r="D4275" t="s">
        <v>25</v>
      </c>
      <c r="E4275" s="1" t="s">
        <v>25</v>
      </c>
      <c r="F4275" t="s">
        <v>5096</v>
      </c>
      <c r="G4275" t="s">
        <v>25</v>
      </c>
      <c r="H4275" t="s">
        <v>25</v>
      </c>
      <c r="I4275" t="s">
        <v>19</v>
      </c>
      <c r="J4275" t="s">
        <v>17</v>
      </c>
      <c r="K4275" t="s">
        <v>5096</v>
      </c>
      <c r="L4275" t="s">
        <v>25</v>
      </c>
      <c r="M4275" t="s">
        <v>25</v>
      </c>
      <c r="N4275" s="1" t="s">
        <v>25</v>
      </c>
      <c r="O4275" t="s">
        <v>25</v>
      </c>
      <c r="P4275" t="s">
        <v>25</v>
      </c>
      <c r="Q4275" t="s">
        <v>25</v>
      </c>
      <c r="R4275" t="s">
        <v>25</v>
      </c>
      <c r="S4275" t="s">
        <v>25</v>
      </c>
      <c r="T4275" t="s">
        <v>25</v>
      </c>
      <c r="U4275" t="s">
        <v>25</v>
      </c>
      <c r="V4275" t="s">
        <v>25</v>
      </c>
    </row>
    <row r="4276" spans="1:22" hidden="1" x14ac:dyDescent="0.35">
      <c r="A4276">
        <v>446039</v>
      </c>
      <c r="B4276" t="s">
        <v>4244</v>
      </c>
      <c r="C4276">
        <v>0</v>
      </c>
      <c r="D4276" t="s">
        <v>25</v>
      </c>
      <c r="E4276" s="1" t="s">
        <v>25</v>
      </c>
      <c r="F4276" t="s">
        <v>5096</v>
      </c>
      <c r="G4276" t="s">
        <v>25</v>
      </c>
      <c r="H4276" t="s">
        <v>25</v>
      </c>
      <c r="I4276" t="s">
        <v>19</v>
      </c>
      <c r="J4276" t="s">
        <v>17</v>
      </c>
      <c r="K4276" t="s">
        <v>5096</v>
      </c>
      <c r="L4276" t="s">
        <v>25</v>
      </c>
      <c r="M4276" t="s">
        <v>25</v>
      </c>
      <c r="N4276" s="1" t="s">
        <v>25</v>
      </c>
      <c r="O4276" t="s">
        <v>25</v>
      </c>
      <c r="P4276" t="s">
        <v>25</v>
      </c>
      <c r="Q4276" t="s">
        <v>25</v>
      </c>
      <c r="R4276" t="s">
        <v>25</v>
      </c>
      <c r="S4276" t="s">
        <v>25</v>
      </c>
      <c r="T4276" t="s">
        <v>25</v>
      </c>
      <c r="U4276" t="s">
        <v>25</v>
      </c>
      <c r="V4276" t="s">
        <v>25</v>
      </c>
    </row>
    <row r="4277" spans="1:22" hidden="1" x14ac:dyDescent="0.35">
      <c r="A4277">
        <v>446048</v>
      </c>
      <c r="B4277" t="s">
        <v>4245</v>
      </c>
      <c r="C4277">
        <v>0</v>
      </c>
      <c r="D4277">
        <v>0.51</v>
      </c>
      <c r="E4277" s="1">
        <v>0.38</v>
      </c>
      <c r="F4277" t="s">
        <v>5096</v>
      </c>
      <c r="G4277" t="s">
        <v>5097</v>
      </c>
      <c r="H4277">
        <f>N4277-E4277</f>
        <v>0.10999999999999999</v>
      </c>
      <c r="I4277" t="s">
        <v>19</v>
      </c>
      <c r="J4277" t="s">
        <v>17</v>
      </c>
      <c r="K4277" t="s">
        <v>5096</v>
      </c>
      <c r="L4277" t="s">
        <v>23</v>
      </c>
      <c r="M4277">
        <v>0.55000000000000004</v>
      </c>
      <c r="N4277" s="1">
        <v>0.49</v>
      </c>
      <c r="O4277">
        <v>0.55000000000000004</v>
      </c>
      <c r="P4277">
        <v>0.49</v>
      </c>
      <c r="Q4277">
        <v>0.45</v>
      </c>
      <c r="R4277">
        <v>0.49</v>
      </c>
      <c r="S4277" t="s">
        <v>25</v>
      </c>
      <c r="T4277" t="s">
        <v>25</v>
      </c>
      <c r="U4277" t="s">
        <v>25</v>
      </c>
      <c r="V4277" t="s">
        <v>25</v>
      </c>
    </row>
    <row r="4278" spans="1:22" hidden="1" x14ac:dyDescent="0.35">
      <c r="A4278">
        <v>446093</v>
      </c>
      <c r="B4278" t="s">
        <v>4246</v>
      </c>
      <c r="C4278">
        <v>0</v>
      </c>
      <c r="D4278" t="s">
        <v>25</v>
      </c>
      <c r="E4278" s="1" t="s">
        <v>25</v>
      </c>
      <c r="F4278" t="s">
        <v>5096</v>
      </c>
      <c r="G4278" t="s">
        <v>5097</v>
      </c>
      <c r="H4278" t="s">
        <v>25</v>
      </c>
      <c r="I4278" t="s">
        <v>19</v>
      </c>
      <c r="J4278" t="s">
        <v>28</v>
      </c>
      <c r="K4278" t="s">
        <v>5096</v>
      </c>
      <c r="L4278" t="s">
        <v>23</v>
      </c>
      <c r="M4278" t="s">
        <v>25</v>
      </c>
      <c r="N4278" s="1" t="s">
        <v>25</v>
      </c>
      <c r="O4278">
        <v>0.74</v>
      </c>
      <c r="P4278">
        <v>0.76</v>
      </c>
      <c r="Q4278">
        <v>0.5</v>
      </c>
      <c r="R4278">
        <v>0.78</v>
      </c>
      <c r="S4278" t="s">
        <v>25</v>
      </c>
      <c r="T4278" t="s">
        <v>25</v>
      </c>
      <c r="U4278" t="s">
        <v>25</v>
      </c>
      <c r="V4278" t="s">
        <v>25</v>
      </c>
    </row>
    <row r="4279" spans="1:22" hidden="1" x14ac:dyDescent="0.35">
      <c r="A4279">
        <v>446109</v>
      </c>
      <c r="B4279" t="s">
        <v>4247</v>
      </c>
      <c r="C4279">
        <v>0</v>
      </c>
      <c r="D4279" t="s">
        <v>25</v>
      </c>
      <c r="E4279" s="1" t="s">
        <v>25</v>
      </c>
      <c r="F4279" t="s">
        <v>5096</v>
      </c>
      <c r="G4279" t="s">
        <v>5098</v>
      </c>
      <c r="H4279" t="s">
        <v>25</v>
      </c>
      <c r="I4279" t="s">
        <v>19</v>
      </c>
      <c r="J4279" t="s">
        <v>28</v>
      </c>
      <c r="K4279" t="s">
        <v>5096</v>
      </c>
      <c r="L4279" t="s">
        <v>23</v>
      </c>
      <c r="M4279" t="s">
        <v>25</v>
      </c>
      <c r="N4279" s="1" t="s">
        <v>25</v>
      </c>
      <c r="O4279">
        <v>0.69</v>
      </c>
      <c r="P4279">
        <v>0.68</v>
      </c>
      <c r="Q4279">
        <v>0.67</v>
      </c>
      <c r="R4279">
        <v>0.72</v>
      </c>
      <c r="S4279" t="s">
        <v>25</v>
      </c>
      <c r="T4279" t="s">
        <v>25</v>
      </c>
      <c r="U4279" t="s">
        <v>25</v>
      </c>
      <c r="V4279" t="s">
        <v>25</v>
      </c>
    </row>
    <row r="4280" spans="1:22" hidden="1" x14ac:dyDescent="0.35">
      <c r="A4280">
        <v>446127</v>
      </c>
      <c r="B4280" t="s">
        <v>4248</v>
      </c>
      <c r="C4280">
        <v>0</v>
      </c>
      <c r="D4280" t="s">
        <v>25</v>
      </c>
      <c r="E4280" s="1" t="s">
        <v>25</v>
      </c>
      <c r="F4280" t="s">
        <v>5096</v>
      </c>
      <c r="G4280" t="s">
        <v>5097</v>
      </c>
      <c r="H4280" t="s">
        <v>25</v>
      </c>
      <c r="I4280" t="s">
        <v>19</v>
      </c>
      <c r="J4280" t="s">
        <v>28</v>
      </c>
      <c r="K4280" t="s">
        <v>5096</v>
      </c>
      <c r="L4280" t="s">
        <v>23</v>
      </c>
      <c r="M4280" t="s">
        <v>25</v>
      </c>
      <c r="N4280" s="1" t="s">
        <v>25</v>
      </c>
      <c r="O4280">
        <v>0.63</v>
      </c>
      <c r="P4280">
        <v>0.77</v>
      </c>
      <c r="Q4280">
        <v>0.5</v>
      </c>
      <c r="R4280">
        <v>1</v>
      </c>
      <c r="S4280" t="s">
        <v>25</v>
      </c>
      <c r="T4280" t="s">
        <v>25</v>
      </c>
      <c r="U4280" t="s">
        <v>25</v>
      </c>
      <c r="V4280" t="s">
        <v>25</v>
      </c>
    </row>
    <row r="4281" spans="1:22" hidden="1" x14ac:dyDescent="0.35">
      <c r="A4281">
        <v>446136</v>
      </c>
      <c r="B4281" t="s">
        <v>4249</v>
      </c>
      <c r="C4281">
        <v>0</v>
      </c>
      <c r="D4281" t="s">
        <v>25</v>
      </c>
      <c r="E4281" s="1" t="s">
        <v>25</v>
      </c>
      <c r="F4281" t="s">
        <v>5096</v>
      </c>
      <c r="G4281" t="s">
        <v>5097</v>
      </c>
      <c r="H4281" t="s">
        <v>25</v>
      </c>
      <c r="I4281" t="s">
        <v>19</v>
      </c>
      <c r="J4281" t="s">
        <v>28</v>
      </c>
      <c r="K4281" t="s">
        <v>5096</v>
      </c>
      <c r="L4281" t="s">
        <v>23</v>
      </c>
      <c r="M4281" t="s">
        <v>25</v>
      </c>
      <c r="N4281" s="1" t="s">
        <v>25</v>
      </c>
      <c r="O4281">
        <v>0.61</v>
      </c>
      <c r="P4281">
        <v>0.54</v>
      </c>
      <c r="Q4281">
        <v>0.5</v>
      </c>
      <c r="R4281">
        <v>0.62</v>
      </c>
      <c r="S4281" t="s">
        <v>25</v>
      </c>
      <c r="T4281" t="s">
        <v>25</v>
      </c>
      <c r="U4281" t="s">
        <v>25</v>
      </c>
      <c r="V4281" t="s">
        <v>25</v>
      </c>
    </row>
    <row r="4282" spans="1:22" hidden="1" x14ac:dyDescent="0.35">
      <c r="A4282">
        <v>446163</v>
      </c>
      <c r="B4282" t="s">
        <v>4250</v>
      </c>
      <c r="C4282">
        <v>0</v>
      </c>
      <c r="D4282" t="s">
        <v>25</v>
      </c>
      <c r="E4282" s="1" t="s">
        <v>25</v>
      </c>
      <c r="F4282" t="s">
        <v>5096</v>
      </c>
      <c r="G4282" t="s">
        <v>5097</v>
      </c>
      <c r="H4282" t="s">
        <v>25</v>
      </c>
      <c r="I4282" t="s">
        <v>19</v>
      </c>
      <c r="J4282" t="s">
        <v>28</v>
      </c>
      <c r="K4282" t="s">
        <v>5096</v>
      </c>
      <c r="L4282" t="s">
        <v>23</v>
      </c>
      <c r="M4282" t="s">
        <v>25</v>
      </c>
      <c r="N4282" s="1" t="s">
        <v>25</v>
      </c>
      <c r="O4282">
        <v>0.42</v>
      </c>
      <c r="P4282">
        <v>0.48</v>
      </c>
      <c r="Q4282">
        <v>0.71</v>
      </c>
      <c r="R4282">
        <v>0.44</v>
      </c>
      <c r="S4282" t="s">
        <v>25</v>
      </c>
      <c r="T4282" t="s">
        <v>25</v>
      </c>
      <c r="U4282" t="s">
        <v>25</v>
      </c>
      <c r="V4282" t="s">
        <v>25</v>
      </c>
    </row>
    <row r="4283" spans="1:22" hidden="1" x14ac:dyDescent="0.35">
      <c r="A4283">
        <v>446224</v>
      </c>
      <c r="B4283" t="s">
        <v>4251</v>
      </c>
      <c r="C4283">
        <v>0</v>
      </c>
      <c r="D4283" t="s">
        <v>25</v>
      </c>
      <c r="E4283" s="1" t="s">
        <v>25</v>
      </c>
      <c r="F4283" t="s">
        <v>5096</v>
      </c>
      <c r="G4283" t="s">
        <v>25</v>
      </c>
      <c r="H4283" t="s">
        <v>25</v>
      </c>
      <c r="I4283" t="s">
        <v>19</v>
      </c>
      <c r="J4283" t="s">
        <v>17</v>
      </c>
      <c r="K4283" t="s">
        <v>5096</v>
      </c>
      <c r="L4283" t="s">
        <v>25</v>
      </c>
      <c r="M4283" t="s">
        <v>25</v>
      </c>
      <c r="N4283" s="1" t="s">
        <v>25</v>
      </c>
      <c r="O4283" t="s">
        <v>25</v>
      </c>
      <c r="P4283" t="s">
        <v>25</v>
      </c>
      <c r="Q4283" t="s">
        <v>25</v>
      </c>
      <c r="R4283" t="s">
        <v>25</v>
      </c>
      <c r="S4283" t="s">
        <v>25</v>
      </c>
      <c r="T4283" t="s">
        <v>25</v>
      </c>
      <c r="U4283" t="s">
        <v>25</v>
      </c>
      <c r="V4283" t="s">
        <v>25</v>
      </c>
    </row>
    <row r="4284" spans="1:22" hidden="1" x14ac:dyDescent="0.35">
      <c r="A4284">
        <v>446233</v>
      </c>
      <c r="B4284" t="s">
        <v>4252</v>
      </c>
      <c r="C4284">
        <v>0</v>
      </c>
      <c r="D4284">
        <v>0.06</v>
      </c>
      <c r="E4284" s="1">
        <v>0</v>
      </c>
      <c r="F4284" t="s">
        <v>5096</v>
      </c>
      <c r="G4284" t="s">
        <v>5097</v>
      </c>
      <c r="H4284">
        <f>N4284-E4284</f>
        <v>0</v>
      </c>
      <c r="I4284" t="s">
        <v>19</v>
      </c>
      <c r="J4284" t="s">
        <v>17</v>
      </c>
      <c r="K4284" t="s">
        <v>5096</v>
      </c>
      <c r="L4284" t="s">
        <v>23</v>
      </c>
      <c r="M4284">
        <v>0.13</v>
      </c>
      <c r="N4284" s="1">
        <v>0</v>
      </c>
      <c r="O4284">
        <v>0.13</v>
      </c>
      <c r="P4284">
        <v>0</v>
      </c>
      <c r="Q4284">
        <v>0</v>
      </c>
      <c r="R4284">
        <v>0</v>
      </c>
      <c r="S4284">
        <v>0.46</v>
      </c>
      <c r="T4284">
        <v>0.55000000000000004</v>
      </c>
      <c r="U4284">
        <v>0.62</v>
      </c>
      <c r="V4284">
        <v>0.33</v>
      </c>
    </row>
    <row r="4285" spans="1:22" hidden="1" x14ac:dyDescent="0.35">
      <c r="A4285">
        <v>446303</v>
      </c>
      <c r="B4285" t="s">
        <v>4253</v>
      </c>
      <c r="C4285">
        <v>0</v>
      </c>
      <c r="D4285" t="s">
        <v>25</v>
      </c>
      <c r="E4285" s="1" t="s">
        <v>25</v>
      </c>
      <c r="F4285" t="s">
        <v>5096</v>
      </c>
      <c r="G4285" t="s">
        <v>5097</v>
      </c>
      <c r="H4285" t="s">
        <v>25</v>
      </c>
      <c r="I4285" t="s">
        <v>19</v>
      </c>
      <c r="J4285" t="s">
        <v>28</v>
      </c>
      <c r="K4285" t="s">
        <v>5096</v>
      </c>
      <c r="L4285" t="s">
        <v>23</v>
      </c>
      <c r="M4285" t="s">
        <v>25</v>
      </c>
      <c r="N4285" s="1" t="s">
        <v>25</v>
      </c>
      <c r="O4285">
        <v>0.84</v>
      </c>
      <c r="P4285">
        <v>0.8</v>
      </c>
      <c r="Q4285">
        <v>0.72</v>
      </c>
      <c r="R4285">
        <v>0.86</v>
      </c>
      <c r="S4285" t="s">
        <v>25</v>
      </c>
      <c r="T4285" t="s">
        <v>25</v>
      </c>
      <c r="U4285" t="s">
        <v>25</v>
      </c>
      <c r="V4285" t="s">
        <v>25</v>
      </c>
    </row>
    <row r="4286" spans="1:22" hidden="1" x14ac:dyDescent="0.35">
      <c r="A4286">
        <v>446385</v>
      </c>
      <c r="B4286" t="s">
        <v>4254</v>
      </c>
      <c r="C4286">
        <v>0</v>
      </c>
      <c r="D4286" t="s">
        <v>25</v>
      </c>
      <c r="E4286" s="1" t="s">
        <v>25</v>
      </c>
      <c r="F4286" t="s">
        <v>5096</v>
      </c>
      <c r="G4286" t="s">
        <v>25</v>
      </c>
      <c r="H4286" t="s">
        <v>25</v>
      </c>
      <c r="I4286" t="s">
        <v>19</v>
      </c>
      <c r="J4286" t="s">
        <v>17</v>
      </c>
      <c r="K4286" t="s">
        <v>5096</v>
      </c>
      <c r="L4286" t="s">
        <v>25</v>
      </c>
      <c r="M4286" t="s">
        <v>25</v>
      </c>
      <c r="N4286" s="1" t="s">
        <v>25</v>
      </c>
      <c r="O4286" t="s">
        <v>25</v>
      </c>
      <c r="P4286" t="s">
        <v>25</v>
      </c>
      <c r="Q4286" t="s">
        <v>25</v>
      </c>
      <c r="R4286" t="s">
        <v>25</v>
      </c>
      <c r="S4286" t="s">
        <v>25</v>
      </c>
      <c r="T4286" t="s">
        <v>25</v>
      </c>
      <c r="U4286" t="s">
        <v>25</v>
      </c>
      <c r="V4286" t="s">
        <v>25</v>
      </c>
    </row>
    <row r="4287" spans="1:22" hidden="1" x14ac:dyDescent="0.35">
      <c r="A4287">
        <v>446394</v>
      </c>
      <c r="B4287" t="s">
        <v>4255</v>
      </c>
      <c r="C4287">
        <v>0</v>
      </c>
      <c r="D4287">
        <v>0.5</v>
      </c>
      <c r="E4287" s="1">
        <v>0.5</v>
      </c>
      <c r="F4287" t="s">
        <v>5096</v>
      </c>
      <c r="G4287">
        <v>2015</v>
      </c>
      <c r="H4287">
        <f>N4287-E4287</f>
        <v>0</v>
      </c>
      <c r="I4287" t="s">
        <v>19</v>
      </c>
      <c r="J4287" t="s">
        <v>17</v>
      </c>
      <c r="K4287" t="s">
        <v>5096</v>
      </c>
      <c r="L4287">
        <v>2015</v>
      </c>
      <c r="M4287">
        <v>0.5</v>
      </c>
      <c r="N4287" s="1">
        <v>0.5</v>
      </c>
      <c r="O4287">
        <v>0.5</v>
      </c>
      <c r="P4287">
        <v>0.5</v>
      </c>
      <c r="Q4287">
        <v>0.5</v>
      </c>
      <c r="R4287" t="s">
        <v>25</v>
      </c>
      <c r="S4287" t="s">
        <v>25</v>
      </c>
      <c r="T4287" t="s">
        <v>25</v>
      </c>
      <c r="U4287" t="s">
        <v>25</v>
      </c>
      <c r="V4287" t="s">
        <v>25</v>
      </c>
    </row>
    <row r="4288" spans="1:22" hidden="1" x14ac:dyDescent="0.35">
      <c r="A4288">
        <v>446525</v>
      </c>
      <c r="B4288" t="s">
        <v>4256</v>
      </c>
      <c r="C4288">
        <v>0</v>
      </c>
      <c r="D4288" t="s">
        <v>25</v>
      </c>
      <c r="E4288" s="1" t="s">
        <v>25</v>
      </c>
      <c r="F4288" t="s">
        <v>5096</v>
      </c>
      <c r="G4288" t="s">
        <v>5097</v>
      </c>
      <c r="H4288" t="s">
        <v>25</v>
      </c>
      <c r="I4288" t="s">
        <v>19</v>
      </c>
      <c r="J4288" t="s">
        <v>28</v>
      </c>
      <c r="K4288" t="s">
        <v>5096</v>
      </c>
      <c r="L4288" t="s">
        <v>23</v>
      </c>
      <c r="M4288" t="s">
        <v>25</v>
      </c>
      <c r="N4288" s="1" t="s">
        <v>25</v>
      </c>
      <c r="O4288">
        <v>0.71</v>
      </c>
      <c r="P4288">
        <v>0.6</v>
      </c>
      <c r="Q4288">
        <v>0.6</v>
      </c>
      <c r="R4288">
        <v>0.56000000000000005</v>
      </c>
      <c r="S4288" t="s">
        <v>25</v>
      </c>
      <c r="T4288" t="s">
        <v>25</v>
      </c>
      <c r="U4288" t="s">
        <v>25</v>
      </c>
      <c r="V4288" t="s">
        <v>25</v>
      </c>
    </row>
    <row r="4289" spans="1:22" hidden="1" x14ac:dyDescent="0.35">
      <c r="A4289">
        <v>446552</v>
      </c>
      <c r="B4289" t="s">
        <v>3661</v>
      </c>
      <c r="C4289">
        <v>0</v>
      </c>
      <c r="D4289" t="s">
        <v>25</v>
      </c>
      <c r="E4289" s="1" t="s">
        <v>25</v>
      </c>
      <c r="F4289" t="s">
        <v>5096</v>
      </c>
      <c r="G4289">
        <v>2016</v>
      </c>
      <c r="H4289" t="s">
        <v>25</v>
      </c>
      <c r="I4289" t="s">
        <v>19</v>
      </c>
      <c r="J4289" t="s">
        <v>28</v>
      </c>
      <c r="K4289" t="s">
        <v>5096</v>
      </c>
      <c r="L4289">
        <v>2017</v>
      </c>
      <c r="M4289" t="s">
        <v>25</v>
      </c>
      <c r="N4289" s="1" t="s">
        <v>25</v>
      </c>
      <c r="O4289">
        <v>0.39</v>
      </c>
      <c r="P4289">
        <v>0.4</v>
      </c>
      <c r="Q4289">
        <v>0.38</v>
      </c>
      <c r="R4289">
        <v>0.42</v>
      </c>
      <c r="S4289" t="s">
        <v>25</v>
      </c>
      <c r="T4289" t="s">
        <v>25</v>
      </c>
      <c r="U4289" t="s">
        <v>25</v>
      </c>
      <c r="V4289" t="s">
        <v>25</v>
      </c>
    </row>
    <row r="4290" spans="1:22" hidden="1" x14ac:dyDescent="0.35">
      <c r="A4290">
        <v>446561</v>
      </c>
      <c r="B4290" t="s">
        <v>4257</v>
      </c>
      <c r="C4290">
        <v>0</v>
      </c>
      <c r="D4290" t="s">
        <v>25</v>
      </c>
      <c r="E4290" s="1" t="s">
        <v>25</v>
      </c>
      <c r="F4290" t="s">
        <v>5096</v>
      </c>
      <c r="G4290" t="s">
        <v>25</v>
      </c>
      <c r="H4290" t="s">
        <v>25</v>
      </c>
      <c r="I4290" t="s">
        <v>19</v>
      </c>
      <c r="J4290" t="s">
        <v>17</v>
      </c>
      <c r="K4290" t="s">
        <v>5096</v>
      </c>
      <c r="L4290">
        <v>2017</v>
      </c>
      <c r="M4290">
        <v>0.8</v>
      </c>
      <c r="N4290" s="1">
        <v>1</v>
      </c>
      <c r="O4290">
        <v>0.8</v>
      </c>
      <c r="P4290">
        <v>1</v>
      </c>
      <c r="Q4290">
        <v>1</v>
      </c>
      <c r="R4290">
        <v>1</v>
      </c>
      <c r="S4290" t="s">
        <v>25</v>
      </c>
      <c r="T4290" t="s">
        <v>25</v>
      </c>
      <c r="U4290" t="s">
        <v>25</v>
      </c>
      <c r="V4290" t="s">
        <v>25</v>
      </c>
    </row>
    <row r="4291" spans="1:22" hidden="1" x14ac:dyDescent="0.35">
      <c r="A4291">
        <v>446589</v>
      </c>
      <c r="B4291" t="s">
        <v>4258</v>
      </c>
      <c r="C4291">
        <v>0</v>
      </c>
      <c r="D4291" t="s">
        <v>25</v>
      </c>
      <c r="E4291" s="1" t="s">
        <v>25</v>
      </c>
      <c r="F4291" t="s">
        <v>5096</v>
      </c>
      <c r="G4291">
        <v>2016</v>
      </c>
      <c r="H4291" t="s">
        <v>25</v>
      </c>
      <c r="I4291" t="s">
        <v>19</v>
      </c>
      <c r="J4291" t="s">
        <v>28</v>
      </c>
      <c r="K4291" t="s">
        <v>5096</v>
      </c>
      <c r="L4291">
        <v>2017</v>
      </c>
      <c r="M4291" t="s">
        <v>25</v>
      </c>
      <c r="N4291" s="1" t="s">
        <v>25</v>
      </c>
      <c r="O4291">
        <v>1</v>
      </c>
      <c r="P4291">
        <v>1</v>
      </c>
      <c r="Q4291" t="s">
        <v>25</v>
      </c>
      <c r="R4291">
        <v>1</v>
      </c>
      <c r="S4291" t="s">
        <v>25</v>
      </c>
      <c r="T4291" t="s">
        <v>25</v>
      </c>
      <c r="U4291" t="s">
        <v>25</v>
      </c>
      <c r="V4291" t="s">
        <v>25</v>
      </c>
    </row>
    <row r="4292" spans="1:22" hidden="1" x14ac:dyDescent="0.35">
      <c r="A4292">
        <v>446598</v>
      </c>
      <c r="B4292" t="s">
        <v>4259</v>
      </c>
      <c r="C4292">
        <v>0</v>
      </c>
      <c r="D4292" t="s">
        <v>25</v>
      </c>
      <c r="E4292" s="1" t="s">
        <v>25</v>
      </c>
      <c r="F4292" t="s">
        <v>5096</v>
      </c>
      <c r="G4292">
        <v>2016</v>
      </c>
      <c r="H4292" t="s">
        <v>25</v>
      </c>
      <c r="I4292" t="s">
        <v>19</v>
      </c>
      <c r="J4292" t="s">
        <v>28</v>
      </c>
      <c r="K4292" t="s">
        <v>5096</v>
      </c>
      <c r="L4292">
        <v>2017</v>
      </c>
      <c r="M4292" t="s">
        <v>25</v>
      </c>
      <c r="N4292" s="1" t="s">
        <v>25</v>
      </c>
      <c r="O4292">
        <v>1</v>
      </c>
      <c r="P4292">
        <v>1</v>
      </c>
      <c r="Q4292" t="s">
        <v>25</v>
      </c>
      <c r="R4292">
        <v>1</v>
      </c>
      <c r="S4292" t="s">
        <v>25</v>
      </c>
      <c r="T4292" t="s">
        <v>25</v>
      </c>
      <c r="U4292" t="s">
        <v>25</v>
      </c>
      <c r="V4292" t="s">
        <v>25</v>
      </c>
    </row>
    <row r="4293" spans="1:22" hidden="1" x14ac:dyDescent="0.35">
      <c r="A4293">
        <v>446604</v>
      </c>
      <c r="B4293" t="s">
        <v>4260</v>
      </c>
      <c r="C4293">
        <v>0</v>
      </c>
      <c r="D4293">
        <v>0.65</v>
      </c>
      <c r="E4293" s="1">
        <v>0.25</v>
      </c>
      <c r="F4293" t="s">
        <v>5096</v>
      </c>
      <c r="G4293" t="s">
        <v>5097</v>
      </c>
      <c r="H4293">
        <f>N4293-E4293</f>
        <v>0</v>
      </c>
      <c r="I4293" t="s">
        <v>19</v>
      </c>
      <c r="J4293" t="s">
        <v>17</v>
      </c>
      <c r="K4293" t="s">
        <v>5096</v>
      </c>
      <c r="L4293" t="s">
        <v>23</v>
      </c>
      <c r="M4293">
        <v>0.71</v>
      </c>
      <c r="N4293" s="1">
        <v>0.25</v>
      </c>
      <c r="O4293">
        <v>0.71</v>
      </c>
      <c r="P4293">
        <v>0.25</v>
      </c>
      <c r="Q4293" t="s">
        <v>25</v>
      </c>
      <c r="R4293">
        <v>0.25</v>
      </c>
      <c r="S4293">
        <v>0.21</v>
      </c>
      <c r="T4293">
        <v>0</v>
      </c>
      <c r="U4293" t="s">
        <v>25</v>
      </c>
      <c r="V4293">
        <v>0</v>
      </c>
    </row>
    <row r="4294" spans="1:22" hidden="1" x14ac:dyDescent="0.35">
      <c r="A4294">
        <v>446613</v>
      </c>
      <c r="B4294" t="s">
        <v>4261</v>
      </c>
      <c r="C4294">
        <v>0</v>
      </c>
      <c r="D4294">
        <v>0.5</v>
      </c>
      <c r="E4294" s="1">
        <v>0.5</v>
      </c>
      <c r="F4294" t="s">
        <v>5096</v>
      </c>
      <c r="G4294">
        <v>2016</v>
      </c>
      <c r="H4294">
        <f>N4294-E4294</f>
        <v>-0.21000000000000002</v>
      </c>
      <c r="I4294" t="s">
        <v>19</v>
      </c>
      <c r="J4294" t="s">
        <v>17</v>
      </c>
      <c r="K4294" t="s">
        <v>5096</v>
      </c>
      <c r="L4294" t="s">
        <v>21</v>
      </c>
      <c r="M4294">
        <v>0.28999999999999998</v>
      </c>
      <c r="N4294" s="1">
        <v>0.28999999999999998</v>
      </c>
      <c r="O4294">
        <v>0.28999999999999998</v>
      </c>
      <c r="P4294">
        <v>0.28999999999999998</v>
      </c>
      <c r="Q4294">
        <v>0.28999999999999998</v>
      </c>
      <c r="R4294" t="s">
        <v>25</v>
      </c>
      <c r="S4294" t="s">
        <v>25</v>
      </c>
      <c r="T4294" t="s">
        <v>25</v>
      </c>
      <c r="U4294" t="s">
        <v>25</v>
      </c>
      <c r="V4294" t="s">
        <v>25</v>
      </c>
    </row>
    <row r="4295" spans="1:22" hidden="1" x14ac:dyDescent="0.35">
      <c r="A4295">
        <v>446640</v>
      </c>
      <c r="B4295" t="s">
        <v>4262</v>
      </c>
      <c r="C4295">
        <v>0</v>
      </c>
      <c r="D4295">
        <v>0.21</v>
      </c>
      <c r="E4295" s="1">
        <v>0.15</v>
      </c>
      <c r="F4295" t="s">
        <v>5096</v>
      </c>
      <c r="G4295" t="s">
        <v>5097</v>
      </c>
      <c r="H4295">
        <f>N4295-E4295</f>
        <v>5.0000000000000017E-2</v>
      </c>
      <c r="I4295" t="s">
        <v>19</v>
      </c>
      <c r="J4295" t="s">
        <v>17</v>
      </c>
      <c r="K4295" t="s">
        <v>5096</v>
      </c>
      <c r="L4295" t="s">
        <v>23</v>
      </c>
      <c r="M4295">
        <v>0.23</v>
      </c>
      <c r="N4295" s="1">
        <v>0.2</v>
      </c>
      <c r="O4295">
        <v>0.23</v>
      </c>
      <c r="P4295">
        <v>0.2</v>
      </c>
      <c r="Q4295">
        <v>0.21</v>
      </c>
      <c r="R4295">
        <v>0.16</v>
      </c>
      <c r="S4295">
        <v>7.0000000000000007E-2</v>
      </c>
      <c r="T4295">
        <v>0.06</v>
      </c>
      <c r="U4295">
        <v>0.04</v>
      </c>
      <c r="V4295">
        <v>0.11</v>
      </c>
    </row>
    <row r="4296" spans="1:22" hidden="1" x14ac:dyDescent="0.35">
      <c r="A4296">
        <v>446668</v>
      </c>
      <c r="B4296" t="s">
        <v>4263</v>
      </c>
      <c r="C4296">
        <v>0</v>
      </c>
      <c r="D4296">
        <v>0.23</v>
      </c>
      <c r="E4296" s="1">
        <v>0.06</v>
      </c>
      <c r="F4296" t="s">
        <v>5096</v>
      </c>
      <c r="G4296">
        <v>2016</v>
      </c>
      <c r="H4296">
        <f>N4296-E4296</f>
        <v>0</v>
      </c>
      <c r="I4296" t="s">
        <v>19</v>
      </c>
      <c r="J4296" t="s">
        <v>17</v>
      </c>
      <c r="K4296" t="s">
        <v>5096</v>
      </c>
      <c r="L4296">
        <v>2016</v>
      </c>
      <c r="M4296">
        <v>0.23</v>
      </c>
      <c r="N4296" s="1">
        <v>0.06</v>
      </c>
      <c r="O4296">
        <v>0.23</v>
      </c>
      <c r="P4296">
        <v>0.06</v>
      </c>
      <c r="Q4296">
        <v>7.0000000000000007E-2</v>
      </c>
      <c r="R4296">
        <v>0</v>
      </c>
      <c r="S4296">
        <v>0.02</v>
      </c>
      <c r="T4296">
        <v>0</v>
      </c>
      <c r="U4296">
        <v>0</v>
      </c>
      <c r="V4296">
        <v>0</v>
      </c>
    </row>
    <row r="4297" spans="1:22" hidden="1" x14ac:dyDescent="0.35">
      <c r="A4297">
        <v>446677</v>
      </c>
      <c r="B4297" t="s">
        <v>3209</v>
      </c>
      <c r="C4297">
        <v>0</v>
      </c>
      <c r="D4297">
        <v>0.24</v>
      </c>
      <c r="E4297" s="1">
        <v>0.19</v>
      </c>
      <c r="F4297" t="s">
        <v>5096</v>
      </c>
      <c r="G4297" t="s">
        <v>5097</v>
      </c>
      <c r="H4297">
        <f>N4297-E4297</f>
        <v>-0.11</v>
      </c>
      <c r="I4297" t="s">
        <v>19</v>
      </c>
      <c r="J4297" t="s">
        <v>17</v>
      </c>
      <c r="K4297" t="s">
        <v>5096</v>
      </c>
      <c r="L4297" t="s">
        <v>23</v>
      </c>
      <c r="M4297">
        <v>0.21</v>
      </c>
      <c r="N4297" s="1">
        <v>0.08</v>
      </c>
      <c r="O4297">
        <v>0.21</v>
      </c>
      <c r="P4297">
        <v>0.08</v>
      </c>
      <c r="Q4297">
        <v>0</v>
      </c>
      <c r="R4297">
        <v>0.09</v>
      </c>
      <c r="S4297" t="s">
        <v>25</v>
      </c>
      <c r="T4297" t="s">
        <v>25</v>
      </c>
      <c r="U4297" t="s">
        <v>25</v>
      </c>
      <c r="V4297" t="s">
        <v>25</v>
      </c>
    </row>
    <row r="4298" spans="1:22" hidden="1" x14ac:dyDescent="0.35">
      <c r="A4298">
        <v>446729</v>
      </c>
      <c r="B4298" t="s">
        <v>4264</v>
      </c>
      <c r="C4298">
        <v>0</v>
      </c>
      <c r="D4298">
        <v>0.22</v>
      </c>
      <c r="E4298" s="1" t="s">
        <v>25</v>
      </c>
      <c r="F4298" t="s">
        <v>5096</v>
      </c>
      <c r="G4298">
        <v>2015</v>
      </c>
      <c r="H4298" t="s">
        <v>25</v>
      </c>
      <c r="I4298" t="s">
        <v>19</v>
      </c>
      <c r="J4298" t="s">
        <v>17</v>
      </c>
      <c r="K4298" t="s">
        <v>5096</v>
      </c>
      <c r="L4298">
        <v>2015</v>
      </c>
      <c r="M4298">
        <v>0.22</v>
      </c>
      <c r="N4298" s="1" t="s">
        <v>25</v>
      </c>
      <c r="O4298">
        <v>0.22</v>
      </c>
      <c r="P4298" t="s">
        <v>25</v>
      </c>
      <c r="Q4298" t="s">
        <v>25</v>
      </c>
      <c r="R4298" t="s">
        <v>25</v>
      </c>
      <c r="S4298" t="s">
        <v>25</v>
      </c>
      <c r="T4298" t="s">
        <v>25</v>
      </c>
      <c r="U4298" t="s">
        <v>25</v>
      </c>
      <c r="V4298" t="s">
        <v>25</v>
      </c>
    </row>
    <row r="4299" spans="1:22" hidden="1" x14ac:dyDescent="0.35">
      <c r="A4299">
        <v>446774</v>
      </c>
      <c r="B4299" t="s">
        <v>4265</v>
      </c>
      <c r="C4299">
        <v>0</v>
      </c>
      <c r="D4299">
        <v>0.24</v>
      </c>
      <c r="E4299" s="1">
        <v>0.17</v>
      </c>
      <c r="F4299" t="s">
        <v>5096</v>
      </c>
      <c r="G4299" t="s">
        <v>5097</v>
      </c>
      <c r="H4299">
        <f>N4299-E4299</f>
        <v>0.03</v>
      </c>
      <c r="I4299" t="s">
        <v>19</v>
      </c>
      <c r="J4299" t="s">
        <v>28</v>
      </c>
      <c r="K4299" t="s">
        <v>5096</v>
      </c>
      <c r="L4299" t="s">
        <v>23</v>
      </c>
      <c r="M4299">
        <v>0.3</v>
      </c>
      <c r="N4299" s="1">
        <v>0.2</v>
      </c>
      <c r="O4299">
        <v>0.25</v>
      </c>
      <c r="P4299">
        <v>0.15</v>
      </c>
      <c r="Q4299">
        <v>0.11</v>
      </c>
      <c r="R4299">
        <v>0.2</v>
      </c>
      <c r="S4299">
        <v>0.1</v>
      </c>
      <c r="T4299">
        <v>0.1</v>
      </c>
      <c r="U4299">
        <v>0.09</v>
      </c>
      <c r="V4299">
        <v>0.12</v>
      </c>
    </row>
    <row r="4300" spans="1:22" hidden="1" x14ac:dyDescent="0.35">
      <c r="A4300">
        <v>446792</v>
      </c>
      <c r="B4300" t="s">
        <v>4266</v>
      </c>
      <c r="C4300">
        <v>0</v>
      </c>
      <c r="D4300">
        <v>0.21</v>
      </c>
      <c r="E4300" s="1">
        <v>0.16</v>
      </c>
      <c r="F4300" t="s">
        <v>5096</v>
      </c>
      <c r="G4300" t="s">
        <v>5097</v>
      </c>
      <c r="H4300">
        <f>N4300-E4300</f>
        <v>-4.0000000000000008E-2</v>
      </c>
      <c r="I4300" t="s">
        <v>19</v>
      </c>
      <c r="J4300" t="s">
        <v>17</v>
      </c>
      <c r="K4300" t="s">
        <v>5096</v>
      </c>
      <c r="L4300">
        <v>2016</v>
      </c>
      <c r="M4300">
        <v>0.17</v>
      </c>
      <c r="N4300" s="1">
        <v>0.12</v>
      </c>
      <c r="O4300">
        <v>0.17</v>
      </c>
      <c r="P4300">
        <v>0.12</v>
      </c>
      <c r="Q4300">
        <v>0.09</v>
      </c>
      <c r="R4300">
        <v>0.17</v>
      </c>
      <c r="S4300" t="s">
        <v>25</v>
      </c>
      <c r="T4300" t="s">
        <v>25</v>
      </c>
      <c r="U4300" t="s">
        <v>25</v>
      </c>
      <c r="V4300" t="s">
        <v>25</v>
      </c>
    </row>
    <row r="4301" spans="1:22" hidden="1" x14ac:dyDescent="0.35">
      <c r="A4301">
        <v>446808</v>
      </c>
      <c r="B4301" t="s">
        <v>4267</v>
      </c>
      <c r="C4301">
        <v>0</v>
      </c>
      <c r="D4301">
        <v>0.25</v>
      </c>
      <c r="E4301" s="1">
        <v>0.31</v>
      </c>
      <c r="F4301" t="s">
        <v>5096</v>
      </c>
      <c r="G4301" t="s">
        <v>5097</v>
      </c>
      <c r="H4301">
        <f>N4301-E4301</f>
        <v>0.13</v>
      </c>
      <c r="I4301" t="s">
        <v>19</v>
      </c>
      <c r="J4301" t="s">
        <v>17</v>
      </c>
      <c r="K4301" t="s">
        <v>5096</v>
      </c>
      <c r="L4301" t="s">
        <v>23</v>
      </c>
      <c r="M4301">
        <v>0.26</v>
      </c>
      <c r="N4301" s="1">
        <v>0.44</v>
      </c>
      <c r="O4301">
        <v>0.26</v>
      </c>
      <c r="P4301">
        <v>0.44</v>
      </c>
      <c r="Q4301">
        <v>0.56999999999999995</v>
      </c>
      <c r="R4301">
        <v>0.33</v>
      </c>
      <c r="S4301" t="s">
        <v>25</v>
      </c>
      <c r="T4301" t="s">
        <v>25</v>
      </c>
      <c r="U4301" t="s">
        <v>25</v>
      </c>
      <c r="V4301" t="s">
        <v>25</v>
      </c>
    </row>
    <row r="4302" spans="1:22" hidden="1" x14ac:dyDescent="0.35">
      <c r="A4302">
        <v>446835</v>
      </c>
      <c r="B4302" t="s">
        <v>4268</v>
      </c>
      <c r="C4302">
        <v>0</v>
      </c>
      <c r="D4302" t="s">
        <v>25</v>
      </c>
      <c r="E4302" s="1" t="s">
        <v>25</v>
      </c>
      <c r="F4302" t="s">
        <v>5096</v>
      </c>
      <c r="G4302" t="s">
        <v>5097</v>
      </c>
      <c r="H4302" t="s">
        <v>25</v>
      </c>
      <c r="I4302" t="s">
        <v>19</v>
      </c>
      <c r="J4302" t="s">
        <v>28</v>
      </c>
      <c r="K4302" t="s">
        <v>5096</v>
      </c>
      <c r="L4302">
        <v>2016</v>
      </c>
      <c r="M4302" t="s">
        <v>25</v>
      </c>
      <c r="N4302" s="1" t="s">
        <v>25</v>
      </c>
      <c r="O4302">
        <v>0.71</v>
      </c>
      <c r="P4302">
        <v>0.7</v>
      </c>
      <c r="Q4302">
        <v>0.68</v>
      </c>
      <c r="R4302">
        <v>0.72</v>
      </c>
      <c r="S4302" t="s">
        <v>25</v>
      </c>
      <c r="T4302" t="s">
        <v>25</v>
      </c>
      <c r="U4302" t="s">
        <v>25</v>
      </c>
      <c r="V4302" t="s">
        <v>25</v>
      </c>
    </row>
    <row r="4303" spans="1:22" hidden="1" x14ac:dyDescent="0.35">
      <c r="A4303">
        <v>446844</v>
      </c>
      <c r="B4303" t="s">
        <v>4269</v>
      </c>
      <c r="C4303">
        <v>0</v>
      </c>
      <c r="D4303" t="s">
        <v>25</v>
      </c>
      <c r="E4303" s="1" t="s">
        <v>25</v>
      </c>
      <c r="F4303" t="s">
        <v>5096</v>
      </c>
      <c r="G4303" t="s">
        <v>5097</v>
      </c>
      <c r="H4303" t="s">
        <v>25</v>
      </c>
      <c r="I4303" t="s">
        <v>19</v>
      </c>
      <c r="J4303" t="s">
        <v>28</v>
      </c>
      <c r="K4303" t="s">
        <v>5096</v>
      </c>
      <c r="L4303">
        <v>2016</v>
      </c>
      <c r="M4303" t="s">
        <v>25</v>
      </c>
      <c r="N4303" s="1" t="s">
        <v>25</v>
      </c>
      <c r="O4303">
        <v>0.52</v>
      </c>
      <c r="P4303">
        <v>0.44</v>
      </c>
      <c r="Q4303">
        <v>0.47</v>
      </c>
      <c r="R4303">
        <v>0</v>
      </c>
      <c r="S4303" t="s">
        <v>25</v>
      </c>
      <c r="T4303" t="s">
        <v>25</v>
      </c>
      <c r="U4303" t="s">
        <v>25</v>
      </c>
      <c r="V4303" t="s">
        <v>25</v>
      </c>
    </row>
    <row r="4304" spans="1:22" hidden="1" x14ac:dyDescent="0.35">
      <c r="A4304">
        <v>446880</v>
      </c>
      <c r="B4304" t="s">
        <v>2730</v>
      </c>
      <c r="C4304">
        <v>0</v>
      </c>
      <c r="D4304" t="s">
        <v>25</v>
      </c>
      <c r="E4304" s="1" t="s">
        <v>25</v>
      </c>
      <c r="F4304" t="s">
        <v>5096</v>
      </c>
      <c r="G4304" t="s">
        <v>5097</v>
      </c>
      <c r="H4304" t="s">
        <v>25</v>
      </c>
      <c r="I4304" t="s">
        <v>19</v>
      </c>
      <c r="J4304" t="s">
        <v>28</v>
      </c>
      <c r="K4304" t="s">
        <v>5096</v>
      </c>
      <c r="L4304" t="s">
        <v>23</v>
      </c>
      <c r="M4304" t="s">
        <v>25</v>
      </c>
      <c r="N4304" s="1" t="s">
        <v>25</v>
      </c>
      <c r="O4304">
        <v>0.56999999999999995</v>
      </c>
      <c r="P4304">
        <v>0.56000000000000005</v>
      </c>
      <c r="Q4304">
        <v>0.55000000000000004</v>
      </c>
      <c r="R4304">
        <v>1</v>
      </c>
      <c r="S4304" t="s">
        <v>25</v>
      </c>
      <c r="T4304" t="s">
        <v>25</v>
      </c>
      <c r="U4304" t="s">
        <v>25</v>
      </c>
      <c r="V4304" t="s">
        <v>25</v>
      </c>
    </row>
    <row r="4305" spans="1:22" hidden="1" x14ac:dyDescent="0.35">
      <c r="A4305">
        <v>446899</v>
      </c>
      <c r="B4305" t="s">
        <v>4270</v>
      </c>
      <c r="C4305">
        <v>0</v>
      </c>
      <c r="D4305" t="s">
        <v>25</v>
      </c>
      <c r="E4305" s="1" t="s">
        <v>25</v>
      </c>
      <c r="F4305" t="s">
        <v>5096</v>
      </c>
      <c r="G4305" t="s">
        <v>25</v>
      </c>
      <c r="H4305" t="s">
        <v>25</v>
      </c>
      <c r="I4305" t="s">
        <v>19</v>
      </c>
      <c r="J4305" t="s">
        <v>17</v>
      </c>
      <c r="K4305" t="s">
        <v>5096</v>
      </c>
      <c r="L4305" t="s">
        <v>25</v>
      </c>
      <c r="M4305" t="s">
        <v>25</v>
      </c>
      <c r="N4305" s="1" t="s">
        <v>25</v>
      </c>
      <c r="O4305" t="s">
        <v>25</v>
      </c>
      <c r="P4305" t="s">
        <v>25</v>
      </c>
      <c r="Q4305" t="s">
        <v>25</v>
      </c>
      <c r="R4305" t="s">
        <v>25</v>
      </c>
      <c r="S4305" t="s">
        <v>25</v>
      </c>
      <c r="T4305" t="s">
        <v>25</v>
      </c>
      <c r="U4305" t="s">
        <v>25</v>
      </c>
      <c r="V4305" t="s">
        <v>25</v>
      </c>
    </row>
    <row r="4306" spans="1:22" hidden="1" x14ac:dyDescent="0.35">
      <c r="A4306">
        <v>446905</v>
      </c>
      <c r="B4306" t="s">
        <v>4271</v>
      </c>
      <c r="C4306">
        <v>0</v>
      </c>
      <c r="D4306">
        <v>0.18</v>
      </c>
      <c r="E4306" s="1">
        <v>0.14000000000000001</v>
      </c>
      <c r="F4306" t="s">
        <v>5096</v>
      </c>
      <c r="G4306">
        <v>2014</v>
      </c>
      <c r="H4306" t="s">
        <v>25</v>
      </c>
      <c r="I4306" t="s">
        <v>19</v>
      </c>
      <c r="J4306" t="s">
        <v>17</v>
      </c>
      <c r="K4306" t="s">
        <v>5096</v>
      </c>
      <c r="L4306" t="s">
        <v>25</v>
      </c>
      <c r="M4306" t="s">
        <v>25</v>
      </c>
      <c r="N4306" s="1" t="s">
        <v>25</v>
      </c>
      <c r="O4306" t="s">
        <v>25</v>
      </c>
      <c r="P4306" t="s">
        <v>25</v>
      </c>
      <c r="Q4306" t="s">
        <v>25</v>
      </c>
      <c r="R4306" t="s">
        <v>25</v>
      </c>
      <c r="S4306" t="s">
        <v>25</v>
      </c>
      <c r="T4306" t="s">
        <v>25</v>
      </c>
      <c r="U4306" t="s">
        <v>25</v>
      </c>
      <c r="V4306" t="s">
        <v>25</v>
      </c>
    </row>
    <row r="4307" spans="1:22" hidden="1" x14ac:dyDescent="0.35">
      <c r="A4307">
        <v>446914</v>
      </c>
      <c r="B4307" t="s">
        <v>4272</v>
      </c>
      <c r="C4307">
        <v>0</v>
      </c>
      <c r="D4307" t="s">
        <v>25</v>
      </c>
      <c r="E4307" s="1" t="s">
        <v>25</v>
      </c>
      <c r="F4307" t="s">
        <v>5096</v>
      </c>
      <c r="G4307" t="s">
        <v>25</v>
      </c>
      <c r="H4307" t="s">
        <v>25</v>
      </c>
      <c r="I4307" t="s">
        <v>19</v>
      </c>
      <c r="J4307" t="s">
        <v>17</v>
      </c>
      <c r="K4307" t="s">
        <v>5096</v>
      </c>
      <c r="L4307" t="s">
        <v>25</v>
      </c>
      <c r="M4307" t="s">
        <v>25</v>
      </c>
      <c r="N4307" s="1" t="s">
        <v>25</v>
      </c>
      <c r="O4307" t="s">
        <v>25</v>
      </c>
      <c r="P4307" t="s">
        <v>25</v>
      </c>
      <c r="Q4307" t="s">
        <v>25</v>
      </c>
      <c r="R4307" t="s">
        <v>25</v>
      </c>
      <c r="S4307" t="s">
        <v>25</v>
      </c>
      <c r="T4307" t="s">
        <v>25</v>
      </c>
      <c r="U4307" t="s">
        <v>25</v>
      </c>
      <c r="V4307" t="s">
        <v>25</v>
      </c>
    </row>
    <row r="4308" spans="1:22" hidden="1" x14ac:dyDescent="0.35">
      <c r="A4308">
        <v>446923</v>
      </c>
      <c r="B4308" t="s">
        <v>4273</v>
      </c>
      <c r="C4308">
        <v>0</v>
      </c>
      <c r="D4308" t="s">
        <v>25</v>
      </c>
      <c r="E4308" s="1" t="s">
        <v>25</v>
      </c>
      <c r="F4308" t="s">
        <v>5096</v>
      </c>
      <c r="G4308" t="s">
        <v>25</v>
      </c>
      <c r="H4308" t="s">
        <v>25</v>
      </c>
      <c r="I4308" t="s">
        <v>19</v>
      </c>
      <c r="J4308" t="s">
        <v>17</v>
      </c>
      <c r="K4308" t="s">
        <v>5096</v>
      </c>
      <c r="L4308" t="s">
        <v>25</v>
      </c>
      <c r="M4308" t="s">
        <v>25</v>
      </c>
      <c r="N4308" s="1" t="s">
        <v>25</v>
      </c>
      <c r="O4308" t="s">
        <v>25</v>
      </c>
      <c r="P4308" t="s">
        <v>25</v>
      </c>
      <c r="Q4308" t="s">
        <v>25</v>
      </c>
      <c r="R4308" t="s">
        <v>25</v>
      </c>
      <c r="S4308" t="s">
        <v>25</v>
      </c>
      <c r="T4308" t="s">
        <v>25</v>
      </c>
      <c r="U4308" t="s">
        <v>25</v>
      </c>
      <c r="V4308" t="s">
        <v>25</v>
      </c>
    </row>
    <row r="4309" spans="1:22" hidden="1" x14ac:dyDescent="0.35">
      <c r="A4309">
        <v>447014</v>
      </c>
      <c r="B4309" t="s">
        <v>4274</v>
      </c>
      <c r="C4309">
        <v>0</v>
      </c>
      <c r="D4309" t="s">
        <v>25</v>
      </c>
      <c r="E4309" s="1" t="s">
        <v>25</v>
      </c>
      <c r="F4309" t="s">
        <v>5096</v>
      </c>
      <c r="G4309" t="s">
        <v>5097</v>
      </c>
      <c r="H4309" t="s">
        <v>25</v>
      </c>
      <c r="I4309" t="s">
        <v>19</v>
      </c>
      <c r="J4309" t="s">
        <v>28</v>
      </c>
      <c r="K4309" t="s">
        <v>5096</v>
      </c>
      <c r="L4309" t="s">
        <v>23</v>
      </c>
      <c r="M4309" t="s">
        <v>25</v>
      </c>
      <c r="N4309" s="1" t="s">
        <v>25</v>
      </c>
      <c r="O4309">
        <v>0.68</v>
      </c>
      <c r="P4309">
        <v>0.56999999999999995</v>
      </c>
      <c r="Q4309">
        <v>0.56999999999999995</v>
      </c>
      <c r="R4309">
        <v>0.56000000000000005</v>
      </c>
      <c r="S4309" t="s">
        <v>25</v>
      </c>
      <c r="T4309" t="s">
        <v>25</v>
      </c>
      <c r="U4309" t="s">
        <v>25</v>
      </c>
      <c r="V4309" t="s">
        <v>25</v>
      </c>
    </row>
    <row r="4310" spans="1:22" hidden="1" x14ac:dyDescent="0.35">
      <c r="A4310">
        <v>447050</v>
      </c>
      <c r="B4310" t="s">
        <v>4275</v>
      </c>
      <c r="C4310">
        <v>0</v>
      </c>
      <c r="D4310">
        <v>0.28000000000000003</v>
      </c>
      <c r="E4310" s="1">
        <v>0.35</v>
      </c>
      <c r="F4310" t="s">
        <v>5096</v>
      </c>
      <c r="G4310">
        <v>2014</v>
      </c>
      <c r="H4310" t="s">
        <v>25</v>
      </c>
      <c r="I4310" t="s">
        <v>19</v>
      </c>
      <c r="J4310" t="s">
        <v>17</v>
      </c>
      <c r="K4310" t="s">
        <v>5096</v>
      </c>
      <c r="L4310" t="s">
        <v>25</v>
      </c>
      <c r="M4310" t="s">
        <v>25</v>
      </c>
      <c r="N4310" s="1" t="s">
        <v>25</v>
      </c>
      <c r="O4310" t="s">
        <v>25</v>
      </c>
      <c r="P4310" t="s">
        <v>25</v>
      </c>
      <c r="Q4310" t="s">
        <v>25</v>
      </c>
      <c r="R4310" t="s">
        <v>25</v>
      </c>
      <c r="S4310" t="s">
        <v>25</v>
      </c>
      <c r="T4310" t="s">
        <v>25</v>
      </c>
      <c r="U4310" t="s">
        <v>25</v>
      </c>
      <c r="V4310" t="s">
        <v>25</v>
      </c>
    </row>
    <row r="4311" spans="1:22" hidden="1" x14ac:dyDescent="0.35">
      <c r="A4311">
        <v>447102</v>
      </c>
      <c r="B4311" t="s">
        <v>4276</v>
      </c>
      <c r="C4311">
        <v>0</v>
      </c>
      <c r="D4311" t="s">
        <v>25</v>
      </c>
      <c r="E4311" s="1" t="s">
        <v>25</v>
      </c>
      <c r="F4311" t="s">
        <v>5096</v>
      </c>
      <c r="G4311" t="s">
        <v>5097</v>
      </c>
      <c r="H4311" t="s">
        <v>25</v>
      </c>
      <c r="I4311" t="s">
        <v>19</v>
      </c>
      <c r="J4311" t="s">
        <v>28</v>
      </c>
      <c r="K4311" t="s">
        <v>5096</v>
      </c>
      <c r="L4311" t="s">
        <v>23</v>
      </c>
      <c r="M4311" t="s">
        <v>25</v>
      </c>
      <c r="N4311" s="1" t="s">
        <v>25</v>
      </c>
      <c r="O4311">
        <v>0.7</v>
      </c>
      <c r="P4311">
        <v>0.69</v>
      </c>
      <c r="Q4311">
        <v>0.5</v>
      </c>
      <c r="R4311">
        <v>0.7</v>
      </c>
      <c r="S4311" t="s">
        <v>25</v>
      </c>
      <c r="T4311" t="s">
        <v>25</v>
      </c>
      <c r="U4311" t="s">
        <v>25</v>
      </c>
      <c r="V4311" t="s">
        <v>25</v>
      </c>
    </row>
    <row r="4312" spans="1:22" hidden="1" x14ac:dyDescent="0.35">
      <c r="A4312">
        <v>447120</v>
      </c>
      <c r="B4312" t="s">
        <v>4277</v>
      </c>
      <c r="C4312">
        <v>0</v>
      </c>
      <c r="D4312" t="s">
        <v>25</v>
      </c>
      <c r="E4312" s="1" t="s">
        <v>25</v>
      </c>
      <c r="F4312" t="s">
        <v>5096</v>
      </c>
      <c r="G4312" t="s">
        <v>5097</v>
      </c>
      <c r="H4312" t="s">
        <v>25</v>
      </c>
      <c r="I4312" t="s">
        <v>19</v>
      </c>
      <c r="J4312" t="s">
        <v>28</v>
      </c>
      <c r="K4312" t="s">
        <v>5096</v>
      </c>
      <c r="L4312" t="s">
        <v>23</v>
      </c>
      <c r="M4312" t="s">
        <v>25</v>
      </c>
      <c r="N4312" s="1" t="s">
        <v>25</v>
      </c>
      <c r="O4312">
        <v>0.73</v>
      </c>
      <c r="P4312">
        <v>0.73</v>
      </c>
      <c r="Q4312">
        <v>0.46</v>
      </c>
      <c r="R4312">
        <v>0.74</v>
      </c>
      <c r="S4312" t="s">
        <v>25</v>
      </c>
      <c r="T4312" t="s">
        <v>25</v>
      </c>
      <c r="U4312" t="s">
        <v>25</v>
      </c>
      <c r="V4312" t="s">
        <v>25</v>
      </c>
    </row>
    <row r="4313" spans="1:22" hidden="1" x14ac:dyDescent="0.35">
      <c r="A4313">
        <v>447166</v>
      </c>
      <c r="B4313" t="s">
        <v>4278</v>
      </c>
      <c r="C4313">
        <v>0</v>
      </c>
      <c r="D4313" t="s">
        <v>25</v>
      </c>
      <c r="E4313" s="1" t="s">
        <v>25</v>
      </c>
      <c r="F4313" t="s">
        <v>5096</v>
      </c>
      <c r="G4313" t="s">
        <v>5097</v>
      </c>
      <c r="H4313" t="s">
        <v>25</v>
      </c>
      <c r="I4313" t="s">
        <v>19</v>
      </c>
      <c r="J4313" t="s">
        <v>28</v>
      </c>
      <c r="K4313" t="s">
        <v>5096</v>
      </c>
      <c r="L4313" t="s">
        <v>23</v>
      </c>
      <c r="M4313" t="s">
        <v>25</v>
      </c>
      <c r="N4313" s="1" t="s">
        <v>25</v>
      </c>
      <c r="O4313">
        <v>0.53</v>
      </c>
      <c r="P4313">
        <v>0.7</v>
      </c>
      <c r="Q4313">
        <v>0</v>
      </c>
      <c r="R4313">
        <v>0.73</v>
      </c>
      <c r="S4313" t="s">
        <v>25</v>
      </c>
      <c r="T4313" t="s">
        <v>25</v>
      </c>
      <c r="U4313" t="s">
        <v>25</v>
      </c>
      <c r="V4313" t="s">
        <v>25</v>
      </c>
    </row>
    <row r="4314" spans="1:22" hidden="1" x14ac:dyDescent="0.35">
      <c r="A4314">
        <v>447175</v>
      </c>
      <c r="B4314" t="s">
        <v>4279</v>
      </c>
      <c r="C4314">
        <v>0</v>
      </c>
      <c r="D4314" t="s">
        <v>25</v>
      </c>
      <c r="E4314" s="1" t="s">
        <v>25</v>
      </c>
      <c r="F4314" t="s">
        <v>5096</v>
      </c>
      <c r="G4314" t="s">
        <v>5097</v>
      </c>
      <c r="H4314" t="s">
        <v>25</v>
      </c>
      <c r="I4314" t="s">
        <v>19</v>
      </c>
      <c r="J4314" t="s">
        <v>28</v>
      </c>
      <c r="K4314" t="s">
        <v>5096</v>
      </c>
      <c r="L4314" t="s">
        <v>23</v>
      </c>
      <c r="M4314" t="s">
        <v>25</v>
      </c>
      <c r="N4314" s="1" t="s">
        <v>25</v>
      </c>
      <c r="O4314">
        <v>0.34</v>
      </c>
      <c r="P4314">
        <v>0.34</v>
      </c>
      <c r="Q4314">
        <v>0.35</v>
      </c>
      <c r="R4314">
        <v>0.34</v>
      </c>
      <c r="S4314" t="s">
        <v>25</v>
      </c>
      <c r="T4314" t="s">
        <v>25</v>
      </c>
      <c r="U4314" t="s">
        <v>25</v>
      </c>
      <c r="V4314" t="s">
        <v>25</v>
      </c>
    </row>
    <row r="4315" spans="1:22" hidden="1" x14ac:dyDescent="0.35">
      <c r="A4315">
        <v>447209</v>
      </c>
      <c r="B4315" t="s">
        <v>4280</v>
      </c>
      <c r="C4315">
        <v>0</v>
      </c>
      <c r="D4315" t="s">
        <v>25</v>
      </c>
      <c r="E4315" s="1" t="s">
        <v>25</v>
      </c>
      <c r="F4315" t="s">
        <v>5096</v>
      </c>
      <c r="G4315" t="s">
        <v>25</v>
      </c>
      <c r="H4315" t="s">
        <v>25</v>
      </c>
      <c r="I4315" t="s">
        <v>19</v>
      </c>
      <c r="J4315" t="s">
        <v>28</v>
      </c>
      <c r="K4315" t="s">
        <v>5096</v>
      </c>
      <c r="L4315">
        <v>2017</v>
      </c>
      <c r="M4315">
        <v>0.95</v>
      </c>
      <c r="N4315" s="1">
        <v>0.95</v>
      </c>
      <c r="O4315">
        <v>0.9</v>
      </c>
      <c r="P4315">
        <v>0.9</v>
      </c>
      <c r="Q4315" t="s">
        <v>25</v>
      </c>
      <c r="R4315">
        <v>0.9</v>
      </c>
      <c r="S4315">
        <v>0.1</v>
      </c>
      <c r="T4315">
        <v>0.1</v>
      </c>
      <c r="U4315" t="s">
        <v>25</v>
      </c>
      <c r="V4315">
        <v>0.1</v>
      </c>
    </row>
    <row r="4316" spans="1:22" hidden="1" x14ac:dyDescent="0.35">
      <c r="A4316">
        <v>447263</v>
      </c>
      <c r="B4316" t="s">
        <v>4281</v>
      </c>
      <c r="C4316">
        <v>0</v>
      </c>
      <c r="D4316" t="s">
        <v>25</v>
      </c>
      <c r="E4316" s="1" t="s">
        <v>25</v>
      </c>
      <c r="F4316" t="s">
        <v>5096</v>
      </c>
      <c r="G4316" t="s">
        <v>25</v>
      </c>
      <c r="H4316" t="s">
        <v>25</v>
      </c>
      <c r="I4316" t="s">
        <v>19</v>
      </c>
      <c r="J4316" t="s">
        <v>17</v>
      </c>
      <c r="K4316" t="s">
        <v>5096</v>
      </c>
      <c r="L4316" t="s">
        <v>25</v>
      </c>
      <c r="M4316" t="s">
        <v>25</v>
      </c>
      <c r="N4316" s="1" t="s">
        <v>25</v>
      </c>
      <c r="O4316" t="s">
        <v>25</v>
      </c>
      <c r="P4316" t="s">
        <v>25</v>
      </c>
      <c r="Q4316" t="s">
        <v>25</v>
      </c>
      <c r="R4316" t="s">
        <v>25</v>
      </c>
      <c r="S4316" t="s">
        <v>25</v>
      </c>
      <c r="T4316" t="s">
        <v>25</v>
      </c>
      <c r="U4316" t="s">
        <v>25</v>
      </c>
      <c r="V4316" t="s">
        <v>25</v>
      </c>
    </row>
    <row r="4317" spans="1:22" hidden="1" x14ac:dyDescent="0.35">
      <c r="A4317">
        <v>447272</v>
      </c>
      <c r="B4317" t="s">
        <v>4282</v>
      </c>
      <c r="C4317">
        <v>0</v>
      </c>
      <c r="D4317">
        <v>0.4</v>
      </c>
      <c r="E4317" s="1">
        <v>0.5</v>
      </c>
      <c r="F4317" t="s">
        <v>5096</v>
      </c>
      <c r="G4317" t="s">
        <v>5098</v>
      </c>
      <c r="H4317">
        <f>N4317-E4317</f>
        <v>-8.0000000000000016E-2</v>
      </c>
      <c r="I4317" t="s">
        <v>19</v>
      </c>
      <c r="J4317" t="s">
        <v>17</v>
      </c>
      <c r="K4317" t="s">
        <v>5096</v>
      </c>
      <c r="L4317" t="s">
        <v>23</v>
      </c>
      <c r="M4317">
        <v>0.33</v>
      </c>
      <c r="N4317" s="1">
        <v>0.42</v>
      </c>
      <c r="O4317">
        <v>0.33</v>
      </c>
      <c r="P4317">
        <v>0.42</v>
      </c>
      <c r="Q4317">
        <v>0.28999999999999998</v>
      </c>
      <c r="R4317">
        <v>0.6</v>
      </c>
      <c r="S4317" t="s">
        <v>25</v>
      </c>
      <c r="T4317" t="s">
        <v>25</v>
      </c>
      <c r="U4317" t="s">
        <v>25</v>
      </c>
      <c r="V4317" t="s">
        <v>25</v>
      </c>
    </row>
    <row r="4318" spans="1:22" hidden="1" x14ac:dyDescent="0.35">
      <c r="A4318">
        <v>447290</v>
      </c>
      <c r="B4318" t="s">
        <v>4283</v>
      </c>
      <c r="C4318">
        <v>0</v>
      </c>
      <c r="D4318">
        <v>1</v>
      </c>
      <c r="E4318" s="1">
        <v>1</v>
      </c>
      <c r="F4318" t="s">
        <v>5096</v>
      </c>
      <c r="G4318">
        <v>2016</v>
      </c>
      <c r="H4318">
        <f>N4318-E4318</f>
        <v>-0.83</v>
      </c>
      <c r="I4318" t="s">
        <v>19</v>
      </c>
      <c r="J4318" t="s">
        <v>17</v>
      </c>
      <c r="K4318" t="s">
        <v>5096</v>
      </c>
      <c r="L4318" t="s">
        <v>21</v>
      </c>
      <c r="M4318">
        <v>0.28000000000000003</v>
      </c>
      <c r="N4318" s="1">
        <v>0.17</v>
      </c>
      <c r="O4318">
        <v>0.28000000000000003</v>
      </c>
      <c r="P4318">
        <v>0.17</v>
      </c>
      <c r="Q4318">
        <v>0.28999999999999998</v>
      </c>
      <c r="R4318">
        <v>0</v>
      </c>
      <c r="S4318" t="s">
        <v>25</v>
      </c>
      <c r="T4318" t="s">
        <v>25</v>
      </c>
      <c r="U4318" t="s">
        <v>25</v>
      </c>
      <c r="V4318" t="s">
        <v>25</v>
      </c>
    </row>
    <row r="4319" spans="1:22" hidden="1" x14ac:dyDescent="0.35">
      <c r="A4319">
        <v>447379</v>
      </c>
      <c r="B4319" t="s">
        <v>4284</v>
      </c>
      <c r="C4319">
        <v>0</v>
      </c>
      <c r="D4319" t="s">
        <v>25</v>
      </c>
      <c r="E4319" s="1" t="s">
        <v>25</v>
      </c>
      <c r="F4319" t="s">
        <v>5096</v>
      </c>
      <c r="G4319" t="s">
        <v>5097</v>
      </c>
      <c r="H4319" t="s">
        <v>25</v>
      </c>
      <c r="I4319" t="s">
        <v>19</v>
      </c>
      <c r="J4319" t="s">
        <v>28</v>
      </c>
      <c r="K4319" t="s">
        <v>5096</v>
      </c>
      <c r="L4319" t="s">
        <v>23</v>
      </c>
      <c r="M4319" t="s">
        <v>25</v>
      </c>
      <c r="N4319" s="1" t="s">
        <v>25</v>
      </c>
      <c r="O4319">
        <v>0.56999999999999995</v>
      </c>
      <c r="P4319">
        <v>0.56000000000000005</v>
      </c>
      <c r="Q4319">
        <v>0.38</v>
      </c>
      <c r="R4319">
        <v>0.7</v>
      </c>
      <c r="S4319" t="s">
        <v>25</v>
      </c>
      <c r="T4319" t="s">
        <v>25</v>
      </c>
      <c r="U4319" t="s">
        <v>25</v>
      </c>
      <c r="V4319" t="s">
        <v>25</v>
      </c>
    </row>
    <row r="4320" spans="1:22" hidden="1" x14ac:dyDescent="0.35">
      <c r="A4320">
        <v>447403</v>
      </c>
      <c r="B4320" t="s">
        <v>4285</v>
      </c>
      <c r="C4320">
        <v>0</v>
      </c>
      <c r="D4320">
        <v>0.6</v>
      </c>
      <c r="E4320" s="1">
        <v>0.44</v>
      </c>
      <c r="F4320" t="s">
        <v>5096</v>
      </c>
      <c r="G4320" t="s">
        <v>5097</v>
      </c>
      <c r="H4320">
        <f>N4320-E4320</f>
        <v>-2.0000000000000018E-2</v>
      </c>
      <c r="I4320" t="s">
        <v>19</v>
      </c>
      <c r="J4320" t="s">
        <v>28</v>
      </c>
      <c r="K4320" t="s">
        <v>5096</v>
      </c>
      <c r="L4320" t="s">
        <v>23</v>
      </c>
      <c r="M4320">
        <v>0.59</v>
      </c>
      <c r="N4320" s="1">
        <v>0.42</v>
      </c>
      <c r="O4320">
        <v>0.59</v>
      </c>
      <c r="P4320">
        <v>0.42</v>
      </c>
      <c r="Q4320">
        <v>0.34</v>
      </c>
      <c r="R4320">
        <v>0.46</v>
      </c>
      <c r="S4320">
        <v>0.01</v>
      </c>
      <c r="T4320">
        <v>0.01</v>
      </c>
      <c r="U4320">
        <v>0.01</v>
      </c>
      <c r="V4320">
        <v>0.01</v>
      </c>
    </row>
    <row r="4321" spans="1:22" hidden="1" x14ac:dyDescent="0.35">
      <c r="A4321">
        <v>447421</v>
      </c>
      <c r="B4321" t="s">
        <v>4286</v>
      </c>
      <c r="C4321">
        <v>0</v>
      </c>
      <c r="D4321">
        <v>1</v>
      </c>
      <c r="E4321" s="1">
        <v>1</v>
      </c>
      <c r="F4321" t="s">
        <v>5096</v>
      </c>
      <c r="G4321">
        <v>2016</v>
      </c>
      <c r="H4321">
        <f>N4321-E4321</f>
        <v>0</v>
      </c>
      <c r="I4321" t="s">
        <v>19</v>
      </c>
      <c r="J4321" t="s">
        <v>17</v>
      </c>
      <c r="K4321" t="s">
        <v>5096</v>
      </c>
      <c r="L4321">
        <v>2017</v>
      </c>
      <c r="M4321">
        <v>1</v>
      </c>
      <c r="N4321" s="1">
        <v>1</v>
      </c>
      <c r="O4321">
        <v>1</v>
      </c>
      <c r="P4321">
        <v>1</v>
      </c>
      <c r="Q4321" t="s">
        <v>25</v>
      </c>
      <c r="R4321">
        <v>1</v>
      </c>
      <c r="S4321" t="s">
        <v>25</v>
      </c>
      <c r="T4321" t="s">
        <v>25</v>
      </c>
      <c r="U4321" t="s">
        <v>25</v>
      </c>
      <c r="V4321" t="s">
        <v>25</v>
      </c>
    </row>
    <row r="4322" spans="1:22" hidden="1" x14ac:dyDescent="0.35">
      <c r="A4322">
        <v>447458</v>
      </c>
      <c r="B4322" t="s">
        <v>4287</v>
      </c>
      <c r="C4322">
        <v>0</v>
      </c>
      <c r="D4322">
        <v>0.47</v>
      </c>
      <c r="E4322" s="1">
        <v>0.3</v>
      </c>
      <c r="F4322" t="s">
        <v>5096</v>
      </c>
      <c r="G4322" t="s">
        <v>5097</v>
      </c>
      <c r="H4322">
        <f>N4322-E4322</f>
        <v>3.0000000000000027E-2</v>
      </c>
      <c r="I4322" t="s">
        <v>19</v>
      </c>
      <c r="J4322" t="s">
        <v>17</v>
      </c>
      <c r="K4322" t="s">
        <v>5096</v>
      </c>
      <c r="L4322" t="s">
        <v>23</v>
      </c>
      <c r="M4322">
        <v>0.44</v>
      </c>
      <c r="N4322" s="1">
        <v>0.33</v>
      </c>
      <c r="O4322">
        <v>0.44</v>
      </c>
      <c r="P4322">
        <v>0.33</v>
      </c>
      <c r="Q4322">
        <v>0.21</v>
      </c>
      <c r="R4322">
        <v>0.45</v>
      </c>
      <c r="S4322" t="s">
        <v>25</v>
      </c>
      <c r="T4322" t="s">
        <v>25</v>
      </c>
      <c r="U4322" t="s">
        <v>25</v>
      </c>
      <c r="V4322" t="s">
        <v>25</v>
      </c>
    </row>
    <row r="4323" spans="1:22" hidden="1" x14ac:dyDescent="0.35">
      <c r="A4323">
        <v>447476</v>
      </c>
      <c r="B4323" t="s">
        <v>4288</v>
      </c>
      <c r="C4323">
        <v>0</v>
      </c>
      <c r="D4323" t="s">
        <v>25</v>
      </c>
      <c r="E4323" s="1" t="s">
        <v>25</v>
      </c>
      <c r="F4323" t="s">
        <v>5096</v>
      </c>
      <c r="G4323">
        <v>2016</v>
      </c>
      <c r="H4323" t="s">
        <v>25</v>
      </c>
      <c r="I4323" t="s">
        <v>19</v>
      </c>
      <c r="J4323" t="s">
        <v>28</v>
      </c>
      <c r="K4323" t="s">
        <v>5096</v>
      </c>
      <c r="L4323">
        <v>2016</v>
      </c>
      <c r="M4323" t="s">
        <v>25</v>
      </c>
      <c r="N4323" s="1" t="s">
        <v>25</v>
      </c>
      <c r="O4323">
        <v>0.5</v>
      </c>
      <c r="P4323">
        <v>0</v>
      </c>
      <c r="Q4323">
        <v>0</v>
      </c>
      <c r="R4323" t="s">
        <v>25</v>
      </c>
      <c r="S4323" t="s">
        <v>25</v>
      </c>
      <c r="T4323" t="s">
        <v>25</v>
      </c>
      <c r="U4323" t="s">
        <v>25</v>
      </c>
      <c r="V4323" t="s">
        <v>25</v>
      </c>
    </row>
    <row r="4324" spans="1:22" hidden="1" x14ac:dyDescent="0.35">
      <c r="A4324">
        <v>447582</v>
      </c>
      <c r="B4324" t="s">
        <v>4289</v>
      </c>
      <c r="C4324">
        <v>0</v>
      </c>
      <c r="D4324">
        <v>0.18</v>
      </c>
      <c r="E4324" s="1">
        <v>0.23</v>
      </c>
      <c r="F4324" t="s">
        <v>5096</v>
      </c>
      <c r="G4324" t="s">
        <v>5097</v>
      </c>
      <c r="H4324">
        <f>N4324-E4324</f>
        <v>4.0000000000000008E-2</v>
      </c>
      <c r="I4324" t="s">
        <v>19</v>
      </c>
      <c r="J4324" t="s">
        <v>28</v>
      </c>
      <c r="K4324" t="s">
        <v>5096</v>
      </c>
      <c r="L4324" t="s">
        <v>23</v>
      </c>
      <c r="M4324">
        <v>0.2</v>
      </c>
      <c r="N4324" s="1">
        <v>0.27</v>
      </c>
      <c r="O4324">
        <v>0.16</v>
      </c>
      <c r="P4324">
        <v>0.22</v>
      </c>
      <c r="Q4324">
        <v>0.22</v>
      </c>
      <c r="R4324">
        <v>0.33</v>
      </c>
      <c r="S4324">
        <v>0.08</v>
      </c>
      <c r="T4324">
        <v>0.1</v>
      </c>
      <c r="U4324">
        <v>0.11</v>
      </c>
      <c r="V4324">
        <v>0</v>
      </c>
    </row>
    <row r="4325" spans="1:22" hidden="1" x14ac:dyDescent="0.35">
      <c r="A4325">
        <v>447591</v>
      </c>
      <c r="B4325" t="s">
        <v>4290</v>
      </c>
      <c r="C4325">
        <v>0</v>
      </c>
      <c r="D4325" t="s">
        <v>25</v>
      </c>
      <c r="E4325" s="1" t="s">
        <v>25</v>
      </c>
      <c r="F4325" t="s">
        <v>5096</v>
      </c>
      <c r="G4325" t="s">
        <v>25</v>
      </c>
      <c r="H4325" t="s">
        <v>25</v>
      </c>
      <c r="I4325" t="s">
        <v>19</v>
      </c>
      <c r="J4325" t="s">
        <v>28</v>
      </c>
      <c r="K4325" t="s">
        <v>5096</v>
      </c>
      <c r="L4325">
        <v>2017</v>
      </c>
      <c r="M4325" t="s">
        <v>25</v>
      </c>
      <c r="N4325" s="1" t="s">
        <v>25</v>
      </c>
      <c r="O4325">
        <v>0.79</v>
      </c>
      <c r="P4325">
        <v>0.8</v>
      </c>
      <c r="Q4325">
        <v>0.65</v>
      </c>
      <c r="R4325">
        <v>0.94</v>
      </c>
      <c r="S4325" t="s">
        <v>25</v>
      </c>
      <c r="T4325" t="s">
        <v>25</v>
      </c>
      <c r="U4325" t="s">
        <v>25</v>
      </c>
      <c r="V4325" t="s">
        <v>25</v>
      </c>
    </row>
    <row r="4326" spans="1:22" hidden="1" x14ac:dyDescent="0.35">
      <c r="A4326">
        <v>447634</v>
      </c>
      <c r="B4326" t="s">
        <v>4291</v>
      </c>
      <c r="C4326">
        <v>0</v>
      </c>
      <c r="D4326" t="s">
        <v>25</v>
      </c>
      <c r="E4326" s="1" t="s">
        <v>25</v>
      </c>
      <c r="F4326" t="s">
        <v>5096</v>
      </c>
      <c r="G4326" t="s">
        <v>5097</v>
      </c>
      <c r="H4326" t="s">
        <v>25</v>
      </c>
      <c r="I4326" t="s">
        <v>19</v>
      </c>
      <c r="J4326" t="s">
        <v>28</v>
      </c>
      <c r="K4326" t="s">
        <v>5096</v>
      </c>
      <c r="L4326" t="s">
        <v>23</v>
      </c>
      <c r="M4326" t="s">
        <v>25</v>
      </c>
      <c r="N4326" s="1" t="s">
        <v>25</v>
      </c>
      <c r="O4326">
        <v>0.78</v>
      </c>
      <c r="P4326">
        <v>0.79</v>
      </c>
      <c r="Q4326">
        <v>0.7</v>
      </c>
      <c r="R4326">
        <v>0.8</v>
      </c>
      <c r="S4326" t="s">
        <v>25</v>
      </c>
      <c r="T4326" t="s">
        <v>25</v>
      </c>
      <c r="U4326" t="s">
        <v>25</v>
      </c>
      <c r="V4326" t="s">
        <v>25</v>
      </c>
    </row>
    <row r="4327" spans="1:22" hidden="1" x14ac:dyDescent="0.35">
      <c r="A4327">
        <v>447689</v>
      </c>
      <c r="B4327" t="s">
        <v>4292</v>
      </c>
      <c r="C4327">
        <v>0</v>
      </c>
      <c r="D4327">
        <v>0.17</v>
      </c>
      <c r="E4327" s="1">
        <v>0.13</v>
      </c>
      <c r="F4327" t="s">
        <v>5096</v>
      </c>
      <c r="G4327">
        <v>2016</v>
      </c>
      <c r="H4327">
        <f>N4327-E4327</f>
        <v>-2.0000000000000004E-2</v>
      </c>
      <c r="I4327" t="s">
        <v>19</v>
      </c>
      <c r="J4327" t="s">
        <v>17</v>
      </c>
      <c r="K4327" t="s">
        <v>5096</v>
      </c>
      <c r="L4327">
        <v>2017</v>
      </c>
      <c r="M4327">
        <v>0.15</v>
      </c>
      <c r="N4327" s="1">
        <v>0.11</v>
      </c>
      <c r="O4327">
        <v>0.15</v>
      </c>
      <c r="P4327">
        <v>0.11</v>
      </c>
      <c r="Q4327">
        <v>0.09</v>
      </c>
      <c r="R4327">
        <v>0.19</v>
      </c>
      <c r="S4327">
        <v>0.3</v>
      </c>
      <c r="T4327">
        <v>0.28999999999999998</v>
      </c>
      <c r="U4327">
        <v>0.3</v>
      </c>
      <c r="V4327">
        <v>0.27</v>
      </c>
    </row>
    <row r="4328" spans="1:22" hidden="1" x14ac:dyDescent="0.35">
      <c r="A4328">
        <v>447698</v>
      </c>
      <c r="B4328" t="s">
        <v>4293</v>
      </c>
      <c r="C4328">
        <v>0</v>
      </c>
      <c r="D4328" t="s">
        <v>25</v>
      </c>
      <c r="E4328" s="1" t="s">
        <v>25</v>
      </c>
      <c r="F4328" t="s">
        <v>5096</v>
      </c>
      <c r="G4328" t="s">
        <v>25</v>
      </c>
      <c r="H4328" t="s">
        <v>25</v>
      </c>
      <c r="I4328" t="s">
        <v>19</v>
      </c>
      <c r="J4328" t="s">
        <v>17</v>
      </c>
      <c r="K4328" t="s">
        <v>5096</v>
      </c>
      <c r="L4328" t="s">
        <v>25</v>
      </c>
      <c r="M4328" t="s">
        <v>25</v>
      </c>
      <c r="N4328" s="1" t="s">
        <v>25</v>
      </c>
      <c r="O4328" t="s">
        <v>25</v>
      </c>
      <c r="P4328" t="s">
        <v>25</v>
      </c>
      <c r="Q4328" t="s">
        <v>25</v>
      </c>
      <c r="R4328" t="s">
        <v>25</v>
      </c>
      <c r="S4328" t="s">
        <v>25</v>
      </c>
      <c r="T4328" t="s">
        <v>25</v>
      </c>
      <c r="U4328" t="s">
        <v>25</v>
      </c>
      <c r="V4328" t="s">
        <v>25</v>
      </c>
    </row>
    <row r="4329" spans="1:22" hidden="1" x14ac:dyDescent="0.35">
      <c r="A4329">
        <v>447713</v>
      </c>
      <c r="B4329" t="s">
        <v>4294</v>
      </c>
      <c r="C4329">
        <v>0</v>
      </c>
      <c r="D4329" t="s">
        <v>25</v>
      </c>
      <c r="E4329" s="1" t="s">
        <v>25</v>
      </c>
      <c r="F4329" t="s">
        <v>5096</v>
      </c>
      <c r="G4329" t="s">
        <v>25</v>
      </c>
      <c r="H4329" t="s">
        <v>25</v>
      </c>
      <c r="I4329" t="s">
        <v>19</v>
      </c>
      <c r="J4329" t="s">
        <v>28</v>
      </c>
      <c r="K4329" t="s">
        <v>5096</v>
      </c>
      <c r="L4329" t="s">
        <v>25</v>
      </c>
      <c r="M4329" t="s">
        <v>25</v>
      </c>
      <c r="N4329" s="1" t="s">
        <v>25</v>
      </c>
      <c r="O4329" t="s">
        <v>25</v>
      </c>
      <c r="P4329" t="s">
        <v>25</v>
      </c>
      <c r="Q4329" t="s">
        <v>25</v>
      </c>
      <c r="R4329" t="s">
        <v>25</v>
      </c>
      <c r="S4329" t="s">
        <v>25</v>
      </c>
      <c r="T4329" t="s">
        <v>25</v>
      </c>
      <c r="U4329" t="s">
        <v>25</v>
      </c>
      <c r="V4329" t="s">
        <v>25</v>
      </c>
    </row>
    <row r="4330" spans="1:22" hidden="1" x14ac:dyDescent="0.35">
      <c r="A4330">
        <v>447759</v>
      </c>
      <c r="B4330" t="s">
        <v>4295</v>
      </c>
      <c r="C4330">
        <v>0</v>
      </c>
      <c r="D4330" t="s">
        <v>25</v>
      </c>
      <c r="E4330" s="1" t="s">
        <v>25</v>
      </c>
      <c r="F4330" t="s">
        <v>5096</v>
      </c>
      <c r="G4330" t="s">
        <v>5097</v>
      </c>
      <c r="H4330" t="s">
        <v>25</v>
      </c>
      <c r="I4330" t="s">
        <v>19</v>
      </c>
      <c r="J4330" t="s">
        <v>28</v>
      </c>
      <c r="K4330" t="s">
        <v>5096</v>
      </c>
      <c r="L4330" t="s">
        <v>23</v>
      </c>
      <c r="M4330" t="s">
        <v>25</v>
      </c>
      <c r="N4330" s="1" t="s">
        <v>25</v>
      </c>
      <c r="O4330">
        <v>0.63</v>
      </c>
      <c r="P4330">
        <v>0.64</v>
      </c>
      <c r="Q4330">
        <v>0.65</v>
      </c>
      <c r="R4330">
        <v>0.64</v>
      </c>
      <c r="S4330" t="s">
        <v>25</v>
      </c>
      <c r="T4330" t="s">
        <v>25</v>
      </c>
      <c r="U4330" t="s">
        <v>25</v>
      </c>
      <c r="V4330" t="s">
        <v>25</v>
      </c>
    </row>
    <row r="4331" spans="1:22" hidden="1" x14ac:dyDescent="0.35">
      <c r="A4331">
        <v>447768</v>
      </c>
      <c r="B4331" t="s">
        <v>4296</v>
      </c>
      <c r="C4331">
        <v>0</v>
      </c>
      <c r="D4331">
        <v>0.68</v>
      </c>
      <c r="E4331" s="1">
        <v>0.67</v>
      </c>
      <c r="F4331" t="s">
        <v>5096</v>
      </c>
      <c r="G4331" t="s">
        <v>5097</v>
      </c>
      <c r="H4331" t="s">
        <v>25</v>
      </c>
      <c r="I4331" t="s">
        <v>19</v>
      </c>
      <c r="J4331" t="s">
        <v>28</v>
      </c>
      <c r="K4331" t="s">
        <v>5096</v>
      </c>
      <c r="L4331" t="s">
        <v>23</v>
      </c>
      <c r="M4331" t="s">
        <v>25</v>
      </c>
      <c r="N4331" s="1" t="s">
        <v>25</v>
      </c>
      <c r="O4331">
        <v>0.71</v>
      </c>
      <c r="P4331">
        <v>0.7</v>
      </c>
      <c r="Q4331">
        <v>0.61</v>
      </c>
      <c r="R4331">
        <v>0.71</v>
      </c>
      <c r="S4331" t="s">
        <v>25</v>
      </c>
      <c r="T4331" t="s">
        <v>25</v>
      </c>
      <c r="U4331" t="s">
        <v>25</v>
      </c>
      <c r="V4331" t="s">
        <v>25</v>
      </c>
    </row>
    <row r="4332" spans="1:22" hidden="1" x14ac:dyDescent="0.35">
      <c r="A4332">
        <v>447777</v>
      </c>
      <c r="B4332" t="s">
        <v>4297</v>
      </c>
      <c r="C4332">
        <v>0</v>
      </c>
      <c r="D4332" t="s">
        <v>25</v>
      </c>
      <c r="E4332" s="1" t="s">
        <v>25</v>
      </c>
      <c r="F4332" t="s">
        <v>5096</v>
      </c>
      <c r="G4332">
        <v>2016</v>
      </c>
      <c r="H4332" t="s">
        <v>25</v>
      </c>
      <c r="I4332" t="s">
        <v>19</v>
      </c>
      <c r="J4332" t="s">
        <v>28</v>
      </c>
      <c r="K4332" t="s">
        <v>5096</v>
      </c>
      <c r="L4332" t="s">
        <v>21</v>
      </c>
      <c r="M4332" t="s">
        <v>25</v>
      </c>
      <c r="N4332" s="1" t="s">
        <v>25</v>
      </c>
      <c r="O4332">
        <v>0.66</v>
      </c>
      <c r="P4332">
        <v>0.77</v>
      </c>
      <c r="Q4332">
        <v>0.71</v>
      </c>
      <c r="R4332">
        <v>0.83</v>
      </c>
      <c r="S4332" t="s">
        <v>25</v>
      </c>
      <c r="T4332" t="s">
        <v>25</v>
      </c>
      <c r="U4332" t="s">
        <v>25</v>
      </c>
      <c r="V4332" t="s">
        <v>25</v>
      </c>
    </row>
    <row r="4333" spans="1:22" hidden="1" x14ac:dyDescent="0.35">
      <c r="A4333">
        <v>447801</v>
      </c>
      <c r="B4333" t="s">
        <v>4298</v>
      </c>
      <c r="C4333">
        <v>0</v>
      </c>
      <c r="D4333" t="s">
        <v>25</v>
      </c>
      <c r="E4333" s="1" t="s">
        <v>25</v>
      </c>
      <c r="F4333" t="s">
        <v>5096</v>
      </c>
      <c r="G4333" t="s">
        <v>25</v>
      </c>
      <c r="H4333" t="s">
        <v>25</v>
      </c>
      <c r="I4333" t="s">
        <v>19</v>
      </c>
      <c r="J4333" t="s">
        <v>17</v>
      </c>
      <c r="K4333" t="s">
        <v>5096</v>
      </c>
      <c r="L4333" t="s">
        <v>25</v>
      </c>
      <c r="M4333" t="s">
        <v>25</v>
      </c>
      <c r="N4333" s="1" t="s">
        <v>25</v>
      </c>
      <c r="O4333" t="s">
        <v>25</v>
      </c>
      <c r="P4333" t="s">
        <v>25</v>
      </c>
      <c r="Q4333" t="s">
        <v>25</v>
      </c>
      <c r="R4333" t="s">
        <v>25</v>
      </c>
      <c r="S4333" t="s">
        <v>25</v>
      </c>
      <c r="T4333" t="s">
        <v>25</v>
      </c>
      <c r="U4333" t="s">
        <v>25</v>
      </c>
      <c r="V4333" t="s">
        <v>25</v>
      </c>
    </row>
    <row r="4334" spans="1:22" hidden="1" x14ac:dyDescent="0.35">
      <c r="A4334">
        <v>447847</v>
      </c>
      <c r="B4334" t="s">
        <v>4299</v>
      </c>
      <c r="C4334">
        <v>0</v>
      </c>
      <c r="D4334" t="s">
        <v>25</v>
      </c>
      <c r="E4334" s="1" t="s">
        <v>25</v>
      </c>
      <c r="F4334" t="s">
        <v>5096</v>
      </c>
      <c r="G4334" t="s">
        <v>5097</v>
      </c>
      <c r="H4334" t="s">
        <v>25</v>
      </c>
      <c r="I4334" t="s">
        <v>19</v>
      </c>
      <c r="J4334" t="s">
        <v>28</v>
      </c>
      <c r="K4334" t="s">
        <v>5096</v>
      </c>
      <c r="L4334" t="s">
        <v>23</v>
      </c>
      <c r="M4334" t="s">
        <v>25</v>
      </c>
      <c r="N4334" s="1" t="s">
        <v>25</v>
      </c>
      <c r="O4334">
        <v>0.31</v>
      </c>
      <c r="P4334">
        <v>0</v>
      </c>
      <c r="Q4334">
        <v>0</v>
      </c>
      <c r="R4334">
        <v>0</v>
      </c>
      <c r="S4334" t="s">
        <v>25</v>
      </c>
      <c r="T4334" t="s">
        <v>25</v>
      </c>
      <c r="U4334" t="s">
        <v>25</v>
      </c>
      <c r="V4334" t="s">
        <v>25</v>
      </c>
    </row>
    <row r="4335" spans="1:22" hidden="1" x14ac:dyDescent="0.35">
      <c r="A4335">
        <v>447935</v>
      </c>
      <c r="B4335" t="s">
        <v>4300</v>
      </c>
      <c r="C4335">
        <v>0</v>
      </c>
      <c r="D4335" t="s">
        <v>25</v>
      </c>
      <c r="E4335" s="1" t="s">
        <v>25</v>
      </c>
      <c r="F4335" t="s">
        <v>5096</v>
      </c>
      <c r="G4335" t="s">
        <v>5097</v>
      </c>
      <c r="H4335" t="s">
        <v>25</v>
      </c>
      <c r="I4335" t="s">
        <v>19</v>
      </c>
      <c r="J4335" t="s">
        <v>28</v>
      </c>
      <c r="K4335" t="s">
        <v>5096</v>
      </c>
      <c r="L4335" t="s">
        <v>23</v>
      </c>
      <c r="M4335" t="s">
        <v>25</v>
      </c>
      <c r="N4335" s="1" t="s">
        <v>25</v>
      </c>
      <c r="O4335">
        <v>0.59</v>
      </c>
      <c r="P4335">
        <v>0.65</v>
      </c>
      <c r="Q4335">
        <v>0.57999999999999996</v>
      </c>
      <c r="R4335">
        <v>0.89</v>
      </c>
      <c r="S4335" t="s">
        <v>25</v>
      </c>
      <c r="T4335" t="s">
        <v>25</v>
      </c>
      <c r="U4335" t="s">
        <v>25</v>
      </c>
      <c r="V4335" t="s">
        <v>25</v>
      </c>
    </row>
    <row r="4336" spans="1:22" hidden="1" x14ac:dyDescent="0.35">
      <c r="A4336">
        <v>447953</v>
      </c>
      <c r="B4336" t="s">
        <v>4301</v>
      </c>
      <c r="C4336">
        <v>0</v>
      </c>
      <c r="D4336">
        <v>0.25</v>
      </c>
      <c r="E4336" s="1">
        <v>0.21</v>
      </c>
      <c r="F4336" t="s">
        <v>5096</v>
      </c>
      <c r="G4336" t="s">
        <v>5097</v>
      </c>
      <c r="H4336">
        <f>N4336-E4336</f>
        <v>7.9999999999999988E-2</v>
      </c>
      <c r="I4336" t="s">
        <v>19</v>
      </c>
      <c r="J4336" t="s">
        <v>17</v>
      </c>
      <c r="K4336" t="s">
        <v>5096</v>
      </c>
      <c r="L4336" t="s">
        <v>23</v>
      </c>
      <c r="M4336">
        <v>0.35</v>
      </c>
      <c r="N4336" s="1">
        <v>0.28999999999999998</v>
      </c>
      <c r="O4336">
        <v>0.35</v>
      </c>
      <c r="P4336">
        <v>0.28999999999999998</v>
      </c>
      <c r="Q4336">
        <v>0.28999999999999998</v>
      </c>
      <c r="R4336">
        <v>0.3</v>
      </c>
      <c r="S4336" t="s">
        <v>25</v>
      </c>
      <c r="T4336" t="s">
        <v>25</v>
      </c>
      <c r="U4336" t="s">
        <v>25</v>
      </c>
      <c r="V4336" t="s">
        <v>25</v>
      </c>
    </row>
    <row r="4337" spans="1:22" hidden="1" x14ac:dyDescent="0.35">
      <c r="A4337">
        <v>447999</v>
      </c>
      <c r="B4337" t="s">
        <v>4302</v>
      </c>
      <c r="C4337">
        <v>0</v>
      </c>
      <c r="D4337" t="s">
        <v>25</v>
      </c>
      <c r="E4337" s="1" t="s">
        <v>25</v>
      </c>
      <c r="F4337" t="s">
        <v>5096</v>
      </c>
      <c r="G4337" t="s">
        <v>5097</v>
      </c>
      <c r="H4337" t="s">
        <v>25</v>
      </c>
      <c r="I4337" t="s">
        <v>19</v>
      </c>
      <c r="J4337" t="s">
        <v>28</v>
      </c>
      <c r="K4337" t="s">
        <v>5096</v>
      </c>
      <c r="L4337" t="s">
        <v>23</v>
      </c>
      <c r="M4337" t="s">
        <v>25</v>
      </c>
      <c r="N4337" s="1" t="s">
        <v>25</v>
      </c>
      <c r="O4337">
        <v>0.8</v>
      </c>
      <c r="P4337">
        <v>0.74</v>
      </c>
      <c r="Q4337">
        <v>0.7</v>
      </c>
      <c r="R4337">
        <v>0.88</v>
      </c>
      <c r="S4337" t="s">
        <v>25</v>
      </c>
      <c r="T4337" t="s">
        <v>25</v>
      </c>
      <c r="U4337" t="s">
        <v>25</v>
      </c>
      <c r="V4337" t="s">
        <v>25</v>
      </c>
    </row>
    <row r="4338" spans="1:22" hidden="1" x14ac:dyDescent="0.35">
      <c r="A4338">
        <v>448026</v>
      </c>
      <c r="B4338" t="s">
        <v>4303</v>
      </c>
      <c r="C4338">
        <v>0</v>
      </c>
      <c r="D4338" t="s">
        <v>25</v>
      </c>
      <c r="E4338" s="1" t="s">
        <v>25</v>
      </c>
      <c r="F4338" t="s">
        <v>5096</v>
      </c>
      <c r="G4338" t="s">
        <v>5097</v>
      </c>
      <c r="H4338" t="s">
        <v>25</v>
      </c>
      <c r="I4338" t="s">
        <v>19</v>
      </c>
      <c r="J4338" t="s">
        <v>28</v>
      </c>
      <c r="K4338" t="s">
        <v>5096</v>
      </c>
      <c r="L4338" t="s">
        <v>23</v>
      </c>
      <c r="M4338" t="s">
        <v>25</v>
      </c>
      <c r="N4338" s="1" t="s">
        <v>25</v>
      </c>
      <c r="O4338">
        <v>0.73</v>
      </c>
      <c r="P4338">
        <v>0</v>
      </c>
      <c r="Q4338">
        <v>0</v>
      </c>
      <c r="R4338">
        <v>0</v>
      </c>
      <c r="S4338" t="s">
        <v>25</v>
      </c>
      <c r="T4338" t="s">
        <v>25</v>
      </c>
      <c r="U4338" t="s">
        <v>25</v>
      </c>
      <c r="V4338" t="s">
        <v>25</v>
      </c>
    </row>
    <row r="4339" spans="1:22" hidden="1" x14ac:dyDescent="0.35">
      <c r="A4339">
        <v>448220</v>
      </c>
      <c r="B4339" t="s">
        <v>4304</v>
      </c>
      <c r="C4339">
        <v>0</v>
      </c>
      <c r="D4339" t="s">
        <v>25</v>
      </c>
      <c r="E4339" s="1" t="s">
        <v>25</v>
      </c>
      <c r="F4339" t="s">
        <v>5096</v>
      </c>
      <c r="G4339" t="s">
        <v>5098</v>
      </c>
      <c r="H4339" t="s">
        <v>25</v>
      </c>
      <c r="I4339" t="s">
        <v>19</v>
      </c>
      <c r="J4339" t="s">
        <v>28</v>
      </c>
      <c r="K4339" t="s">
        <v>5096</v>
      </c>
      <c r="L4339" t="s">
        <v>23</v>
      </c>
      <c r="M4339" t="s">
        <v>25</v>
      </c>
      <c r="N4339" s="1" t="s">
        <v>25</v>
      </c>
      <c r="O4339">
        <v>0.87</v>
      </c>
      <c r="P4339">
        <v>1</v>
      </c>
      <c r="Q4339" t="s">
        <v>25</v>
      </c>
      <c r="R4339">
        <v>1</v>
      </c>
      <c r="S4339" t="s">
        <v>25</v>
      </c>
      <c r="T4339" t="s">
        <v>25</v>
      </c>
      <c r="U4339" t="s">
        <v>25</v>
      </c>
      <c r="V4339" t="s">
        <v>25</v>
      </c>
    </row>
    <row r="4340" spans="1:22" hidden="1" x14ac:dyDescent="0.35">
      <c r="A4340">
        <v>448239</v>
      </c>
      <c r="B4340" t="s">
        <v>4305</v>
      </c>
      <c r="C4340">
        <v>0</v>
      </c>
      <c r="D4340" t="s">
        <v>25</v>
      </c>
      <c r="E4340" s="1" t="s">
        <v>25</v>
      </c>
      <c r="F4340" t="s">
        <v>5096</v>
      </c>
      <c r="G4340" t="s">
        <v>25</v>
      </c>
      <c r="H4340" t="s">
        <v>25</v>
      </c>
      <c r="I4340" t="s">
        <v>19</v>
      </c>
      <c r="J4340" t="s">
        <v>17</v>
      </c>
      <c r="K4340" t="s">
        <v>5096</v>
      </c>
      <c r="L4340" t="s">
        <v>25</v>
      </c>
      <c r="M4340" t="s">
        <v>25</v>
      </c>
      <c r="N4340" s="1" t="s">
        <v>25</v>
      </c>
      <c r="O4340" t="s">
        <v>25</v>
      </c>
      <c r="P4340" t="s">
        <v>25</v>
      </c>
      <c r="Q4340" t="s">
        <v>25</v>
      </c>
      <c r="R4340" t="s">
        <v>25</v>
      </c>
      <c r="S4340" t="s">
        <v>25</v>
      </c>
      <c r="T4340" t="s">
        <v>25</v>
      </c>
      <c r="U4340" t="s">
        <v>25</v>
      </c>
      <c r="V4340" t="s">
        <v>25</v>
      </c>
    </row>
    <row r="4341" spans="1:22" hidden="1" x14ac:dyDescent="0.35">
      <c r="A4341">
        <v>448248</v>
      </c>
      <c r="B4341" t="s">
        <v>4306</v>
      </c>
      <c r="C4341">
        <v>0</v>
      </c>
      <c r="D4341" t="s">
        <v>25</v>
      </c>
      <c r="E4341" s="1" t="s">
        <v>25</v>
      </c>
      <c r="F4341" t="s">
        <v>5096</v>
      </c>
      <c r="G4341" t="s">
        <v>5097</v>
      </c>
      <c r="H4341" t="s">
        <v>25</v>
      </c>
      <c r="I4341" t="s">
        <v>19</v>
      </c>
      <c r="J4341" t="s">
        <v>28</v>
      </c>
      <c r="K4341" t="s">
        <v>5096</v>
      </c>
      <c r="L4341" t="s">
        <v>23</v>
      </c>
      <c r="M4341" t="s">
        <v>25</v>
      </c>
      <c r="N4341" s="1" t="s">
        <v>25</v>
      </c>
      <c r="O4341">
        <v>0.81</v>
      </c>
      <c r="P4341">
        <v>0.78</v>
      </c>
      <c r="Q4341">
        <v>0.4</v>
      </c>
      <c r="R4341">
        <v>0.8</v>
      </c>
      <c r="S4341" t="s">
        <v>25</v>
      </c>
      <c r="T4341" t="s">
        <v>25</v>
      </c>
      <c r="U4341" t="s">
        <v>25</v>
      </c>
      <c r="V4341" t="s">
        <v>25</v>
      </c>
    </row>
    <row r="4342" spans="1:22" hidden="1" x14ac:dyDescent="0.35">
      <c r="A4342">
        <v>448284</v>
      </c>
      <c r="B4342" t="s">
        <v>4307</v>
      </c>
      <c r="C4342">
        <v>0</v>
      </c>
      <c r="D4342" t="s">
        <v>25</v>
      </c>
      <c r="E4342" s="1" t="s">
        <v>25</v>
      </c>
      <c r="F4342" t="s">
        <v>5096</v>
      </c>
      <c r="G4342" t="s">
        <v>25</v>
      </c>
      <c r="H4342" t="s">
        <v>25</v>
      </c>
      <c r="I4342" t="s">
        <v>19</v>
      </c>
      <c r="J4342" t="s">
        <v>17</v>
      </c>
      <c r="K4342" t="s">
        <v>5096</v>
      </c>
      <c r="L4342" t="s">
        <v>25</v>
      </c>
      <c r="M4342" t="s">
        <v>25</v>
      </c>
      <c r="N4342" s="1" t="s">
        <v>25</v>
      </c>
      <c r="O4342" t="s">
        <v>25</v>
      </c>
      <c r="P4342" t="s">
        <v>25</v>
      </c>
      <c r="Q4342" t="s">
        <v>25</v>
      </c>
      <c r="R4342" t="s">
        <v>25</v>
      </c>
      <c r="S4342" t="s">
        <v>25</v>
      </c>
      <c r="T4342" t="s">
        <v>25</v>
      </c>
      <c r="U4342" t="s">
        <v>25</v>
      </c>
      <c r="V4342" t="s">
        <v>25</v>
      </c>
    </row>
    <row r="4343" spans="1:22" hidden="1" x14ac:dyDescent="0.35">
      <c r="A4343">
        <v>448309</v>
      </c>
      <c r="B4343" t="s">
        <v>4308</v>
      </c>
      <c r="C4343">
        <v>0</v>
      </c>
      <c r="D4343">
        <v>0.22</v>
      </c>
      <c r="E4343" s="1">
        <v>0.23</v>
      </c>
      <c r="F4343" t="s">
        <v>5096</v>
      </c>
      <c r="G4343" t="s">
        <v>5097</v>
      </c>
      <c r="H4343">
        <f>N4343-E4343</f>
        <v>0.1</v>
      </c>
      <c r="I4343" t="s">
        <v>19</v>
      </c>
      <c r="J4343" t="s">
        <v>17</v>
      </c>
      <c r="K4343" t="s">
        <v>5096</v>
      </c>
      <c r="L4343" t="s">
        <v>23</v>
      </c>
      <c r="M4343">
        <v>0.3</v>
      </c>
      <c r="N4343" s="1">
        <v>0.33</v>
      </c>
      <c r="O4343">
        <v>0.3</v>
      </c>
      <c r="P4343">
        <v>0.33</v>
      </c>
      <c r="Q4343">
        <v>0.31</v>
      </c>
      <c r="R4343">
        <v>1</v>
      </c>
      <c r="S4343" t="s">
        <v>25</v>
      </c>
      <c r="T4343" t="s">
        <v>25</v>
      </c>
      <c r="U4343" t="s">
        <v>25</v>
      </c>
      <c r="V4343" t="s">
        <v>25</v>
      </c>
    </row>
    <row r="4344" spans="1:22" hidden="1" x14ac:dyDescent="0.35">
      <c r="A4344">
        <v>448345</v>
      </c>
      <c r="B4344" t="s">
        <v>4309</v>
      </c>
      <c r="C4344">
        <v>0</v>
      </c>
      <c r="D4344">
        <v>0.3</v>
      </c>
      <c r="E4344" s="1">
        <v>0.26</v>
      </c>
      <c r="F4344" t="s">
        <v>5096</v>
      </c>
      <c r="G4344" t="s">
        <v>5097</v>
      </c>
      <c r="H4344">
        <f>N4344-E4344</f>
        <v>4.9999999999999989E-2</v>
      </c>
      <c r="I4344" t="s">
        <v>19</v>
      </c>
      <c r="J4344" t="s">
        <v>17</v>
      </c>
      <c r="K4344" t="s">
        <v>5096</v>
      </c>
      <c r="L4344" t="s">
        <v>23</v>
      </c>
      <c r="M4344">
        <v>0.3</v>
      </c>
      <c r="N4344" s="1">
        <v>0.31</v>
      </c>
      <c r="O4344">
        <v>0.3</v>
      </c>
      <c r="P4344">
        <v>0.31</v>
      </c>
      <c r="Q4344">
        <v>0.3</v>
      </c>
      <c r="R4344">
        <v>0.33</v>
      </c>
      <c r="S4344" t="s">
        <v>25</v>
      </c>
      <c r="T4344" t="s">
        <v>25</v>
      </c>
      <c r="U4344" t="s">
        <v>25</v>
      </c>
      <c r="V4344" t="s">
        <v>25</v>
      </c>
    </row>
    <row r="4345" spans="1:22" hidden="1" x14ac:dyDescent="0.35">
      <c r="A4345">
        <v>448354</v>
      </c>
      <c r="B4345" t="s">
        <v>4310</v>
      </c>
      <c r="C4345">
        <v>0</v>
      </c>
      <c r="D4345" t="s">
        <v>25</v>
      </c>
      <c r="E4345" s="1" t="s">
        <v>25</v>
      </c>
      <c r="F4345" t="s">
        <v>5096</v>
      </c>
      <c r="G4345" t="s">
        <v>25</v>
      </c>
      <c r="H4345" t="s">
        <v>25</v>
      </c>
      <c r="I4345" t="s">
        <v>19</v>
      </c>
      <c r="J4345" t="s">
        <v>17</v>
      </c>
      <c r="K4345" t="s">
        <v>5096</v>
      </c>
      <c r="L4345" t="s">
        <v>25</v>
      </c>
      <c r="M4345" t="s">
        <v>25</v>
      </c>
      <c r="N4345" s="1" t="s">
        <v>25</v>
      </c>
      <c r="O4345" t="s">
        <v>25</v>
      </c>
      <c r="P4345" t="s">
        <v>25</v>
      </c>
      <c r="Q4345" t="s">
        <v>25</v>
      </c>
      <c r="R4345" t="s">
        <v>25</v>
      </c>
      <c r="S4345" t="s">
        <v>25</v>
      </c>
      <c r="T4345" t="s">
        <v>25</v>
      </c>
      <c r="U4345" t="s">
        <v>25</v>
      </c>
      <c r="V4345" t="s">
        <v>25</v>
      </c>
    </row>
    <row r="4346" spans="1:22" hidden="1" x14ac:dyDescent="0.35">
      <c r="A4346">
        <v>448433</v>
      </c>
      <c r="B4346" t="s">
        <v>4311</v>
      </c>
      <c r="C4346">
        <v>0</v>
      </c>
      <c r="D4346">
        <v>0.65</v>
      </c>
      <c r="E4346" s="1">
        <v>0.7</v>
      </c>
      <c r="F4346" t="s">
        <v>5096</v>
      </c>
      <c r="G4346" t="s">
        <v>5097</v>
      </c>
      <c r="H4346">
        <f>N4346-E4346</f>
        <v>-1.9999999999999907E-2</v>
      </c>
      <c r="I4346" t="s">
        <v>19</v>
      </c>
      <c r="J4346" t="s">
        <v>28</v>
      </c>
      <c r="K4346" t="s">
        <v>5096</v>
      </c>
      <c r="L4346" t="s">
        <v>23</v>
      </c>
      <c r="M4346">
        <v>0.65</v>
      </c>
      <c r="N4346" s="1">
        <v>0.68</v>
      </c>
      <c r="O4346">
        <v>0.65</v>
      </c>
      <c r="P4346">
        <v>0.67</v>
      </c>
      <c r="Q4346">
        <v>0.63</v>
      </c>
      <c r="R4346">
        <v>0.68</v>
      </c>
      <c r="S4346">
        <v>0.01</v>
      </c>
      <c r="T4346">
        <v>0.01</v>
      </c>
      <c r="U4346">
        <v>0</v>
      </c>
      <c r="V4346">
        <v>0.01</v>
      </c>
    </row>
    <row r="4347" spans="1:22" hidden="1" x14ac:dyDescent="0.35">
      <c r="A4347">
        <v>448442</v>
      </c>
      <c r="B4347" t="s">
        <v>4312</v>
      </c>
      <c r="C4347">
        <v>0</v>
      </c>
      <c r="D4347">
        <v>0.09</v>
      </c>
      <c r="E4347" s="1">
        <v>0.09</v>
      </c>
      <c r="F4347" t="s">
        <v>5096</v>
      </c>
      <c r="G4347">
        <v>2015</v>
      </c>
      <c r="H4347">
        <f>N4347-E4347</f>
        <v>0</v>
      </c>
      <c r="I4347" t="s">
        <v>19</v>
      </c>
      <c r="J4347" t="s">
        <v>17</v>
      </c>
      <c r="K4347" t="s">
        <v>5096</v>
      </c>
      <c r="L4347">
        <v>2015</v>
      </c>
      <c r="M4347">
        <v>0.09</v>
      </c>
      <c r="N4347" s="1">
        <v>0.09</v>
      </c>
      <c r="O4347">
        <v>0.09</v>
      </c>
      <c r="P4347">
        <v>0.09</v>
      </c>
      <c r="Q4347">
        <v>0.1</v>
      </c>
      <c r="R4347">
        <v>0</v>
      </c>
      <c r="S4347" t="s">
        <v>25</v>
      </c>
      <c r="T4347" t="s">
        <v>25</v>
      </c>
      <c r="U4347" t="s">
        <v>25</v>
      </c>
      <c r="V4347" t="s">
        <v>25</v>
      </c>
    </row>
    <row r="4348" spans="1:22" hidden="1" x14ac:dyDescent="0.35">
      <c r="A4348">
        <v>448451</v>
      </c>
      <c r="B4348" t="s">
        <v>4313</v>
      </c>
      <c r="C4348">
        <v>0</v>
      </c>
      <c r="D4348" t="s">
        <v>25</v>
      </c>
      <c r="E4348" s="1" t="s">
        <v>25</v>
      </c>
      <c r="F4348" t="s">
        <v>5096</v>
      </c>
      <c r="G4348" t="s">
        <v>25</v>
      </c>
      <c r="H4348" t="s">
        <v>25</v>
      </c>
      <c r="I4348" t="s">
        <v>19</v>
      </c>
      <c r="J4348" t="s">
        <v>17</v>
      </c>
      <c r="K4348" t="s">
        <v>5096</v>
      </c>
      <c r="L4348" t="s">
        <v>25</v>
      </c>
      <c r="M4348" t="s">
        <v>25</v>
      </c>
      <c r="N4348" s="1" t="s">
        <v>25</v>
      </c>
      <c r="O4348" t="s">
        <v>25</v>
      </c>
      <c r="P4348" t="s">
        <v>25</v>
      </c>
      <c r="Q4348" t="s">
        <v>25</v>
      </c>
      <c r="R4348" t="s">
        <v>25</v>
      </c>
      <c r="S4348" t="s">
        <v>25</v>
      </c>
      <c r="T4348" t="s">
        <v>25</v>
      </c>
      <c r="U4348" t="s">
        <v>25</v>
      </c>
      <c r="V4348" t="s">
        <v>25</v>
      </c>
    </row>
    <row r="4349" spans="1:22" hidden="1" x14ac:dyDescent="0.35">
      <c r="A4349">
        <v>448460</v>
      </c>
      <c r="B4349" t="s">
        <v>4314</v>
      </c>
      <c r="C4349">
        <v>0</v>
      </c>
      <c r="D4349" t="s">
        <v>25</v>
      </c>
      <c r="E4349" s="1" t="s">
        <v>25</v>
      </c>
      <c r="F4349" t="s">
        <v>5096</v>
      </c>
      <c r="G4349">
        <v>2015</v>
      </c>
      <c r="H4349" t="s">
        <v>25</v>
      </c>
      <c r="I4349" t="s">
        <v>19</v>
      </c>
      <c r="J4349" t="s">
        <v>28</v>
      </c>
      <c r="K4349" t="s">
        <v>5096</v>
      </c>
      <c r="L4349">
        <v>2015</v>
      </c>
      <c r="M4349" t="s">
        <v>25</v>
      </c>
      <c r="N4349" s="1" t="s">
        <v>25</v>
      </c>
      <c r="O4349">
        <v>0.62</v>
      </c>
      <c r="P4349">
        <v>0.67</v>
      </c>
      <c r="Q4349">
        <v>1</v>
      </c>
      <c r="R4349">
        <v>0</v>
      </c>
      <c r="S4349" t="s">
        <v>25</v>
      </c>
      <c r="T4349" t="s">
        <v>25</v>
      </c>
      <c r="U4349" t="s">
        <v>25</v>
      </c>
      <c r="V4349" t="s">
        <v>25</v>
      </c>
    </row>
    <row r="4350" spans="1:22" hidden="1" x14ac:dyDescent="0.35">
      <c r="A4350">
        <v>448479</v>
      </c>
      <c r="B4350" t="s">
        <v>4315</v>
      </c>
      <c r="C4350">
        <v>0</v>
      </c>
      <c r="D4350" t="s">
        <v>25</v>
      </c>
      <c r="E4350" s="1" t="s">
        <v>25</v>
      </c>
      <c r="F4350" t="s">
        <v>5096</v>
      </c>
      <c r="G4350" t="s">
        <v>25</v>
      </c>
      <c r="H4350" t="s">
        <v>25</v>
      </c>
      <c r="I4350" t="s">
        <v>19</v>
      </c>
      <c r="J4350" t="s">
        <v>17</v>
      </c>
      <c r="K4350" t="s">
        <v>5096</v>
      </c>
      <c r="L4350" t="s">
        <v>25</v>
      </c>
      <c r="M4350" t="s">
        <v>25</v>
      </c>
      <c r="N4350" s="1" t="s">
        <v>25</v>
      </c>
      <c r="O4350" t="s">
        <v>25</v>
      </c>
      <c r="P4350" t="s">
        <v>25</v>
      </c>
      <c r="Q4350" t="s">
        <v>25</v>
      </c>
      <c r="R4350" t="s">
        <v>25</v>
      </c>
      <c r="S4350" t="s">
        <v>25</v>
      </c>
      <c r="T4350" t="s">
        <v>25</v>
      </c>
      <c r="U4350" t="s">
        <v>25</v>
      </c>
      <c r="V4350" t="s">
        <v>25</v>
      </c>
    </row>
    <row r="4351" spans="1:22" hidden="1" x14ac:dyDescent="0.35">
      <c r="A4351">
        <v>448488</v>
      </c>
      <c r="B4351" t="s">
        <v>4316</v>
      </c>
      <c r="C4351">
        <v>0</v>
      </c>
      <c r="D4351" t="s">
        <v>25</v>
      </c>
      <c r="E4351" s="1" t="s">
        <v>25</v>
      </c>
      <c r="F4351" t="s">
        <v>5096</v>
      </c>
      <c r="G4351" t="s">
        <v>25</v>
      </c>
      <c r="H4351" t="s">
        <v>25</v>
      </c>
      <c r="I4351" t="s">
        <v>19</v>
      </c>
      <c r="J4351" t="s">
        <v>17</v>
      </c>
      <c r="K4351" t="s">
        <v>5096</v>
      </c>
      <c r="L4351" t="s">
        <v>25</v>
      </c>
      <c r="M4351" t="s">
        <v>25</v>
      </c>
      <c r="N4351" s="1" t="s">
        <v>25</v>
      </c>
      <c r="O4351" t="s">
        <v>25</v>
      </c>
      <c r="P4351" t="s">
        <v>25</v>
      </c>
      <c r="Q4351" t="s">
        <v>25</v>
      </c>
      <c r="R4351" t="s">
        <v>25</v>
      </c>
      <c r="S4351" t="s">
        <v>25</v>
      </c>
      <c r="T4351" t="s">
        <v>25</v>
      </c>
      <c r="U4351" t="s">
        <v>25</v>
      </c>
      <c r="V4351" t="s">
        <v>25</v>
      </c>
    </row>
    <row r="4352" spans="1:22" hidden="1" x14ac:dyDescent="0.35">
      <c r="A4352">
        <v>448497</v>
      </c>
      <c r="B4352" t="s">
        <v>4317</v>
      </c>
      <c r="C4352">
        <v>0</v>
      </c>
      <c r="D4352" t="s">
        <v>25</v>
      </c>
      <c r="E4352" s="1" t="s">
        <v>25</v>
      </c>
      <c r="F4352" t="s">
        <v>5096</v>
      </c>
      <c r="G4352" t="s">
        <v>25</v>
      </c>
      <c r="H4352" t="s">
        <v>25</v>
      </c>
      <c r="I4352" t="s">
        <v>19</v>
      </c>
      <c r="J4352" t="s">
        <v>17</v>
      </c>
      <c r="K4352" t="s">
        <v>5096</v>
      </c>
      <c r="L4352" t="s">
        <v>25</v>
      </c>
      <c r="M4352" t="s">
        <v>25</v>
      </c>
      <c r="N4352" s="1" t="s">
        <v>25</v>
      </c>
      <c r="O4352" t="s">
        <v>25</v>
      </c>
      <c r="P4352" t="s">
        <v>25</v>
      </c>
      <c r="Q4352" t="s">
        <v>25</v>
      </c>
      <c r="R4352" t="s">
        <v>25</v>
      </c>
      <c r="S4352" t="s">
        <v>25</v>
      </c>
      <c r="T4352" t="s">
        <v>25</v>
      </c>
      <c r="U4352" t="s">
        <v>25</v>
      </c>
      <c r="V4352" t="s">
        <v>25</v>
      </c>
    </row>
    <row r="4353" spans="1:22" hidden="1" x14ac:dyDescent="0.35">
      <c r="A4353">
        <v>448503</v>
      </c>
      <c r="B4353" t="s">
        <v>4318</v>
      </c>
      <c r="C4353">
        <v>0</v>
      </c>
      <c r="D4353">
        <v>0.25</v>
      </c>
      <c r="E4353" s="1">
        <v>0</v>
      </c>
      <c r="F4353" t="s">
        <v>5096</v>
      </c>
      <c r="G4353">
        <v>2014</v>
      </c>
      <c r="H4353" t="s">
        <v>25</v>
      </c>
      <c r="I4353" t="s">
        <v>19</v>
      </c>
      <c r="J4353" t="s">
        <v>17</v>
      </c>
      <c r="K4353" t="s">
        <v>5096</v>
      </c>
      <c r="L4353" t="s">
        <v>25</v>
      </c>
      <c r="M4353" t="s">
        <v>25</v>
      </c>
      <c r="N4353" s="1" t="s">
        <v>25</v>
      </c>
      <c r="O4353" t="s">
        <v>25</v>
      </c>
      <c r="P4353" t="s">
        <v>25</v>
      </c>
      <c r="Q4353" t="s">
        <v>25</v>
      </c>
      <c r="R4353" t="s">
        <v>25</v>
      </c>
      <c r="S4353" t="s">
        <v>25</v>
      </c>
      <c r="T4353" t="s">
        <v>25</v>
      </c>
      <c r="U4353" t="s">
        <v>25</v>
      </c>
      <c r="V4353" t="s">
        <v>25</v>
      </c>
    </row>
    <row r="4354" spans="1:22" hidden="1" x14ac:dyDescent="0.35">
      <c r="A4354">
        <v>448512</v>
      </c>
      <c r="B4354" t="s">
        <v>4319</v>
      </c>
      <c r="C4354">
        <v>0</v>
      </c>
      <c r="D4354" t="s">
        <v>25</v>
      </c>
      <c r="E4354" s="1" t="s">
        <v>25</v>
      </c>
      <c r="F4354" t="s">
        <v>5096</v>
      </c>
      <c r="G4354" t="s">
        <v>25</v>
      </c>
      <c r="H4354" t="s">
        <v>25</v>
      </c>
      <c r="I4354" t="s">
        <v>19</v>
      </c>
      <c r="J4354" t="s">
        <v>17</v>
      </c>
      <c r="K4354" t="s">
        <v>5096</v>
      </c>
      <c r="L4354" t="s">
        <v>25</v>
      </c>
      <c r="M4354" t="s">
        <v>25</v>
      </c>
      <c r="N4354" s="1" t="s">
        <v>25</v>
      </c>
      <c r="O4354" t="s">
        <v>25</v>
      </c>
      <c r="P4354" t="s">
        <v>25</v>
      </c>
      <c r="Q4354" t="s">
        <v>25</v>
      </c>
      <c r="R4354" t="s">
        <v>25</v>
      </c>
      <c r="S4354" t="s">
        <v>25</v>
      </c>
      <c r="T4354" t="s">
        <v>25</v>
      </c>
      <c r="U4354" t="s">
        <v>25</v>
      </c>
      <c r="V4354" t="s">
        <v>25</v>
      </c>
    </row>
    <row r="4355" spans="1:22" hidden="1" x14ac:dyDescent="0.35">
      <c r="A4355">
        <v>448567</v>
      </c>
      <c r="B4355" t="s">
        <v>4320</v>
      </c>
      <c r="C4355">
        <v>0</v>
      </c>
      <c r="D4355">
        <v>0.11</v>
      </c>
      <c r="E4355" s="1">
        <v>0.13</v>
      </c>
      <c r="F4355" t="s">
        <v>5096</v>
      </c>
      <c r="G4355" t="s">
        <v>5097</v>
      </c>
      <c r="H4355">
        <f>N4355-E4355</f>
        <v>-1.0000000000000009E-2</v>
      </c>
      <c r="I4355" t="s">
        <v>19</v>
      </c>
      <c r="J4355" t="s">
        <v>17</v>
      </c>
      <c r="K4355" t="s">
        <v>5096</v>
      </c>
      <c r="L4355" t="s">
        <v>23</v>
      </c>
      <c r="M4355">
        <v>0.11</v>
      </c>
      <c r="N4355" s="1">
        <v>0.12</v>
      </c>
      <c r="O4355">
        <v>0.11</v>
      </c>
      <c r="P4355">
        <v>0.12</v>
      </c>
      <c r="Q4355">
        <v>0.12</v>
      </c>
      <c r="R4355">
        <v>0.15</v>
      </c>
      <c r="S4355" t="s">
        <v>25</v>
      </c>
      <c r="T4355" t="s">
        <v>25</v>
      </c>
      <c r="U4355" t="s">
        <v>25</v>
      </c>
      <c r="V4355" t="s">
        <v>25</v>
      </c>
    </row>
    <row r="4356" spans="1:22" hidden="1" x14ac:dyDescent="0.35">
      <c r="A4356">
        <v>448576</v>
      </c>
      <c r="B4356" t="s">
        <v>4321</v>
      </c>
      <c r="C4356">
        <v>0</v>
      </c>
      <c r="D4356">
        <v>0.27</v>
      </c>
      <c r="E4356" s="1">
        <v>0.3</v>
      </c>
      <c r="F4356" t="s">
        <v>5096</v>
      </c>
      <c r="G4356" t="s">
        <v>5097</v>
      </c>
      <c r="H4356">
        <f>N4356-E4356</f>
        <v>1.0000000000000009E-2</v>
      </c>
      <c r="I4356" t="s">
        <v>19</v>
      </c>
      <c r="J4356" t="s">
        <v>17</v>
      </c>
      <c r="K4356" t="s">
        <v>5096</v>
      </c>
      <c r="L4356" t="s">
        <v>23</v>
      </c>
      <c r="M4356">
        <v>0.28999999999999998</v>
      </c>
      <c r="N4356" s="1">
        <v>0.31</v>
      </c>
      <c r="O4356">
        <v>0.28999999999999998</v>
      </c>
      <c r="P4356">
        <v>0.31</v>
      </c>
      <c r="Q4356">
        <v>0.18</v>
      </c>
      <c r="R4356">
        <v>0.34</v>
      </c>
      <c r="S4356">
        <v>0.03</v>
      </c>
      <c r="T4356">
        <v>0.03</v>
      </c>
      <c r="U4356">
        <v>0.03</v>
      </c>
      <c r="V4356">
        <v>0.03</v>
      </c>
    </row>
    <row r="4357" spans="1:22" hidden="1" x14ac:dyDescent="0.35">
      <c r="A4357">
        <v>448585</v>
      </c>
      <c r="B4357" t="s">
        <v>4322</v>
      </c>
      <c r="C4357">
        <v>0</v>
      </c>
      <c r="D4357" t="s">
        <v>25</v>
      </c>
      <c r="E4357" s="1" t="s">
        <v>25</v>
      </c>
      <c r="F4357" t="s">
        <v>5096</v>
      </c>
      <c r="G4357" t="s">
        <v>25</v>
      </c>
      <c r="H4357" t="s">
        <v>25</v>
      </c>
      <c r="I4357" t="s">
        <v>19</v>
      </c>
      <c r="J4357" t="s">
        <v>17</v>
      </c>
      <c r="K4357" t="s">
        <v>5096</v>
      </c>
      <c r="L4357" t="s">
        <v>25</v>
      </c>
      <c r="M4357" t="s">
        <v>25</v>
      </c>
      <c r="N4357" s="1" t="s">
        <v>25</v>
      </c>
      <c r="O4357" t="s">
        <v>25</v>
      </c>
      <c r="P4357" t="s">
        <v>25</v>
      </c>
      <c r="Q4357" t="s">
        <v>25</v>
      </c>
      <c r="R4357" t="s">
        <v>25</v>
      </c>
      <c r="S4357" t="s">
        <v>25</v>
      </c>
      <c r="T4357" t="s">
        <v>25</v>
      </c>
      <c r="U4357" t="s">
        <v>25</v>
      </c>
      <c r="V4357" t="s">
        <v>25</v>
      </c>
    </row>
    <row r="4358" spans="1:22" hidden="1" x14ac:dyDescent="0.35">
      <c r="A4358">
        <v>448594</v>
      </c>
      <c r="B4358" t="s">
        <v>4323</v>
      </c>
      <c r="C4358">
        <v>0</v>
      </c>
      <c r="D4358">
        <v>0.33</v>
      </c>
      <c r="E4358" s="1">
        <v>0.26</v>
      </c>
      <c r="F4358" t="s">
        <v>5096</v>
      </c>
      <c r="G4358" t="s">
        <v>5097</v>
      </c>
      <c r="H4358">
        <f>N4358-E4358</f>
        <v>0.06</v>
      </c>
      <c r="I4358" t="s">
        <v>19</v>
      </c>
      <c r="J4358" t="s">
        <v>28</v>
      </c>
      <c r="K4358" t="s">
        <v>5096</v>
      </c>
      <c r="L4358" t="s">
        <v>23</v>
      </c>
      <c r="M4358">
        <v>0.37</v>
      </c>
      <c r="N4358" s="1">
        <v>0.32</v>
      </c>
      <c r="O4358">
        <v>0.33</v>
      </c>
      <c r="P4358">
        <v>0.28000000000000003</v>
      </c>
      <c r="Q4358">
        <v>0.18</v>
      </c>
      <c r="R4358">
        <v>0.28999999999999998</v>
      </c>
      <c r="S4358">
        <v>0.08</v>
      </c>
      <c r="T4358">
        <v>7.0000000000000007E-2</v>
      </c>
      <c r="U4358">
        <v>0.13</v>
      </c>
      <c r="V4358">
        <v>0.06</v>
      </c>
    </row>
    <row r="4359" spans="1:22" hidden="1" x14ac:dyDescent="0.35">
      <c r="A4359">
        <v>448600</v>
      </c>
      <c r="B4359" t="s">
        <v>4324</v>
      </c>
      <c r="C4359">
        <v>0</v>
      </c>
      <c r="D4359" t="s">
        <v>25</v>
      </c>
      <c r="E4359" s="1" t="s">
        <v>25</v>
      </c>
      <c r="F4359" t="s">
        <v>5096</v>
      </c>
      <c r="G4359" t="s">
        <v>5098</v>
      </c>
      <c r="H4359" t="s">
        <v>25</v>
      </c>
      <c r="I4359" t="s">
        <v>19</v>
      </c>
      <c r="J4359" t="s">
        <v>28</v>
      </c>
      <c r="K4359" t="s">
        <v>5096</v>
      </c>
      <c r="L4359" t="s">
        <v>23</v>
      </c>
      <c r="M4359" t="s">
        <v>25</v>
      </c>
      <c r="N4359" s="1" t="s">
        <v>25</v>
      </c>
      <c r="O4359">
        <v>0.23</v>
      </c>
      <c r="P4359">
        <v>0</v>
      </c>
      <c r="Q4359">
        <v>0</v>
      </c>
      <c r="R4359">
        <v>0</v>
      </c>
      <c r="S4359" t="s">
        <v>25</v>
      </c>
      <c r="T4359" t="s">
        <v>25</v>
      </c>
      <c r="U4359" t="s">
        <v>25</v>
      </c>
      <c r="V4359" t="s">
        <v>25</v>
      </c>
    </row>
    <row r="4360" spans="1:22" hidden="1" x14ac:dyDescent="0.35">
      <c r="A4360">
        <v>448619</v>
      </c>
      <c r="B4360" t="s">
        <v>4325</v>
      </c>
      <c r="C4360">
        <v>0</v>
      </c>
      <c r="D4360" t="s">
        <v>25</v>
      </c>
      <c r="E4360" s="1" t="s">
        <v>25</v>
      </c>
      <c r="F4360" t="s">
        <v>5096</v>
      </c>
      <c r="G4360" t="s">
        <v>25</v>
      </c>
      <c r="H4360" t="s">
        <v>25</v>
      </c>
      <c r="I4360" t="s">
        <v>19</v>
      </c>
      <c r="J4360" t="s">
        <v>28</v>
      </c>
      <c r="K4360" t="s">
        <v>5096</v>
      </c>
      <c r="L4360">
        <v>2017</v>
      </c>
      <c r="M4360" t="s">
        <v>25</v>
      </c>
      <c r="N4360" s="1" t="s">
        <v>25</v>
      </c>
      <c r="O4360">
        <v>0.52</v>
      </c>
      <c r="P4360">
        <v>0.51</v>
      </c>
      <c r="Q4360">
        <v>0.54</v>
      </c>
      <c r="R4360">
        <v>0.47</v>
      </c>
      <c r="S4360" t="s">
        <v>25</v>
      </c>
      <c r="T4360" t="s">
        <v>25</v>
      </c>
      <c r="U4360" t="s">
        <v>25</v>
      </c>
      <c r="V4360" t="s">
        <v>25</v>
      </c>
    </row>
    <row r="4361" spans="1:22" hidden="1" x14ac:dyDescent="0.35">
      <c r="A4361">
        <v>448664</v>
      </c>
      <c r="B4361" t="s">
        <v>4326</v>
      </c>
      <c r="C4361">
        <v>0</v>
      </c>
      <c r="D4361" t="s">
        <v>25</v>
      </c>
      <c r="E4361" s="1" t="s">
        <v>25</v>
      </c>
      <c r="F4361" t="s">
        <v>5096</v>
      </c>
      <c r="G4361" t="s">
        <v>5097</v>
      </c>
      <c r="H4361" t="s">
        <v>25</v>
      </c>
      <c r="I4361" t="s">
        <v>19</v>
      </c>
      <c r="J4361" t="s">
        <v>28</v>
      </c>
      <c r="K4361" t="s">
        <v>5096</v>
      </c>
      <c r="L4361" t="s">
        <v>23</v>
      </c>
      <c r="M4361" t="s">
        <v>25</v>
      </c>
      <c r="N4361" s="1" t="s">
        <v>25</v>
      </c>
      <c r="O4361">
        <v>0.49</v>
      </c>
      <c r="P4361">
        <v>0.36</v>
      </c>
      <c r="Q4361">
        <v>0.34</v>
      </c>
      <c r="R4361">
        <v>0.62</v>
      </c>
      <c r="S4361" t="s">
        <v>25</v>
      </c>
      <c r="T4361" t="s">
        <v>25</v>
      </c>
      <c r="U4361" t="s">
        <v>25</v>
      </c>
      <c r="V4361" t="s">
        <v>25</v>
      </c>
    </row>
    <row r="4362" spans="1:22" hidden="1" x14ac:dyDescent="0.35">
      <c r="A4362">
        <v>448673</v>
      </c>
      <c r="B4362" t="s">
        <v>4327</v>
      </c>
      <c r="C4362">
        <v>0</v>
      </c>
      <c r="D4362" t="s">
        <v>25</v>
      </c>
      <c r="E4362" s="1" t="s">
        <v>25</v>
      </c>
      <c r="F4362" t="s">
        <v>5096</v>
      </c>
      <c r="G4362" t="s">
        <v>25</v>
      </c>
      <c r="H4362" t="s">
        <v>25</v>
      </c>
      <c r="I4362" t="s">
        <v>19</v>
      </c>
      <c r="J4362" t="s">
        <v>17</v>
      </c>
      <c r="K4362" t="s">
        <v>5096</v>
      </c>
      <c r="L4362" t="s">
        <v>25</v>
      </c>
      <c r="M4362" t="s">
        <v>25</v>
      </c>
      <c r="N4362" s="1" t="s">
        <v>25</v>
      </c>
      <c r="O4362" t="s">
        <v>25</v>
      </c>
      <c r="P4362" t="s">
        <v>25</v>
      </c>
      <c r="Q4362" t="s">
        <v>25</v>
      </c>
      <c r="R4362" t="s">
        <v>25</v>
      </c>
      <c r="S4362" t="s">
        <v>25</v>
      </c>
      <c r="T4362" t="s">
        <v>25</v>
      </c>
      <c r="U4362" t="s">
        <v>25</v>
      </c>
      <c r="V4362" t="s">
        <v>25</v>
      </c>
    </row>
    <row r="4363" spans="1:22" hidden="1" x14ac:dyDescent="0.35">
      <c r="A4363">
        <v>448691</v>
      </c>
      <c r="B4363" t="s">
        <v>4328</v>
      </c>
      <c r="C4363">
        <v>0</v>
      </c>
      <c r="D4363" t="s">
        <v>25</v>
      </c>
      <c r="E4363" s="1" t="s">
        <v>25</v>
      </c>
      <c r="F4363" t="s">
        <v>5096</v>
      </c>
      <c r="G4363" t="s">
        <v>25</v>
      </c>
      <c r="H4363" t="s">
        <v>25</v>
      </c>
      <c r="I4363" t="s">
        <v>19</v>
      </c>
      <c r="J4363" t="s">
        <v>17</v>
      </c>
      <c r="K4363" t="s">
        <v>5096</v>
      </c>
      <c r="L4363" t="s">
        <v>25</v>
      </c>
      <c r="M4363" t="s">
        <v>25</v>
      </c>
      <c r="N4363" s="1" t="s">
        <v>25</v>
      </c>
      <c r="O4363" t="s">
        <v>25</v>
      </c>
      <c r="P4363" t="s">
        <v>25</v>
      </c>
      <c r="Q4363" t="s">
        <v>25</v>
      </c>
      <c r="R4363" t="s">
        <v>25</v>
      </c>
      <c r="S4363" t="s">
        <v>25</v>
      </c>
      <c r="T4363" t="s">
        <v>25</v>
      </c>
      <c r="U4363" t="s">
        <v>25</v>
      </c>
      <c r="V4363" t="s">
        <v>25</v>
      </c>
    </row>
    <row r="4364" spans="1:22" hidden="1" x14ac:dyDescent="0.35">
      <c r="A4364">
        <v>448734</v>
      </c>
      <c r="B4364" t="s">
        <v>4329</v>
      </c>
      <c r="C4364">
        <v>0</v>
      </c>
      <c r="D4364">
        <v>0.28999999999999998</v>
      </c>
      <c r="E4364" s="1">
        <v>0.25</v>
      </c>
      <c r="F4364" t="s">
        <v>5096</v>
      </c>
      <c r="G4364">
        <v>2016</v>
      </c>
      <c r="H4364">
        <f>N4364-E4364</f>
        <v>0</v>
      </c>
      <c r="I4364" t="s">
        <v>19</v>
      </c>
      <c r="J4364" t="s">
        <v>17</v>
      </c>
      <c r="K4364" t="s">
        <v>5096</v>
      </c>
      <c r="L4364">
        <v>2016</v>
      </c>
      <c r="M4364">
        <v>0.28999999999999998</v>
      </c>
      <c r="N4364" s="1">
        <v>0.25</v>
      </c>
      <c r="O4364">
        <v>0.28999999999999998</v>
      </c>
      <c r="P4364">
        <v>0.25</v>
      </c>
      <c r="Q4364">
        <v>0</v>
      </c>
      <c r="R4364">
        <v>0.5</v>
      </c>
      <c r="S4364" t="s">
        <v>25</v>
      </c>
      <c r="T4364" t="s">
        <v>25</v>
      </c>
      <c r="U4364" t="s">
        <v>25</v>
      </c>
      <c r="V4364" t="s">
        <v>25</v>
      </c>
    </row>
    <row r="4365" spans="1:22" hidden="1" x14ac:dyDescent="0.35">
      <c r="A4365">
        <v>448752</v>
      </c>
      <c r="B4365" t="s">
        <v>4330</v>
      </c>
      <c r="C4365">
        <v>0</v>
      </c>
      <c r="D4365">
        <v>0.26</v>
      </c>
      <c r="E4365" s="1">
        <v>0.26</v>
      </c>
      <c r="F4365" t="s">
        <v>5096</v>
      </c>
      <c r="G4365" t="s">
        <v>5097</v>
      </c>
      <c r="H4365">
        <f>N4365-E4365</f>
        <v>1.0000000000000009E-2</v>
      </c>
      <c r="I4365" t="s">
        <v>19</v>
      </c>
      <c r="J4365" t="s">
        <v>17</v>
      </c>
      <c r="K4365" t="s">
        <v>5096</v>
      </c>
      <c r="L4365" t="s">
        <v>23</v>
      </c>
      <c r="M4365">
        <v>0.24</v>
      </c>
      <c r="N4365" s="1">
        <v>0.27</v>
      </c>
      <c r="O4365">
        <v>0.24</v>
      </c>
      <c r="P4365">
        <v>0.27</v>
      </c>
      <c r="Q4365">
        <v>0.28000000000000003</v>
      </c>
      <c r="R4365">
        <v>0.25</v>
      </c>
      <c r="S4365" t="s">
        <v>25</v>
      </c>
      <c r="T4365" t="s">
        <v>25</v>
      </c>
      <c r="U4365" t="s">
        <v>25</v>
      </c>
      <c r="V4365" t="s">
        <v>25</v>
      </c>
    </row>
    <row r="4366" spans="1:22" hidden="1" x14ac:dyDescent="0.35">
      <c r="A4366">
        <v>448761</v>
      </c>
      <c r="B4366" t="s">
        <v>4331</v>
      </c>
      <c r="C4366">
        <v>0</v>
      </c>
      <c r="D4366">
        <v>0.23</v>
      </c>
      <c r="E4366" s="1">
        <v>0.11</v>
      </c>
      <c r="F4366" t="s">
        <v>5096</v>
      </c>
      <c r="G4366" t="s">
        <v>5097</v>
      </c>
      <c r="H4366">
        <f>N4366-E4366</f>
        <v>0.16000000000000003</v>
      </c>
      <c r="I4366" t="s">
        <v>19</v>
      </c>
      <c r="J4366" t="s">
        <v>17</v>
      </c>
      <c r="K4366" t="s">
        <v>5096</v>
      </c>
      <c r="L4366" t="s">
        <v>23</v>
      </c>
      <c r="M4366">
        <v>0.28999999999999998</v>
      </c>
      <c r="N4366" s="1">
        <v>0.27</v>
      </c>
      <c r="O4366">
        <v>0.28999999999999998</v>
      </c>
      <c r="P4366">
        <v>0.27</v>
      </c>
      <c r="Q4366">
        <v>0</v>
      </c>
      <c r="R4366">
        <v>0.3</v>
      </c>
      <c r="S4366" t="s">
        <v>25</v>
      </c>
      <c r="T4366" t="s">
        <v>25</v>
      </c>
      <c r="U4366" t="s">
        <v>25</v>
      </c>
      <c r="V4366" t="s">
        <v>25</v>
      </c>
    </row>
    <row r="4367" spans="1:22" hidden="1" x14ac:dyDescent="0.35">
      <c r="A4367">
        <v>448770</v>
      </c>
      <c r="B4367" t="s">
        <v>4332</v>
      </c>
      <c r="C4367">
        <v>0</v>
      </c>
      <c r="D4367" t="s">
        <v>25</v>
      </c>
      <c r="E4367" s="1" t="s">
        <v>25</v>
      </c>
      <c r="F4367" t="s">
        <v>5096</v>
      </c>
      <c r="G4367" t="s">
        <v>5097</v>
      </c>
      <c r="H4367" t="s">
        <v>25</v>
      </c>
      <c r="I4367" t="s">
        <v>19</v>
      </c>
      <c r="J4367" t="s">
        <v>28</v>
      </c>
      <c r="K4367" t="s">
        <v>5096</v>
      </c>
      <c r="L4367" t="s">
        <v>23</v>
      </c>
      <c r="M4367" t="s">
        <v>25</v>
      </c>
      <c r="N4367" s="1" t="s">
        <v>25</v>
      </c>
      <c r="O4367">
        <v>0.65</v>
      </c>
      <c r="P4367">
        <v>0.6</v>
      </c>
      <c r="Q4367">
        <v>0.54</v>
      </c>
      <c r="R4367">
        <v>0.64</v>
      </c>
      <c r="S4367" t="s">
        <v>25</v>
      </c>
      <c r="T4367" t="s">
        <v>25</v>
      </c>
      <c r="U4367" t="s">
        <v>25</v>
      </c>
      <c r="V4367" t="s">
        <v>25</v>
      </c>
    </row>
    <row r="4368" spans="1:22" hidden="1" x14ac:dyDescent="0.35">
      <c r="A4368">
        <v>448822</v>
      </c>
      <c r="B4368" t="s">
        <v>4333</v>
      </c>
      <c r="C4368">
        <v>0</v>
      </c>
      <c r="D4368">
        <v>0.5</v>
      </c>
      <c r="E4368" s="1">
        <v>0.5</v>
      </c>
      <c r="F4368" t="s">
        <v>5096</v>
      </c>
      <c r="G4368">
        <v>2014</v>
      </c>
      <c r="H4368" t="s">
        <v>25</v>
      </c>
      <c r="I4368" t="s">
        <v>19</v>
      </c>
      <c r="J4368" t="s">
        <v>17</v>
      </c>
      <c r="K4368" t="s">
        <v>5096</v>
      </c>
      <c r="L4368" t="s">
        <v>25</v>
      </c>
      <c r="M4368" t="s">
        <v>25</v>
      </c>
      <c r="N4368" s="1" t="s">
        <v>25</v>
      </c>
      <c r="O4368" t="s">
        <v>25</v>
      </c>
      <c r="P4368" t="s">
        <v>25</v>
      </c>
      <c r="Q4368" t="s">
        <v>25</v>
      </c>
      <c r="R4368" t="s">
        <v>25</v>
      </c>
      <c r="S4368" t="s">
        <v>25</v>
      </c>
      <c r="T4368" t="s">
        <v>25</v>
      </c>
      <c r="U4368" t="s">
        <v>25</v>
      </c>
      <c r="V4368" t="s">
        <v>25</v>
      </c>
    </row>
    <row r="4369" spans="1:22" hidden="1" x14ac:dyDescent="0.35">
      <c r="A4369">
        <v>448840</v>
      </c>
      <c r="B4369" t="s">
        <v>4334</v>
      </c>
      <c r="C4369">
        <v>0</v>
      </c>
      <c r="D4369">
        <v>0.36</v>
      </c>
      <c r="E4369" s="1">
        <v>0.3</v>
      </c>
      <c r="F4369" t="s">
        <v>5096</v>
      </c>
      <c r="G4369" t="s">
        <v>5097</v>
      </c>
      <c r="H4369">
        <f>N4369-E4369</f>
        <v>0</v>
      </c>
      <c r="I4369" t="s">
        <v>19</v>
      </c>
      <c r="J4369" t="s">
        <v>17</v>
      </c>
      <c r="K4369" t="s">
        <v>5096</v>
      </c>
      <c r="L4369" t="s">
        <v>23</v>
      </c>
      <c r="M4369">
        <v>0.37</v>
      </c>
      <c r="N4369" s="1">
        <v>0.3</v>
      </c>
      <c r="O4369">
        <v>0.37</v>
      </c>
      <c r="P4369">
        <v>0.3</v>
      </c>
      <c r="Q4369">
        <v>0.33</v>
      </c>
      <c r="R4369">
        <v>0.28000000000000003</v>
      </c>
      <c r="S4369">
        <v>0.09</v>
      </c>
      <c r="T4369">
        <v>0.12</v>
      </c>
      <c r="U4369">
        <v>0.09</v>
      </c>
      <c r="V4369">
        <v>0.13</v>
      </c>
    </row>
    <row r="4370" spans="1:22" hidden="1" x14ac:dyDescent="0.35">
      <c r="A4370">
        <v>448859</v>
      </c>
      <c r="B4370" t="s">
        <v>4335</v>
      </c>
      <c r="C4370">
        <v>0</v>
      </c>
      <c r="D4370" t="s">
        <v>25</v>
      </c>
      <c r="E4370" s="1" t="s">
        <v>25</v>
      </c>
      <c r="F4370" t="s">
        <v>5096</v>
      </c>
      <c r="G4370" t="s">
        <v>5097</v>
      </c>
      <c r="H4370" t="s">
        <v>25</v>
      </c>
      <c r="I4370" t="s">
        <v>19</v>
      </c>
      <c r="J4370" t="s">
        <v>28</v>
      </c>
      <c r="K4370" t="s">
        <v>5096</v>
      </c>
      <c r="L4370" t="s">
        <v>23</v>
      </c>
      <c r="M4370" t="s">
        <v>25</v>
      </c>
      <c r="N4370" s="1" t="s">
        <v>25</v>
      </c>
      <c r="O4370">
        <v>0.73</v>
      </c>
      <c r="P4370">
        <v>0.59</v>
      </c>
      <c r="Q4370">
        <v>0.5</v>
      </c>
      <c r="R4370">
        <v>0.62</v>
      </c>
      <c r="S4370" t="s">
        <v>25</v>
      </c>
      <c r="T4370" t="s">
        <v>25</v>
      </c>
      <c r="U4370" t="s">
        <v>25</v>
      </c>
      <c r="V4370" t="s">
        <v>25</v>
      </c>
    </row>
    <row r="4371" spans="1:22" hidden="1" x14ac:dyDescent="0.35">
      <c r="A4371">
        <v>448886</v>
      </c>
      <c r="B4371" t="s">
        <v>4336</v>
      </c>
      <c r="C4371">
        <v>0</v>
      </c>
      <c r="D4371">
        <v>0.64</v>
      </c>
      <c r="E4371" s="1">
        <v>0.57999999999999996</v>
      </c>
      <c r="F4371" t="s">
        <v>5096</v>
      </c>
      <c r="G4371" t="s">
        <v>5097</v>
      </c>
      <c r="H4371">
        <f>N4371-E4371</f>
        <v>0</v>
      </c>
      <c r="I4371" t="s">
        <v>19</v>
      </c>
      <c r="J4371" t="s">
        <v>17</v>
      </c>
      <c r="K4371" t="s">
        <v>5096</v>
      </c>
      <c r="L4371">
        <v>2017</v>
      </c>
      <c r="M4371">
        <v>0.66</v>
      </c>
      <c r="N4371" s="1">
        <v>0.57999999999999996</v>
      </c>
      <c r="O4371">
        <v>0.66</v>
      </c>
      <c r="P4371">
        <v>0.57999999999999996</v>
      </c>
      <c r="Q4371">
        <v>0.47</v>
      </c>
      <c r="R4371">
        <v>0.6</v>
      </c>
      <c r="S4371" t="s">
        <v>25</v>
      </c>
      <c r="T4371" t="s">
        <v>25</v>
      </c>
      <c r="U4371" t="s">
        <v>25</v>
      </c>
      <c r="V4371" t="s">
        <v>25</v>
      </c>
    </row>
    <row r="4372" spans="1:22" hidden="1" x14ac:dyDescent="0.35">
      <c r="A4372">
        <v>449010</v>
      </c>
      <c r="B4372" t="s">
        <v>4337</v>
      </c>
      <c r="C4372">
        <v>0</v>
      </c>
      <c r="D4372">
        <v>0.35</v>
      </c>
      <c r="E4372" s="1">
        <v>0.32</v>
      </c>
      <c r="F4372" t="s">
        <v>5096</v>
      </c>
      <c r="G4372" t="s">
        <v>5097</v>
      </c>
      <c r="H4372">
        <f>N4372-E4372</f>
        <v>-3.999999999999998E-2</v>
      </c>
      <c r="I4372" t="s">
        <v>19</v>
      </c>
      <c r="J4372" t="s">
        <v>17</v>
      </c>
      <c r="K4372" t="s">
        <v>5096</v>
      </c>
      <c r="L4372" t="s">
        <v>23</v>
      </c>
      <c r="M4372">
        <v>0.32</v>
      </c>
      <c r="N4372" s="1">
        <v>0.28000000000000003</v>
      </c>
      <c r="O4372">
        <v>0.32</v>
      </c>
      <c r="P4372">
        <v>0.28000000000000003</v>
      </c>
      <c r="Q4372">
        <v>0.3</v>
      </c>
      <c r="R4372">
        <v>0.24</v>
      </c>
      <c r="S4372">
        <v>0.02</v>
      </c>
      <c r="T4372">
        <v>0.02</v>
      </c>
      <c r="U4372">
        <v>0.02</v>
      </c>
      <c r="V4372">
        <v>0.02</v>
      </c>
    </row>
    <row r="4373" spans="1:22" hidden="1" x14ac:dyDescent="0.35">
      <c r="A4373">
        <v>449038</v>
      </c>
      <c r="B4373" t="s">
        <v>4338</v>
      </c>
      <c r="C4373">
        <v>0</v>
      </c>
      <c r="D4373">
        <v>0.25</v>
      </c>
      <c r="E4373" s="1">
        <v>0.25</v>
      </c>
      <c r="F4373" t="s">
        <v>5096</v>
      </c>
      <c r="G4373" t="s">
        <v>5098</v>
      </c>
      <c r="H4373">
        <f>N4373-E4373</f>
        <v>0.25</v>
      </c>
      <c r="I4373" t="s">
        <v>19</v>
      </c>
      <c r="J4373" t="s">
        <v>17</v>
      </c>
      <c r="K4373" t="s">
        <v>5096</v>
      </c>
      <c r="L4373">
        <v>2016</v>
      </c>
      <c r="M4373">
        <v>0.28999999999999998</v>
      </c>
      <c r="N4373" s="1">
        <v>0.5</v>
      </c>
      <c r="O4373">
        <v>0.28999999999999998</v>
      </c>
      <c r="P4373">
        <v>0.5</v>
      </c>
      <c r="Q4373" t="s">
        <v>25</v>
      </c>
      <c r="R4373">
        <v>0.5</v>
      </c>
      <c r="S4373" t="s">
        <v>25</v>
      </c>
      <c r="T4373" t="s">
        <v>25</v>
      </c>
      <c r="U4373" t="s">
        <v>25</v>
      </c>
      <c r="V4373" t="s">
        <v>25</v>
      </c>
    </row>
    <row r="4374" spans="1:22" hidden="1" x14ac:dyDescent="0.35">
      <c r="A4374">
        <v>449074</v>
      </c>
      <c r="B4374" t="s">
        <v>4339</v>
      </c>
      <c r="C4374">
        <v>0</v>
      </c>
      <c r="D4374">
        <v>0.74</v>
      </c>
      <c r="E4374" s="1">
        <v>0.64</v>
      </c>
      <c r="F4374" t="s">
        <v>5096</v>
      </c>
      <c r="G4374" t="s">
        <v>5097</v>
      </c>
      <c r="H4374">
        <f>N4374-E4374</f>
        <v>9.9999999999999978E-2</v>
      </c>
      <c r="I4374" t="s">
        <v>19</v>
      </c>
      <c r="J4374" t="s">
        <v>28</v>
      </c>
      <c r="K4374" t="s">
        <v>5096</v>
      </c>
      <c r="L4374">
        <v>2017</v>
      </c>
      <c r="M4374">
        <v>0.78</v>
      </c>
      <c r="N4374" s="1">
        <v>0.74</v>
      </c>
      <c r="O4374">
        <v>0.78</v>
      </c>
      <c r="P4374">
        <v>0.74</v>
      </c>
      <c r="Q4374">
        <v>0.6</v>
      </c>
      <c r="R4374">
        <v>0.81</v>
      </c>
      <c r="S4374">
        <v>0</v>
      </c>
      <c r="T4374">
        <v>0.01</v>
      </c>
      <c r="U4374">
        <v>0.02</v>
      </c>
      <c r="V4374">
        <v>0</v>
      </c>
    </row>
    <row r="4375" spans="1:22" hidden="1" x14ac:dyDescent="0.35">
      <c r="A4375">
        <v>449083</v>
      </c>
      <c r="B4375" t="s">
        <v>4340</v>
      </c>
      <c r="C4375">
        <v>0</v>
      </c>
      <c r="D4375" t="s">
        <v>25</v>
      </c>
      <c r="E4375" s="1" t="s">
        <v>25</v>
      </c>
      <c r="F4375" t="s">
        <v>5096</v>
      </c>
      <c r="G4375" t="s">
        <v>5097</v>
      </c>
      <c r="H4375" t="s">
        <v>25</v>
      </c>
      <c r="I4375" t="s">
        <v>19</v>
      </c>
      <c r="J4375" t="s">
        <v>28</v>
      </c>
      <c r="K4375" t="s">
        <v>5096</v>
      </c>
      <c r="L4375" t="s">
        <v>23</v>
      </c>
      <c r="M4375" t="s">
        <v>25</v>
      </c>
      <c r="N4375" s="1" t="s">
        <v>25</v>
      </c>
      <c r="O4375">
        <v>0.86</v>
      </c>
      <c r="P4375">
        <v>0.86</v>
      </c>
      <c r="Q4375">
        <v>1</v>
      </c>
      <c r="R4375">
        <v>0.86</v>
      </c>
      <c r="S4375" t="s">
        <v>25</v>
      </c>
      <c r="T4375" t="s">
        <v>25</v>
      </c>
      <c r="U4375" t="s">
        <v>25</v>
      </c>
      <c r="V4375" t="s">
        <v>25</v>
      </c>
    </row>
    <row r="4376" spans="1:22" hidden="1" x14ac:dyDescent="0.35">
      <c r="A4376">
        <v>449092</v>
      </c>
      <c r="B4376" t="s">
        <v>4341</v>
      </c>
      <c r="C4376">
        <v>0</v>
      </c>
      <c r="D4376" t="s">
        <v>25</v>
      </c>
      <c r="E4376" s="1" t="s">
        <v>25</v>
      </c>
      <c r="F4376" t="s">
        <v>5096</v>
      </c>
      <c r="G4376" t="s">
        <v>5097</v>
      </c>
      <c r="H4376" t="s">
        <v>25</v>
      </c>
      <c r="I4376" t="s">
        <v>19</v>
      </c>
      <c r="J4376" t="s">
        <v>28</v>
      </c>
      <c r="K4376" t="s">
        <v>5096</v>
      </c>
      <c r="L4376" t="s">
        <v>23</v>
      </c>
      <c r="M4376">
        <v>0.85</v>
      </c>
      <c r="N4376" s="1">
        <v>0.86</v>
      </c>
      <c r="O4376">
        <v>0.84</v>
      </c>
      <c r="P4376">
        <v>0.85</v>
      </c>
      <c r="Q4376">
        <v>0.69</v>
      </c>
      <c r="R4376">
        <v>0.85</v>
      </c>
      <c r="S4376">
        <v>0.02</v>
      </c>
      <c r="T4376">
        <v>0.02</v>
      </c>
      <c r="U4376">
        <v>0.08</v>
      </c>
      <c r="V4376">
        <v>0.02</v>
      </c>
    </row>
    <row r="4377" spans="1:22" hidden="1" x14ac:dyDescent="0.35">
      <c r="A4377">
        <v>449117</v>
      </c>
      <c r="B4377" t="s">
        <v>4342</v>
      </c>
      <c r="C4377">
        <v>0</v>
      </c>
      <c r="D4377" t="s">
        <v>25</v>
      </c>
      <c r="E4377" s="1" t="s">
        <v>25</v>
      </c>
      <c r="F4377" t="s">
        <v>5096</v>
      </c>
      <c r="G4377" t="s">
        <v>5097</v>
      </c>
      <c r="H4377" t="s">
        <v>25</v>
      </c>
      <c r="I4377" t="s">
        <v>19</v>
      </c>
      <c r="J4377" t="s">
        <v>28</v>
      </c>
      <c r="K4377" t="s">
        <v>5096</v>
      </c>
      <c r="L4377" t="s">
        <v>23</v>
      </c>
      <c r="M4377" t="s">
        <v>25</v>
      </c>
      <c r="N4377" s="1" t="s">
        <v>25</v>
      </c>
      <c r="O4377">
        <v>0.59</v>
      </c>
      <c r="P4377">
        <v>0.48</v>
      </c>
      <c r="Q4377">
        <v>0.47</v>
      </c>
      <c r="R4377">
        <v>0.55000000000000004</v>
      </c>
      <c r="S4377" t="s">
        <v>25</v>
      </c>
      <c r="T4377" t="s">
        <v>25</v>
      </c>
      <c r="U4377" t="s">
        <v>25</v>
      </c>
      <c r="V4377" t="s">
        <v>25</v>
      </c>
    </row>
    <row r="4378" spans="1:22" hidden="1" x14ac:dyDescent="0.35">
      <c r="A4378">
        <v>449126</v>
      </c>
      <c r="B4378" t="s">
        <v>4343</v>
      </c>
      <c r="C4378">
        <v>0</v>
      </c>
      <c r="D4378" t="s">
        <v>25</v>
      </c>
      <c r="E4378" s="1" t="s">
        <v>25</v>
      </c>
      <c r="F4378" t="s">
        <v>5096</v>
      </c>
      <c r="G4378" t="s">
        <v>5097</v>
      </c>
      <c r="H4378" t="s">
        <v>25</v>
      </c>
      <c r="I4378" t="s">
        <v>19</v>
      </c>
      <c r="J4378" t="s">
        <v>28</v>
      </c>
      <c r="K4378" t="s">
        <v>5096</v>
      </c>
      <c r="L4378" t="s">
        <v>23</v>
      </c>
      <c r="M4378" t="s">
        <v>25</v>
      </c>
      <c r="N4378" s="1" t="s">
        <v>25</v>
      </c>
      <c r="O4378">
        <v>0.39</v>
      </c>
      <c r="P4378">
        <v>0.18</v>
      </c>
      <c r="Q4378">
        <v>0.18</v>
      </c>
      <c r="R4378" t="s">
        <v>25</v>
      </c>
      <c r="S4378" t="s">
        <v>25</v>
      </c>
      <c r="T4378" t="s">
        <v>25</v>
      </c>
      <c r="U4378" t="s">
        <v>25</v>
      </c>
      <c r="V4378" t="s">
        <v>25</v>
      </c>
    </row>
    <row r="4379" spans="1:22" hidden="1" x14ac:dyDescent="0.35">
      <c r="A4379">
        <v>449135</v>
      </c>
      <c r="B4379" t="s">
        <v>4344</v>
      </c>
      <c r="C4379">
        <v>0</v>
      </c>
      <c r="D4379">
        <v>0.16</v>
      </c>
      <c r="E4379" s="1">
        <v>0.16</v>
      </c>
      <c r="F4379" t="s">
        <v>5096</v>
      </c>
      <c r="G4379">
        <v>2016</v>
      </c>
      <c r="H4379">
        <f>N4379-E4379</f>
        <v>0</v>
      </c>
      <c r="I4379" t="s">
        <v>19</v>
      </c>
      <c r="J4379" t="s">
        <v>17</v>
      </c>
      <c r="K4379" t="s">
        <v>5096</v>
      </c>
      <c r="L4379">
        <v>2016</v>
      </c>
      <c r="M4379">
        <v>0.16</v>
      </c>
      <c r="N4379" s="1">
        <v>0.16</v>
      </c>
      <c r="O4379">
        <v>0.16</v>
      </c>
      <c r="P4379">
        <v>0.16</v>
      </c>
      <c r="Q4379" t="s">
        <v>25</v>
      </c>
      <c r="R4379">
        <v>0.16</v>
      </c>
      <c r="S4379" t="s">
        <v>25</v>
      </c>
      <c r="T4379" t="s">
        <v>25</v>
      </c>
      <c r="U4379" t="s">
        <v>25</v>
      </c>
      <c r="V4379" t="s">
        <v>25</v>
      </c>
    </row>
    <row r="4380" spans="1:22" hidden="1" x14ac:dyDescent="0.35">
      <c r="A4380">
        <v>449144</v>
      </c>
      <c r="B4380" t="s">
        <v>4345</v>
      </c>
      <c r="C4380">
        <v>0</v>
      </c>
      <c r="D4380" t="s">
        <v>25</v>
      </c>
      <c r="E4380" s="1" t="s">
        <v>25</v>
      </c>
      <c r="F4380" t="s">
        <v>5096</v>
      </c>
      <c r="G4380" t="s">
        <v>5097</v>
      </c>
      <c r="H4380" t="s">
        <v>25</v>
      </c>
      <c r="I4380" t="s">
        <v>19</v>
      </c>
      <c r="J4380" t="s">
        <v>28</v>
      </c>
      <c r="K4380" t="s">
        <v>5096</v>
      </c>
      <c r="L4380" t="s">
        <v>23</v>
      </c>
      <c r="M4380" t="s">
        <v>25</v>
      </c>
      <c r="N4380" s="1" t="s">
        <v>25</v>
      </c>
      <c r="O4380">
        <v>0.66</v>
      </c>
      <c r="P4380">
        <v>0.66</v>
      </c>
      <c r="Q4380" t="s">
        <v>25</v>
      </c>
      <c r="R4380">
        <v>0.66</v>
      </c>
      <c r="S4380" t="s">
        <v>25</v>
      </c>
      <c r="T4380" t="s">
        <v>25</v>
      </c>
      <c r="U4380" t="s">
        <v>25</v>
      </c>
      <c r="V4380" t="s">
        <v>25</v>
      </c>
    </row>
    <row r="4381" spans="1:22" hidden="1" x14ac:dyDescent="0.35">
      <c r="A4381">
        <v>449250</v>
      </c>
      <c r="B4381" t="s">
        <v>4346</v>
      </c>
      <c r="C4381">
        <v>0</v>
      </c>
      <c r="D4381" t="s">
        <v>25</v>
      </c>
      <c r="E4381" s="1" t="s">
        <v>25</v>
      </c>
      <c r="F4381" t="s">
        <v>5096</v>
      </c>
      <c r="G4381" t="s">
        <v>5097</v>
      </c>
      <c r="H4381" t="s">
        <v>25</v>
      </c>
      <c r="I4381" t="s">
        <v>19</v>
      </c>
      <c r="J4381" t="s">
        <v>28</v>
      </c>
      <c r="K4381" t="s">
        <v>5096</v>
      </c>
      <c r="L4381" t="s">
        <v>23</v>
      </c>
      <c r="M4381" t="s">
        <v>25</v>
      </c>
      <c r="N4381" s="1" t="s">
        <v>25</v>
      </c>
      <c r="O4381">
        <v>0.69</v>
      </c>
      <c r="P4381">
        <v>0.67</v>
      </c>
      <c r="Q4381">
        <v>0.52</v>
      </c>
      <c r="R4381">
        <v>0.7</v>
      </c>
      <c r="S4381" t="s">
        <v>25</v>
      </c>
      <c r="T4381" t="s">
        <v>25</v>
      </c>
      <c r="U4381" t="s">
        <v>25</v>
      </c>
      <c r="V4381" t="s">
        <v>25</v>
      </c>
    </row>
    <row r="4382" spans="1:22" hidden="1" x14ac:dyDescent="0.35">
      <c r="A4382">
        <v>449302</v>
      </c>
      <c r="B4382" t="s">
        <v>4347</v>
      </c>
      <c r="C4382">
        <v>0</v>
      </c>
      <c r="D4382" t="s">
        <v>25</v>
      </c>
      <c r="E4382" s="1" t="s">
        <v>25</v>
      </c>
      <c r="F4382" t="s">
        <v>5096</v>
      </c>
      <c r="G4382" t="s">
        <v>5097</v>
      </c>
      <c r="H4382" t="s">
        <v>25</v>
      </c>
      <c r="I4382" t="s">
        <v>19</v>
      </c>
      <c r="J4382" t="s">
        <v>28</v>
      </c>
      <c r="K4382" t="s">
        <v>5096</v>
      </c>
      <c r="L4382">
        <v>2016</v>
      </c>
      <c r="M4382" t="s">
        <v>25</v>
      </c>
      <c r="N4382" s="1" t="s">
        <v>25</v>
      </c>
      <c r="O4382">
        <v>0.43</v>
      </c>
      <c r="P4382" t="s">
        <v>25</v>
      </c>
      <c r="Q4382" t="s">
        <v>25</v>
      </c>
      <c r="R4382" t="s">
        <v>25</v>
      </c>
      <c r="S4382" t="s">
        <v>25</v>
      </c>
      <c r="T4382" t="s">
        <v>25</v>
      </c>
      <c r="U4382" t="s">
        <v>25</v>
      </c>
      <c r="V4382" t="s">
        <v>25</v>
      </c>
    </row>
    <row r="4383" spans="1:22" hidden="1" x14ac:dyDescent="0.35">
      <c r="A4383">
        <v>449339</v>
      </c>
      <c r="B4383" t="s">
        <v>4348</v>
      </c>
      <c r="C4383">
        <v>2</v>
      </c>
      <c r="D4383">
        <v>0.32</v>
      </c>
      <c r="E4383" s="1">
        <v>0.22</v>
      </c>
      <c r="F4383" t="s">
        <v>5096</v>
      </c>
      <c r="G4383" t="s">
        <v>5097</v>
      </c>
      <c r="H4383">
        <f>N4383-E4383</f>
        <v>4.0000000000000008E-2</v>
      </c>
      <c r="I4383" t="s">
        <v>19</v>
      </c>
      <c r="J4383" t="s">
        <v>17</v>
      </c>
      <c r="K4383" t="s">
        <v>5096</v>
      </c>
      <c r="L4383" t="s">
        <v>23</v>
      </c>
      <c r="M4383">
        <v>0.32</v>
      </c>
      <c r="N4383" s="1">
        <v>0.26</v>
      </c>
      <c r="O4383">
        <v>0.32</v>
      </c>
      <c r="P4383">
        <v>0.26</v>
      </c>
      <c r="Q4383">
        <v>0.23</v>
      </c>
      <c r="R4383">
        <v>0.33</v>
      </c>
      <c r="S4383" t="s">
        <v>25</v>
      </c>
      <c r="T4383" t="s">
        <v>25</v>
      </c>
      <c r="U4383" t="s">
        <v>25</v>
      </c>
      <c r="V4383" t="s">
        <v>25</v>
      </c>
    </row>
    <row r="4384" spans="1:22" hidden="1" x14ac:dyDescent="0.35">
      <c r="A4384">
        <v>449348</v>
      </c>
      <c r="B4384" t="s">
        <v>4349</v>
      </c>
      <c r="C4384">
        <v>0</v>
      </c>
      <c r="D4384">
        <v>1</v>
      </c>
      <c r="E4384" s="1">
        <v>1</v>
      </c>
      <c r="F4384" t="s">
        <v>5096</v>
      </c>
      <c r="G4384">
        <v>2015</v>
      </c>
      <c r="H4384">
        <f>N4384-E4384</f>
        <v>0</v>
      </c>
      <c r="I4384" t="s">
        <v>19</v>
      </c>
      <c r="J4384" t="s">
        <v>17</v>
      </c>
      <c r="K4384" t="s">
        <v>5096</v>
      </c>
      <c r="L4384">
        <v>2017</v>
      </c>
      <c r="M4384">
        <v>1</v>
      </c>
      <c r="N4384" s="1">
        <v>1</v>
      </c>
      <c r="O4384">
        <v>1</v>
      </c>
      <c r="P4384">
        <v>1</v>
      </c>
      <c r="Q4384">
        <v>1</v>
      </c>
      <c r="R4384" t="s">
        <v>25</v>
      </c>
      <c r="S4384" t="s">
        <v>25</v>
      </c>
      <c r="T4384" t="s">
        <v>25</v>
      </c>
      <c r="U4384" t="s">
        <v>25</v>
      </c>
      <c r="V4384" t="s">
        <v>25</v>
      </c>
    </row>
    <row r="4385" spans="1:22" hidden="1" x14ac:dyDescent="0.35">
      <c r="A4385">
        <v>449384</v>
      </c>
      <c r="B4385" t="s">
        <v>4350</v>
      </c>
      <c r="C4385">
        <v>0</v>
      </c>
      <c r="D4385">
        <v>0.31</v>
      </c>
      <c r="E4385" s="1">
        <v>0</v>
      </c>
      <c r="F4385" t="s">
        <v>5096</v>
      </c>
      <c r="G4385" t="s">
        <v>5097</v>
      </c>
      <c r="H4385" t="s">
        <v>25</v>
      </c>
      <c r="I4385" t="s">
        <v>19</v>
      </c>
      <c r="J4385" t="s">
        <v>17</v>
      </c>
      <c r="K4385" t="s">
        <v>5096</v>
      </c>
      <c r="L4385">
        <v>2016</v>
      </c>
      <c r="M4385">
        <v>0.4</v>
      </c>
      <c r="N4385" s="1" t="s">
        <v>25</v>
      </c>
      <c r="O4385">
        <v>0.4</v>
      </c>
      <c r="P4385" t="s">
        <v>25</v>
      </c>
      <c r="Q4385" t="s">
        <v>25</v>
      </c>
      <c r="R4385" t="s">
        <v>25</v>
      </c>
      <c r="S4385" t="s">
        <v>25</v>
      </c>
      <c r="T4385" t="s">
        <v>25</v>
      </c>
      <c r="U4385" t="s">
        <v>25</v>
      </c>
      <c r="V4385" t="s">
        <v>25</v>
      </c>
    </row>
    <row r="4386" spans="1:22" hidden="1" x14ac:dyDescent="0.35">
      <c r="A4386">
        <v>449445</v>
      </c>
      <c r="B4386" t="s">
        <v>4351</v>
      </c>
      <c r="C4386">
        <v>0</v>
      </c>
      <c r="D4386" t="s">
        <v>25</v>
      </c>
      <c r="E4386" s="1" t="s">
        <v>25</v>
      </c>
      <c r="F4386" t="s">
        <v>5096</v>
      </c>
      <c r="G4386" t="s">
        <v>5097</v>
      </c>
      <c r="H4386" t="s">
        <v>25</v>
      </c>
      <c r="I4386" t="s">
        <v>19</v>
      </c>
      <c r="J4386" t="s">
        <v>28</v>
      </c>
      <c r="K4386" t="s">
        <v>5096</v>
      </c>
      <c r="L4386" t="s">
        <v>23</v>
      </c>
      <c r="M4386" t="s">
        <v>25</v>
      </c>
      <c r="N4386" s="1" t="s">
        <v>25</v>
      </c>
      <c r="O4386">
        <v>0.64</v>
      </c>
      <c r="P4386">
        <v>0.64</v>
      </c>
      <c r="Q4386">
        <v>0.47</v>
      </c>
      <c r="R4386">
        <v>0.67</v>
      </c>
      <c r="S4386" t="s">
        <v>25</v>
      </c>
      <c r="T4386" t="s">
        <v>25</v>
      </c>
      <c r="U4386" t="s">
        <v>25</v>
      </c>
      <c r="V4386" t="s">
        <v>25</v>
      </c>
    </row>
    <row r="4387" spans="1:22" hidden="1" x14ac:dyDescent="0.35">
      <c r="A4387">
        <v>449454</v>
      </c>
      <c r="B4387" t="s">
        <v>4352</v>
      </c>
      <c r="C4387">
        <v>0</v>
      </c>
      <c r="D4387" t="s">
        <v>25</v>
      </c>
      <c r="E4387" s="1" t="s">
        <v>25</v>
      </c>
      <c r="F4387" t="s">
        <v>5096</v>
      </c>
      <c r="G4387" t="s">
        <v>5097</v>
      </c>
      <c r="H4387" t="s">
        <v>25</v>
      </c>
      <c r="I4387" t="s">
        <v>19</v>
      </c>
      <c r="J4387" t="s">
        <v>28</v>
      </c>
      <c r="K4387" t="s">
        <v>5096</v>
      </c>
      <c r="L4387" t="s">
        <v>23</v>
      </c>
      <c r="M4387" t="s">
        <v>25</v>
      </c>
      <c r="N4387" s="1" t="s">
        <v>25</v>
      </c>
      <c r="O4387">
        <v>0.74</v>
      </c>
      <c r="P4387">
        <v>0.6</v>
      </c>
      <c r="Q4387" t="s">
        <v>25</v>
      </c>
      <c r="R4387">
        <v>0.6</v>
      </c>
      <c r="S4387" t="s">
        <v>25</v>
      </c>
      <c r="T4387" t="s">
        <v>25</v>
      </c>
      <c r="U4387" t="s">
        <v>25</v>
      </c>
      <c r="V4387" t="s">
        <v>25</v>
      </c>
    </row>
    <row r="4388" spans="1:22" hidden="1" x14ac:dyDescent="0.35">
      <c r="A4388">
        <v>449481</v>
      </c>
      <c r="B4388" t="s">
        <v>4353</v>
      </c>
      <c r="C4388">
        <v>0</v>
      </c>
      <c r="D4388" t="s">
        <v>25</v>
      </c>
      <c r="E4388" s="1" t="s">
        <v>25</v>
      </c>
      <c r="F4388" t="s">
        <v>5096</v>
      </c>
      <c r="G4388" t="s">
        <v>25</v>
      </c>
      <c r="H4388" t="s">
        <v>25</v>
      </c>
      <c r="I4388" t="s">
        <v>19</v>
      </c>
      <c r="J4388" t="s">
        <v>17</v>
      </c>
      <c r="K4388" t="s">
        <v>5096</v>
      </c>
      <c r="L4388" t="s">
        <v>25</v>
      </c>
      <c r="M4388" t="s">
        <v>25</v>
      </c>
      <c r="N4388" s="1" t="s">
        <v>25</v>
      </c>
      <c r="O4388" t="s">
        <v>25</v>
      </c>
      <c r="P4388" t="s">
        <v>25</v>
      </c>
      <c r="Q4388" t="s">
        <v>25</v>
      </c>
      <c r="R4388" t="s">
        <v>25</v>
      </c>
      <c r="S4388" t="s">
        <v>25</v>
      </c>
      <c r="T4388" t="s">
        <v>25</v>
      </c>
      <c r="U4388" t="s">
        <v>25</v>
      </c>
      <c r="V4388" t="s">
        <v>25</v>
      </c>
    </row>
    <row r="4389" spans="1:22" hidden="1" x14ac:dyDescent="0.35">
      <c r="A4389">
        <v>449506</v>
      </c>
      <c r="B4389" t="s">
        <v>4354</v>
      </c>
      <c r="C4389">
        <v>0</v>
      </c>
      <c r="D4389" t="s">
        <v>25</v>
      </c>
      <c r="E4389" s="1" t="s">
        <v>25</v>
      </c>
      <c r="F4389" t="s">
        <v>5096</v>
      </c>
      <c r="G4389" t="s">
        <v>5097</v>
      </c>
      <c r="H4389" t="s">
        <v>25</v>
      </c>
      <c r="I4389" t="s">
        <v>19</v>
      </c>
      <c r="J4389" t="s">
        <v>28</v>
      </c>
      <c r="K4389" t="s">
        <v>5096</v>
      </c>
      <c r="L4389" t="s">
        <v>23</v>
      </c>
      <c r="M4389" t="s">
        <v>25</v>
      </c>
      <c r="N4389" s="1" t="s">
        <v>25</v>
      </c>
      <c r="O4389">
        <v>0.86</v>
      </c>
      <c r="P4389">
        <v>0.86</v>
      </c>
      <c r="Q4389">
        <v>1</v>
      </c>
      <c r="R4389">
        <v>0.86</v>
      </c>
      <c r="S4389" t="s">
        <v>25</v>
      </c>
      <c r="T4389" t="s">
        <v>25</v>
      </c>
      <c r="U4389" t="s">
        <v>25</v>
      </c>
      <c r="V4389" t="s">
        <v>25</v>
      </c>
    </row>
    <row r="4390" spans="1:22" hidden="1" x14ac:dyDescent="0.35">
      <c r="A4390">
        <v>449524</v>
      </c>
      <c r="B4390" t="s">
        <v>4355</v>
      </c>
      <c r="C4390">
        <v>0</v>
      </c>
      <c r="D4390" t="s">
        <v>25</v>
      </c>
      <c r="E4390" s="1" t="s">
        <v>25</v>
      </c>
      <c r="F4390" t="s">
        <v>5096</v>
      </c>
      <c r="G4390" t="s">
        <v>5097</v>
      </c>
      <c r="H4390" t="s">
        <v>25</v>
      </c>
      <c r="I4390" t="s">
        <v>19</v>
      </c>
      <c r="J4390" t="s">
        <v>28</v>
      </c>
      <c r="K4390" t="s">
        <v>5096</v>
      </c>
      <c r="L4390" t="s">
        <v>23</v>
      </c>
      <c r="M4390" t="s">
        <v>25</v>
      </c>
      <c r="N4390" s="1" t="s">
        <v>25</v>
      </c>
      <c r="O4390">
        <v>0.71</v>
      </c>
      <c r="P4390">
        <v>0.62</v>
      </c>
      <c r="Q4390">
        <v>0.53</v>
      </c>
      <c r="R4390">
        <v>0.83</v>
      </c>
      <c r="S4390" t="s">
        <v>25</v>
      </c>
      <c r="T4390" t="s">
        <v>25</v>
      </c>
      <c r="U4390" t="s">
        <v>25</v>
      </c>
      <c r="V4390" t="s">
        <v>25</v>
      </c>
    </row>
    <row r="4391" spans="1:22" hidden="1" x14ac:dyDescent="0.35">
      <c r="A4391">
        <v>449612</v>
      </c>
      <c r="B4391" t="s">
        <v>4356</v>
      </c>
      <c r="C4391">
        <v>0</v>
      </c>
      <c r="D4391" t="s">
        <v>25</v>
      </c>
      <c r="E4391" s="1" t="s">
        <v>25</v>
      </c>
      <c r="F4391" t="s">
        <v>5096</v>
      </c>
      <c r="G4391">
        <v>2015</v>
      </c>
      <c r="H4391" t="s">
        <v>25</v>
      </c>
      <c r="I4391" t="s">
        <v>19</v>
      </c>
      <c r="J4391" t="s">
        <v>28</v>
      </c>
      <c r="K4391" t="s">
        <v>5096</v>
      </c>
      <c r="L4391">
        <v>2017</v>
      </c>
      <c r="M4391" t="s">
        <v>25</v>
      </c>
      <c r="N4391" s="1" t="s">
        <v>25</v>
      </c>
      <c r="O4391">
        <v>0.42</v>
      </c>
      <c r="P4391">
        <v>0.4</v>
      </c>
      <c r="Q4391">
        <v>0.4</v>
      </c>
      <c r="R4391" t="s">
        <v>25</v>
      </c>
      <c r="S4391" t="s">
        <v>25</v>
      </c>
      <c r="T4391" t="s">
        <v>25</v>
      </c>
      <c r="U4391" t="s">
        <v>25</v>
      </c>
      <c r="V4391" t="s">
        <v>25</v>
      </c>
    </row>
    <row r="4392" spans="1:22" hidden="1" x14ac:dyDescent="0.35">
      <c r="A4392">
        <v>449658</v>
      </c>
      <c r="B4392" t="s">
        <v>4357</v>
      </c>
      <c r="C4392">
        <v>0</v>
      </c>
      <c r="D4392">
        <v>0.13</v>
      </c>
      <c r="E4392" s="1" t="s">
        <v>25</v>
      </c>
      <c r="F4392" t="s">
        <v>5096</v>
      </c>
      <c r="G4392" t="s">
        <v>5097</v>
      </c>
      <c r="H4392" t="s">
        <v>25</v>
      </c>
      <c r="I4392" t="s">
        <v>19</v>
      </c>
      <c r="J4392" t="s">
        <v>17</v>
      </c>
      <c r="K4392" t="s">
        <v>5096</v>
      </c>
      <c r="L4392" t="s">
        <v>23</v>
      </c>
      <c r="M4392">
        <v>0.1</v>
      </c>
      <c r="N4392" s="1" t="s">
        <v>25</v>
      </c>
      <c r="O4392">
        <v>0.1</v>
      </c>
      <c r="P4392" t="s">
        <v>25</v>
      </c>
      <c r="Q4392" t="s">
        <v>25</v>
      </c>
      <c r="R4392" t="s">
        <v>25</v>
      </c>
      <c r="S4392">
        <v>0.4</v>
      </c>
      <c r="T4392" t="s">
        <v>25</v>
      </c>
      <c r="U4392" t="s">
        <v>25</v>
      </c>
      <c r="V4392" t="s">
        <v>25</v>
      </c>
    </row>
    <row r="4393" spans="1:22" hidden="1" x14ac:dyDescent="0.35">
      <c r="A4393">
        <v>449728</v>
      </c>
      <c r="B4393" t="s">
        <v>4358</v>
      </c>
      <c r="C4393">
        <v>0</v>
      </c>
      <c r="D4393" t="s">
        <v>25</v>
      </c>
      <c r="E4393" s="1" t="s">
        <v>25</v>
      </c>
      <c r="F4393" t="s">
        <v>5096</v>
      </c>
      <c r="G4393">
        <v>2014</v>
      </c>
      <c r="H4393" t="s">
        <v>25</v>
      </c>
      <c r="I4393" t="s">
        <v>19</v>
      </c>
      <c r="J4393" t="s">
        <v>28</v>
      </c>
      <c r="K4393" t="s">
        <v>5096</v>
      </c>
      <c r="L4393">
        <v>2017</v>
      </c>
      <c r="M4393" t="s">
        <v>25</v>
      </c>
      <c r="N4393" s="1" t="s">
        <v>25</v>
      </c>
      <c r="O4393">
        <v>0.68</v>
      </c>
      <c r="P4393">
        <v>0.67</v>
      </c>
      <c r="Q4393">
        <v>1</v>
      </c>
      <c r="R4393">
        <v>0.5</v>
      </c>
      <c r="S4393" t="s">
        <v>25</v>
      </c>
      <c r="T4393" t="s">
        <v>25</v>
      </c>
      <c r="U4393" t="s">
        <v>25</v>
      </c>
      <c r="V4393" t="s">
        <v>25</v>
      </c>
    </row>
    <row r="4394" spans="1:22" hidden="1" x14ac:dyDescent="0.35">
      <c r="A4394">
        <v>449764</v>
      </c>
      <c r="B4394" t="s">
        <v>4359</v>
      </c>
      <c r="C4394">
        <v>0</v>
      </c>
      <c r="D4394">
        <v>0.45</v>
      </c>
      <c r="E4394" s="1">
        <v>0.12</v>
      </c>
      <c r="F4394" t="s">
        <v>5096</v>
      </c>
      <c r="G4394" t="s">
        <v>5098</v>
      </c>
      <c r="H4394">
        <f>N4394-E4394</f>
        <v>-3.9999999999999994E-2</v>
      </c>
      <c r="I4394" t="s">
        <v>19</v>
      </c>
      <c r="J4394" t="s">
        <v>17</v>
      </c>
      <c r="K4394" t="s">
        <v>5096</v>
      </c>
      <c r="L4394" t="s">
        <v>23</v>
      </c>
      <c r="M4394">
        <v>0.37</v>
      </c>
      <c r="N4394" s="1">
        <v>0.08</v>
      </c>
      <c r="O4394">
        <v>0.37</v>
      </c>
      <c r="P4394">
        <v>0.08</v>
      </c>
      <c r="Q4394">
        <v>0</v>
      </c>
      <c r="R4394">
        <v>0.33</v>
      </c>
      <c r="S4394">
        <v>0.27</v>
      </c>
      <c r="T4394">
        <v>0.38</v>
      </c>
      <c r="U4394">
        <v>0.5</v>
      </c>
      <c r="V4394">
        <v>0</v>
      </c>
    </row>
    <row r="4395" spans="1:22" hidden="1" x14ac:dyDescent="0.35">
      <c r="A4395">
        <v>449834</v>
      </c>
      <c r="B4395" t="s">
        <v>4360</v>
      </c>
      <c r="C4395">
        <v>0</v>
      </c>
      <c r="D4395" t="s">
        <v>25</v>
      </c>
      <c r="E4395" s="1" t="s">
        <v>25</v>
      </c>
      <c r="F4395" t="s">
        <v>5096</v>
      </c>
      <c r="G4395" t="s">
        <v>25</v>
      </c>
      <c r="H4395" t="s">
        <v>25</v>
      </c>
      <c r="I4395" t="s">
        <v>19</v>
      </c>
      <c r="J4395" t="s">
        <v>17</v>
      </c>
      <c r="K4395" t="s">
        <v>5096</v>
      </c>
      <c r="L4395" t="s">
        <v>25</v>
      </c>
      <c r="M4395" t="s">
        <v>25</v>
      </c>
      <c r="N4395" s="1" t="s">
        <v>25</v>
      </c>
      <c r="O4395" t="s">
        <v>25</v>
      </c>
      <c r="P4395" t="s">
        <v>25</v>
      </c>
      <c r="Q4395" t="s">
        <v>25</v>
      </c>
      <c r="R4395" t="s">
        <v>25</v>
      </c>
      <c r="S4395" t="s">
        <v>25</v>
      </c>
      <c r="T4395" t="s">
        <v>25</v>
      </c>
      <c r="U4395" t="s">
        <v>25</v>
      </c>
      <c r="V4395" t="s">
        <v>25</v>
      </c>
    </row>
    <row r="4396" spans="1:22" hidden="1" x14ac:dyDescent="0.35">
      <c r="A4396">
        <v>449852</v>
      </c>
      <c r="B4396" t="s">
        <v>1754</v>
      </c>
      <c r="C4396">
        <v>0</v>
      </c>
      <c r="D4396" t="s">
        <v>25</v>
      </c>
      <c r="E4396" s="1" t="s">
        <v>25</v>
      </c>
      <c r="F4396" t="s">
        <v>5096</v>
      </c>
      <c r="G4396" t="s">
        <v>5097</v>
      </c>
      <c r="H4396" t="s">
        <v>25</v>
      </c>
      <c r="I4396" t="s">
        <v>19</v>
      </c>
      <c r="J4396" t="s">
        <v>28</v>
      </c>
      <c r="K4396" t="s">
        <v>5096</v>
      </c>
      <c r="L4396" t="s">
        <v>23</v>
      </c>
      <c r="M4396" t="s">
        <v>25</v>
      </c>
      <c r="N4396" s="1" t="s">
        <v>25</v>
      </c>
      <c r="O4396">
        <v>0.57999999999999996</v>
      </c>
      <c r="P4396">
        <v>0.4</v>
      </c>
      <c r="Q4396">
        <v>0.28999999999999998</v>
      </c>
      <c r="R4396">
        <v>0.67</v>
      </c>
      <c r="S4396" t="s">
        <v>25</v>
      </c>
      <c r="T4396" t="s">
        <v>25</v>
      </c>
      <c r="U4396" t="s">
        <v>25</v>
      </c>
      <c r="V4396" t="s">
        <v>25</v>
      </c>
    </row>
    <row r="4397" spans="1:22" hidden="1" x14ac:dyDescent="0.35">
      <c r="A4397">
        <v>449861</v>
      </c>
      <c r="B4397" t="s">
        <v>4361</v>
      </c>
      <c r="C4397">
        <v>0</v>
      </c>
      <c r="D4397" t="s">
        <v>25</v>
      </c>
      <c r="E4397" s="1" t="s">
        <v>25</v>
      </c>
      <c r="F4397" t="s">
        <v>5096</v>
      </c>
      <c r="G4397" t="s">
        <v>5097</v>
      </c>
      <c r="H4397" t="s">
        <v>25</v>
      </c>
      <c r="I4397" t="s">
        <v>19</v>
      </c>
      <c r="J4397" t="s">
        <v>28</v>
      </c>
      <c r="K4397" t="s">
        <v>5096</v>
      </c>
      <c r="L4397" t="s">
        <v>23</v>
      </c>
      <c r="M4397" t="s">
        <v>25</v>
      </c>
      <c r="N4397" s="1" t="s">
        <v>25</v>
      </c>
      <c r="O4397">
        <v>0.64</v>
      </c>
      <c r="P4397">
        <v>0.62</v>
      </c>
      <c r="Q4397">
        <v>0.57999999999999996</v>
      </c>
      <c r="R4397">
        <v>0.73</v>
      </c>
      <c r="S4397" t="s">
        <v>25</v>
      </c>
      <c r="T4397" t="s">
        <v>25</v>
      </c>
      <c r="U4397" t="s">
        <v>25</v>
      </c>
      <c r="V4397" t="s">
        <v>25</v>
      </c>
    </row>
    <row r="4398" spans="1:22" hidden="1" x14ac:dyDescent="0.35">
      <c r="A4398">
        <v>449870</v>
      </c>
      <c r="B4398" t="s">
        <v>4362</v>
      </c>
      <c r="C4398">
        <v>0</v>
      </c>
      <c r="D4398">
        <v>0.56999999999999995</v>
      </c>
      <c r="E4398" s="1" t="s">
        <v>25</v>
      </c>
      <c r="F4398" t="s">
        <v>5096</v>
      </c>
      <c r="G4398" t="s">
        <v>5097</v>
      </c>
      <c r="H4398" t="s">
        <v>25</v>
      </c>
      <c r="I4398" t="s">
        <v>19</v>
      </c>
      <c r="J4398" t="s">
        <v>17</v>
      </c>
      <c r="K4398" t="s">
        <v>5096</v>
      </c>
      <c r="L4398" t="s">
        <v>23</v>
      </c>
      <c r="M4398">
        <v>0.5</v>
      </c>
      <c r="N4398" s="1" t="s">
        <v>25</v>
      </c>
      <c r="O4398">
        <v>0.5</v>
      </c>
      <c r="P4398" t="s">
        <v>25</v>
      </c>
      <c r="Q4398" t="s">
        <v>25</v>
      </c>
      <c r="R4398" t="s">
        <v>25</v>
      </c>
      <c r="S4398" t="s">
        <v>25</v>
      </c>
      <c r="T4398" t="s">
        <v>25</v>
      </c>
      <c r="U4398" t="s">
        <v>25</v>
      </c>
      <c r="V4398" t="s">
        <v>25</v>
      </c>
    </row>
    <row r="4399" spans="1:22" hidden="1" x14ac:dyDescent="0.35">
      <c r="A4399">
        <v>449889</v>
      </c>
      <c r="B4399" t="s">
        <v>4363</v>
      </c>
      <c r="C4399">
        <v>0</v>
      </c>
      <c r="D4399" t="s">
        <v>25</v>
      </c>
      <c r="E4399" s="1" t="s">
        <v>25</v>
      </c>
      <c r="F4399" t="s">
        <v>5096</v>
      </c>
      <c r="G4399" t="s">
        <v>25</v>
      </c>
      <c r="H4399" t="s">
        <v>25</v>
      </c>
      <c r="I4399" t="s">
        <v>19</v>
      </c>
      <c r="J4399" t="s">
        <v>17</v>
      </c>
      <c r="K4399" t="s">
        <v>5096</v>
      </c>
      <c r="L4399" t="s">
        <v>25</v>
      </c>
      <c r="M4399" t="s">
        <v>25</v>
      </c>
      <c r="N4399" s="1" t="s">
        <v>25</v>
      </c>
      <c r="O4399" t="s">
        <v>25</v>
      </c>
      <c r="P4399" t="s">
        <v>25</v>
      </c>
      <c r="Q4399" t="s">
        <v>25</v>
      </c>
      <c r="R4399" t="s">
        <v>25</v>
      </c>
      <c r="S4399" t="s">
        <v>25</v>
      </c>
      <c r="T4399" t="s">
        <v>25</v>
      </c>
      <c r="U4399" t="s">
        <v>25</v>
      </c>
      <c r="V4399" t="s">
        <v>25</v>
      </c>
    </row>
    <row r="4400" spans="1:22" hidden="1" x14ac:dyDescent="0.35">
      <c r="A4400">
        <v>449898</v>
      </c>
      <c r="B4400" t="s">
        <v>4364</v>
      </c>
      <c r="C4400">
        <v>0</v>
      </c>
      <c r="D4400">
        <v>0.12</v>
      </c>
      <c r="E4400" s="1">
        <v>0.1</v>
      </c>
      <c r="F4400" t="s">
        <v>5096</v>
      </c>
      <c r="G4400" t="s">
        <v>5097</v>
      </c>
      <c r="H4400">
        <f>N4400-E4400</f>
        <v>9.999999999999995E-3</v>
      </c>
      <c r="I4400" t="s">
        <v>19</v>
      </c>
      <c r="J4400" t="s">
        <v>17</v>
      </c>
      <c r="K4400" t="s">
        <v>5096</v>
      </c>
      <c r="L4400" t="s">
        <v>23</v>
      </c>
      <c r="M4400">
        <v>0.12</v>
      </c>
      <c r="N4400" s="1">
        <v>0.11</v>
      </c>
      <c r="O4400">
        <v>0.12</v>
      </c>
      <c r="P4400">
        <v>0.11</v>
      </c>
      <c r="Q4400">
        <v>0</v>
      </c>
      <c r="R4400">
        <v>0.19</v>
      </c>
      <c r="S4400" t="s">
        <v>25</v>
      </c>
      <c r="T4400" t="s">
        <v>25</v>
      </c>
      <c r="U4400" t="s">
        <v>25</v>
      </c>
      <c r="V4400" t="s">
        <v>25</v>
      </c>
    </row>
    <row r="4401" spans="1:22" hidden="1" x14ac:dyDescent="0.35">
      <c r="A4401">
        <v>449922</v>
      </c>
      <c r="B4401" t="s">
        <v>4365</v>
      </c>
      <c r="C4401">
        <v>0</v>
      </c>
      <c r="D4401" t="s">
        <v>25</v>
      </c>
      <c r="E4401" s="1" t="s">
        <v>25</v>
      </c>
      <c r="F4401" t="s">
        <v>5096</v>
      </c>
      <c r="G4401" t="s">
        <v>25</v>
      </c>
      <c r="H4401" t="s">
        <v>25</v>
      </c>
      <c r="I4401" t="s">
        <v>19</v>
      </c>
      <c r="J4401" t="s">
        <v>17</v>
      </c>
      <c r="K4401" t="s">
        <v>5096</v>
      </c>
      <c r="L4401" t="s">
        <v>25</v>
      </c>
      <c r="M4401" t="s">
        <v>25</v>
      </c>
      <c r="N4401" s="1" t="s">
        <v>25</v>
      </c>
      <c r="O4401" t="s">
        <v>25</v>
      </c>
      <c r="P4401" t="s">
        <v>25</v>
      </c>
      <c r="Q4401" t="s">
        <v>25</v>
      </c>
      <c r="R4401" t="s">
        <v>25</v>
      </c>
      <c r="S4401" t="s">
        <v>25</v>
      </c>
      <c r="T4401" t="s">
        <v>25</v>
      </c>
      <c r="U4401" t="s">
        <v>25</v>
      </c>
      <c r="V4401" t="s">
        <v>25</v>
      </c>
    </row>
    <row r="4402" spans="1:22" hidden="1" x14ac:dyDescent="0.35">
      <c r="A4402">
        <v>449931</v>
      </c>
      <c r="B4402" t="s">
        <v>4366</v>
      </c>
      <c r="C4402">
        <v>0</v>
      </c>
      <c r="D4402">
        <v>1</v>
      </c>
      <c r="E4402" s="1" t="s">
        <v>25</v>
      </c>
      <c r="F4402" t="s">
        <v>5096</v>
      </c>
      <c r="G4402">
        <v>2015</v>
      </c>
      <c r="H4402" t="s">
        <v>25</v>
      </c>
      <c r="I4402" t="s">
        <v>19</v>
      </c>
      <c r="J4402" t="s">
        <v>17</v>
      </c>
      <c r="K4402" t="s">
        <v>5096</v>
      </c>
      <c r="L4402">
        <v>2015</v>
      </c>
      <c r="M4402">
        <v>1</v>
      </c>
      <c r="N4402" s="1" t="s">
        <v>25</v>
      </c>
      <c r="O4402">
        <v>1</v>
      </c>
      <c r="P4402" t="s">
        <v>25</v>
      </c>
      <c r="Q4402" t="s">
        <v>25</v>
      </c>
      <c r="R4402" t="s">
        <v>25</v>
      </c>
      <c r="S4402" t="s">
        <v>25</v>
      </c>
      <c r="T4402" t="s">
        <v>25</v>
      </c>
      <c r="U4402" t="s">
        <v>25</v>
      </c>
      <c r="V4402" t="s">
        <v>25</v>
      </c>
    </row>
    <row r="4403" spans="1:22" hidden="1" x14ac:dyDescent="0.35">
      <c r="A4403">
        <v>450003</v>
      </c>
      <c r="B4403" t="s">
        <v>4367</v>
      </c>
      <c r="C4403">
        <v>0</v>
      </c>
      <c r="D4403" t="s">
        <v>25</v>
      </c>
      <c r="E4403" s="1" t="s">
        <v>25</v>
      </c>
      <c r="F4403" t="s">
        <v>5096</v>
      </c>
      <c r="G4403" t="s">
        <v>5097</v>
      </c>
      <c r="H4403" t="s">
        <v>25</v>
      </c>
      <c r="I4403" t="s">
        <v>19</v>
      </c>
      <c r="J4403" t="s">
        <v>28</v>
      </c>
      <c r="K4403" t="s">
        <v>5096</v>
      </c>
      <c r="L4403" t="s">
        <v>23</v>
      </c>
      <c r="M4403" t="s">
        <v>25</v>
      </c>
      <c r="N4403" s="1" t="s">
        <v>25</v>
      </c>
      <c r="O4403">
        <v>0.46</v>
      </c>
      <c r="P4403">
        <v>0.5</v>
      </c>
      <c r="Q4403">
        <v>0.6</v>
      </c>
      <c r="R4403">
        <v>0</v>
      </c>
      <c r="S4403" t="s">
        <v>25</v>
      </c>
      <c r="T4403" t="s">
        <v>25</v>
      </c>
      <c r="U4403" t="s">
        <v>25</v>
      </c>
      <c r="V4403" t="s">
        <v>25</v>
      </c>
    </row>
    <row r="4404" spans="1:22" hidden="1" x14ac:dyDescent="0.35">
      <c r="A4404">
        <v>450021</v>
      </c>
      <c r="B4404" t="s">
        <v>4368</v>
      </c>
      <c r="C4404">
        <v>0</v>
      </c>
      <c r="D4404" t="s">
        <v>25</v>
      </c>
      <c r="E4404" s="1" t="s">
        <v>25</v>
      </c>
      <c r="F4404" t="s">
        <v>5096</v>
      </c>
      <c r="G4404" t="s">
        <v>25</v>
      </c>
      <c r="H4404" t="s">
        <v>25</v>
      </c>
      <c r="I4404" t="s">
        <v>19</v>
      </c>
      <c r="J4404" t="s">
        <v>28</v>
      </c>
      <c r="K4404" t="s">
        <v>5096</v>
      </c>
      <c r="L4404">
        <v>2017</v>
      </c>
      <c r="M4404" t="s">
        <v>25</v>
      </c>
      <c r="N4404" s="1" t="s">
        <v>25</v>
      </c>
      <c r="O4404">
        <v>0.52</v>
      </c>
      <c r="P4404">
        <v>0.51</v>
      </c>
      <c r="Q4404">
        <v>0.52</v>
      </c>
      <c r="R4404">
        <v>0</v>
      </c>
      <c r="S4404" t="s">
        <v>25</v>
      </c>
      <c r="T4404" t="s">
        <v>25</v>
      </c>
      <c r="U4404" t="s">
        <v>25</v>
      </c>
      <c r="V4404" t="s">
        <v>25</v>
      </c>
    </row>
    <row r="4405" spans="1:22" hidden="1" x14ac:dyDescent="0.35">
      <c r="A4405">
        <v>450049</v>
      </c>
      <c r="B4405" t="s">
        <v>4369</v>
      </c>
      <c r="C4405">
        <v>0</v>
      </c>
      <c r="D4405">
        <v>0.21</v>
      </c>
      <c r="E4405" s="1">
        <v>0.18</v>
      </c>
      <c r="F4405" t="s">
        <v>5096</v>
      </c>
      <c r="G4405" t="s">
        <v>5097</v>
      </c>
      <c r="H4405">
        <f>N4405-E4405</f>
        <v>-0.18</v>
      </c>
      <c r="I4405" t="s">
        <v>19</v>
      </c>
      <c r="J4405" t="s">
        <v>17</v>
      </c>
      <c r="K4405" t="s">
        <v>5096</v>
      </c>
      <c r="L4405">
        <v>2016</v>
      </c>
      <c r="M4405">
        <v>0.15</v>
      </c>
      <c r="N4405" s="1">
        <v>0</v>
      </c>
      <c r="O4405">
        <v>0.15</v>
      </c>
      <c r="P4405">
        <v>0</v>
      </c>
      <c r="Q4405" t="s">
        <v>25</v>
      </c>
      <c r="R4405">
        <v>0</v>
      </c>
      <c r="S4405" t="s">
        <v>25</v>
      </c>
      <c r="T4405" t="s">
        <v>25</v>
      </c>
      <c r="U4405" t="s">
        <v>25</v>
      </c>
      <c r="V4405" t="s">
        <v>25</v>
      </c>
    </row>
    <row r="4406" spans="1:22" hidden="1" x14ac:dyDescent="0.35">
      <c r="A4406">
        <v>450058</v>
      </c>
      <c r="B4406" t="s">
        <v>4370</v>
      </c>
      <c r="C4406">
        <v>0</v>
      </c>
      <c r="D4406" t="s">
        <v>25</v>
      </c>
      <c r="E4406" s="1" t="s">
        <v>25</v>
      </c>
      <c r="F4406" t="s">
        <v>5096</v>
      </c>
      <c r="G4406" t="s">
        <v>5097</v>
      </c>
      <c r="H4406" t="s">
        <v>25</v>
      </c>
      <c r="I4406" t="s">
        <v>19</v>
      </c>
      <c r="J4406" t="s">
        <v>28</v>
      </c>
      <c r="K4406" t="s">
        <v>5096</v>
      </c>
      <c r="L4406" t="s">
        <v>23</v>
      </c>
      <c r="M4406" t="s">
        <v>25</v>
      </c>
      <c r="N4406" s="1" t="s">
        <v>25</v>
      </c>
      <c r="O4406">
        <v>0.41</v>
      </c>
      <c r="P4406">
        <v>0.39</v>
      </c>
      <c r="Q4406">
        <v>0.38</v>
      </c>
      <c r="R4406">
        <v>0.5</v>
      </c>
      <c r="S4406" t="s">
        <v>25</v>
      </c>
      <c r="T4406" t="s">
        <v>25</v>
      </c>
      <c r="U4406" t="s">
        <v>25</v>
      </c>
      <c r="V4406" t="s">
        <v>25</v>
      </c>
    </row>
    <row r="4407" spans="1:22" hidden="1" x14ac:dyDescent="0.35">
      <c r="A4407">
        <v>450067</v>
      </c>
      <c r="B4407" t="s">
        <v>4371</v>
      </c>
      <c r="C4407">
        <v>0</v>
      </c>
      <c r="D4407" t="s">
        <v>25</v>
      </c>
      <c r="E4407" s="1" t="s">
        <v>25</v>
      </c>
      <c r="F4407" t="s">
        <v>5096</v>
      </c>
      <c r="G4407" t="s">
        <v>5097</v>
      </c>
      <c r="H4407" t="s">
        <v>25</v>
      </c>
      <c r="I4407" t="s">
        <v>19</v>
      </c>
      <c r="J4407" t="s">
        <v>28</v>
      </c>
      <c r="K4407" t="s">
        <v>5096</v>
      </c>
      <c r="L4407" t="s">
        <v>23</v>
      </c>
      <c r="M4407" t="s">
        <v>25</v>
      </c>
      <c r="N4407" s="1" t="s">
        <v>25</v>
      </c>
      <c r="O4407">
        <v>0.47</v>
      </c>
      <c r="P4407">
        <v>0.37</v>
      </c>
      <c r="Q4407">
        <v>0.36</v>
      </c>
      <c r="R4407">
        <v>0.56999999999999995</v>
      </c>
      <c r="S4407" t="s">
        <v>25</v>
      </c>
      <c r="T4407" t="s">
        <v>25</v>
      </c>
      <c r="U4407" t="s">
        <v>25</v>
      </c>
      <c r="V4407" t="s">
        <v>25</v>
      </c>
    </row>
    <row r="4408" spans="1:22" hidden="1" x14ac:dyDescent="0.35">
      <c r="A4408">
        <v>450076</v>
      </c>
      <c r="B4408" t="s">
        <v>4372</v>
      </c>
      <c r="C4408">
        <v>0</v>
      </c>
      <c r="D4408" t="s">
        <v>25</v>
      </c>
      <c r="E4408" s="1" t="s">
        <v>25</v>
      </c>
      <c r="F4408" t="s">
        <v>5096</v>
      </c>
      <c r="G4408" t="s">
        <v>5097</v>
      </c>
      <c r="H4408" t="s">
        <v>25</v>
      </c>
      <c r="I4408" t="s">
        <v>19</v>
      </c>
      <c r="J4408" t="s">
        <v>28</v>
      </c>
      <c r="K4408" t="s">
        <v>5096</v>
      </c>
      <c r="L4408" t="s">
        <v>23</v>
      </c>
      <c r="M4408" t="s">
        <v>25</v>
      </c>
      <c r="N4408" s="1" t="s">
        <v>25</v>
      </c>
      <c r="O4408">
        <v>0.44</v>
      </c>
      <c r="P4408">
        <v>0.43</v>
      </c>
      <c r="Q4408">
        <v>0.43</v>
      </c>
      <c r="R4408">
        <v>0.5</v>
      </c>
      <c r="S4408" t="s">
        <v>25</v>
      </c>
      <c r="T4408" t="s">
        <v>25</v>
      </c>
      <c r="U4408" t="s">
        <v>25</v>
      </c>
      <c r="V4408" t="s">
        <v>25</v>
      </c>
    </row>
    <row r="4409" spans="1:22" hidden="1" x14ac:dyDescent="0.35">
      <c r="A4409">
        <v>450085</v>
      </c>
      <c r="B4409" t="s">
        <v>4373</v>
      </c>
      <c r="C4409">
        <v>0</v>
      </c>
      <c r="D4409">
        <v>0.28000000000000003</v>
      </c>
      <c r="E4409" s="1">
        <v>0.33</v>
      </c>
      <c r="F4409" t="s">
        <v>5096</v>
      </c>
      <c r="G4409" t="s">
        <v>5097</v>
      </c>
      <c r="H4409">
        <f>N4409-E4409</f>
        <v>1.9999999999999962E-2</v>
      </c>
      <c r="I4409" t="s">
        <v>19</v>
      </c>
      <c r="J4409" t="s">
        <v>17</v>
      </c>
      <c r="K4409" t="s">
        <v>5096</v>
      </c>
      <c r="L4409" t="s">
        <v>23</v>
      </c>
      <c r="M4409">
        <v>0.24</v>
      </c>
      <c r="N4409" s="1">
        <v>0.35</v>
      </c>
      <c r="O4409">
        <v>0.24</v>
      </c>
      <c r="P4409">
        <v>0.35</v>
      </c>
      <c r="Q4409">
        <v>0.33</v>
      </c>
      <c r="R4409">
        <v>0.5</v>
      </c>
      <c r="S4409">
        <v>0.02</v>
      </c>
      <c r="T4409">
        <v>0.03</v>
      </c>
      <c r="U4409">
        <v>0.04</v>
      </c>
      <c r="V4409">
        <v>0</v>
      </c>
    </row>
    <row r="4410" spans="1:22" hidden="1" x14ac:dyDescent="0.35">
      <c r="A4410">
        <v>450094</v>
      </c>
      <c r="B4410" t="s">
        <v>4374</v>
      </c>
      <c r="C4410">
        <v>0</v>
      </c>
      <c r="D4410">
        <v>0.33</v>
      </c>
      <c r="E4410" s="1">
        <v>0.28999999999999998</v>
      </c>
      <c r="F4410" t="s">
        <v>5096</v>
      </c>
      <c r="G4410" t="s">
        <v>5097</v>
      </c>
      <c r="H4410">
        <f>N4410-E4410</f>
        <v>-3.999999999999998E-2</v>
      </c>
      <c r="I4410" t="s">
        <v>19</v>
      </c>
      <c r="J4410" t="s">
        <v>17</v>
      </c>
      <c r="K4410" t="s">
        <v>5096</v>
      </c>
      <c r="L4410" t="s">
        <v>23</v>
      </c>
      <c r="M4410">
        <v>0.31</v>
      </c>
      <c r="N4410" s="1">
        <v>0.25</v>
      </c>
      <c r="O4410">
        <v>0.31</v>
      </c>
      <c r="P4410">
        <v>0.25</v>
      </c>
      <c r="Q4410">
        <v>0.17</v>
      </c>
      <c r="R4410">
        <v>0.27</v>
      </c>
      <c r="S4410" t="s">
        <v>25</v>
      </c>
      <c r="T4410" t="s">
        <v>25</v>
      </c>
      <c r="U4410" t="s">
        <v>25</v>
      </c>
      <c r="V4410" t="s">
        <v>25</v>
      </c>
    </row>
    <row r="4411" spans="1:22" hidden="1" x14ac:dyDescent="0.35">
      <c r="A4411">
        <v>450128</v>
      </c>
      <c r="B4411" t="s">
        <v>4375</v>
      </c>
      <c r="C4411">
        <v>0</v>
      </c>
      <c r="D4411" t="s">
        <v>25</v>
      </c>
      <c r="E4411" s="1" t="s">
        <v>25</v>
      </c>
      <c r="F4411" t="s">
        <v>5096</v>
      </c>
      <c r="G4411" t="s">
        <v>5097</v>
      </c>
      <c r="H4411" t="s">
        <v>25</v>
      </c>
      <c r="I4411" t="s">
        <v>19</v>
      </c>
      <c r="J4411" t="s">
        <v>28</v>
      </c>
      <c r="K4411" t="s">
        <v>5096</v>
      </c>
      <c r="L4411" t="s">
        <v>23</v>
      </c>
      <c r="M4411" t="s">
        <v>25</v>
      </c>
      <c r="N4411" s="1" t="s">
        <v>25</v>
      </c>
      <c r="O4411">
        <v>0.48</v>
      </c>
      <c r="P4411">
        <v>0.46</v>
      </c>
      <c r="Q4411">
        <v>0.46</v>
      </c>
      <c r="R4411">
        <v>0.56999999999999995</v>
      </c>
      <c r="S4411" t="s">
        <v>25</v>
      </c>
      <c r="T4411" t="s">
        <v>25</v>
      </c>
      <c r="U4411" t="s">
        <v>25</v>
      </c>
      <c r="V4411" t="s">
        <v>25</v>
      </c>
    </row>
    <row r="4412" spans="1:22" hidden="1" x14ac:dyDescent="0.35">
      <c r="A4412">
        <v>450173</v>
      </c>
      <c r="B4412" t="s">
        <v>4376</v>
      </c>
      <c r="C4412">
        <v>0</v>
      </c>
      <c r="D4412">
        <v>0.65</v>
      </c>
      <c r="E4412" s="1">
        <v>0.64</v>
      </c>
      <c r="F4412" t="s">
        <v>5096</v>
      </c>
      <c r="G4412">
        <v>2016</v>
      </c>
      <c r="H4412">
        <f>N4412-E4412</f>
        <v>0</v>
      </c>
      <c r="I4412" t="s">
        <v>19</v>
      </c>
      <c r="J4412" t="s">
        <v>28</v>
      </c>
      <c r="K4412" t="s">
        <v>5096</v>
      </c>
      <c r="L4412">
        <v>2016</v>
      </c>
      <c r="M4412">
        <v>0.65</v>
      </c>
      <c r="N4412" s="1">
        <v>0.64</v>
      </c>
      <c r="O4412">
        <v>0.64</v>
      </c>
      <c r="P4412">
        <v>0.63</v>
      </c>
      <c r="Q4412">
        <v>0.63</v>
      </c>
      <c r="R4412">
        <v>0.67</v>
      </c>
      <c r="S4412">
        <v>0.01</v>
      </c>
      <c r="T4412">
        <v>0.02</v>
      </c>
      <c r="U4412">
        <v>0.01</v>
      </c>
      <c r="V4412">
        <v>0.02</v>
      </c>
    </row>
    <row r="4413" spans="1:22" hidden="1" x14ac:dyDescent="0.35">
      <c r="A4413">
        <v>450191</v>
      </c>
      <c r="B4413" t="s">
        <v>4377</v>
      </c>
      <c r="C4413">
        <v>0</v>
      </c>
      <c r="D4413" t="s">
        <v>25</v>
      </c>
      <c r="E4413" s="1" t="s">
        <v>25</v>
      </c>
      <c r="F4413" t="s">
        <v>5096</v>
      </c>
      <c r="G4413" t="s">
        <v>5097</v>
      </c>
      <c r="H4413" t="s">
        <v>25</v>
      </c>
      <c r="I4413" t="s">
        <v>19</v>
      </c>
      <c r="J4413" t="s">
        <v>28</v>
      </c>
      <c r="K4413" t="s">
        <v>5096</v>
      </c>
      <c r="L4413" t="s">
        <v>23</v>
      </c>
      <c r="M4413" t="s">
        <v>25</v>
      </c>
      <c r="N4413" s="1" t="s">
        <v>25</v>
      </c>
      <c r="O4413">
        <v>0.4</v>
      </c>
      <c r="P4413">
        <v>0.38</v>
      </c>
      <c r="Q4413">
        <v>0.38</v>
      </c>
      <c r="R4413">
        <v>0.42</v>
      </c>
      <c r="S4413" t="s">
        <v>25</v>
      </c>
      <c r="T4413" t="s">
        <v>25</v>
      </c>
      <c r="U4413" t="s">
        <v>25</v>
      </c>
      <c r="V4413" t="s">
        <v>25</v>
      </c>
    </row>
    <row r="4414" spans="1:22" hidden="1" x14ac:dyDescent="0.35">
      <c r="A4414">
        <v>450207</v>
      </c>
      <c r="B4414" t="s">
        <v>4378</v>
      </c>
      <c r="C4414">
        <v>0</v>
      </c>
      <c r="D4414" t="s">
        <v>25</v>
      </c>
      <c r="E4414" s="1" t="s">
        <v>25</v>
      </c>
      <c r="F4414" t="s">
        <v>5096</v>
      </c>
      <c r="G4414" t="s">
        <v>25</v>
      </c>
      <c r="H4414" t="s">
        <v>25</v>
      </c>
      <c r="I4414" t="s">
        <v>19</v>
      </c>
      <c r="J4414" t="s">
        <v>17</v>
      </c>
      <c r="K4414" t="s">
        <v>5096</v>
      </c>
      <c r="L4414" t="s">
        <v>25</v>
      </c>
      <c r="M4414" t="s">
        <v>25</v>
      </c>
      <c r="N4414" s="1" t="s">
        <v>25</v>
      </c>
      <c r="O4414" t="s">
        <v>25</v>
      </c>
      <c r="P4414" t="s">
        <v>25</v>
      </c>
      <c r="Q4414" t="s">
        <v>25</v>
      </c>
      <c r="R4414" t="s">
        <v>25</v>
      </c>
      <c r="S4414" t="s">
        <v>25</v>
      </c>
      <c r="T4414" t="s">
        <v>25</v>
      </c>
      <c r="U4414" t="s">
        <v>25</v>
      </c>
      <c r="V4414" t="s">
        <v>25</v>
      </c>
    </row>
    <row r="4415" spans="1:22" hidden="1" x14ac:dyDescent="0.35">
      <c r="A4415">
        <v>450225</v>
      </c>
      <c r="B4415" t="s">
        <v>4379</v>
      </c>
      <c r="C4415">
        <v>0</v>
      </c>
      <c r="D4415">
        <v>0.15</v>
      </c>
      <c r="E4415" s="1">
        <v>0.18</v>
      </c>
      <c r="F4415" t="s">
        <v>5096</v>
      </c>
      <c r="G4415">
        <v>2014</v>
      </c>
      <c r="H4415" t="s">
        <v>25</v>
      </c>
      <c r="I4415" t="s">
        <v>19</v>
      </c>
      <c r="J4415" t="s">
        <v>17</v>
      </c>
      <c r="K4415" t="s">
        <v>5096</v>
      </c>
      <c r="L4415" t="s">
        <v>25</v>
      </c>
      <c r="M4415" t="s">
        <v>25</v>
      </c>
      <c r="N4415" s="1" t="s">
        <v>25</v>
      </c>
      <c r="O4415" t="s">
        <v>25</v>
      </c>
      <c r="P4415" t="s">
        <v>25</v>
      </c>
      <c r="Q4415" t="s">
        <v>25</v>
      </c>
      <c r="R4415" t="s">
        <v>25</v>
      </c>
      <c r="S4415" t="s">
        <v>25</v>
      </c>
      <c r="T4415" t="s">
        <v>25</v>
      </c>
      <c r="U4415" t="s">
        <v>25</v>
      </c>
      <c r="V4415" t="s">
        <v>25</v>
      </c>
    </row>
    <row r="4416" spans="1:22" hidden="1" x14ac:dyDescent="0.35">
      <c r="A4416">
        <v>450234</v>
      </c>
      <c r="B4416" t="s">
        <v>4380</v>
      </c>
      <c r="C4416">
        <v>0</v>
      </c>
      <c r="D4416" t="s">
        <v>25</v>
      </c>
      <c r="E4416" s="1" t="s">
        <v>25</v>
      </c>
      <c r="F4416" t="s">
        <v>5096</v>
      </c>
      <c r="G4416" t="s">
        <v>25</v>
      </c>
      <c r="H4416" t="s">
        <v>25</v>
      </c>
      <c r="I4416" t="s">
        <v>19</v>
      </c>
      <c r="J4416" t="s">
        <v>17</v>
      </c>
      <c r="K4416" t="s">
        <v>5096</v>
      </c>
      <c r="L4416" t="s">
        <v>25</v>
      </c>
      <c r="M4416" t="s">
        <v>25</v>
      </c>
      <c r="N4416" s="1" t="s">
        <v>25</v>
      </c>
      <c r="O4416" t="s">
        <v>25</v>
      </c>
      <c r="P4416" t="s">
        <v>25</v>
      </c>
      <c r="Q4416" t="s">
        <v>25</v>
      </c>
      <c r="R4416" t="s">
        <v>25</v>
      </c>
      <c r="S4416" t="s">
        <v>25</v>
      </c>
      <c r="T4416" t="s">
        <v>25</v>
      </c>
      <c r="U4416" t="s">
        <v>25</v>
      </c>
      <c r="V4416" t="s">
        <v>25</v>
      </c>
    </row>
    <row r="4417" spans="1:22" hidden="1" x14ac:dyDescent="0.35">
      <c r="A4417">
        <v>450243</v>
      </c>
      <c r="B4417" t="s">
        <v>4381</v>
      </c>
      <c r="C4417">
        <v>0</v>
      </c>
      <c r="D4417">
        <v>0.08</v>
      </c>
      <c r="E4417" s="1">
        <v>0.1</v>
      </c>
      <c r="F4417" t="s">
        <v>5096</v>
      </c>
      <c r="G4417">
        <v>2015</v>
      </c>
      <c r="H4417">
        <f>N4417-E4417</f>
        <v>0</v>
      </c>
      <c r="I4417" t="s">
        <v>19</v>
      </c>
      <c r="J4417" t="s">
        <v>17</v>
      </c>
      <c r="K4417" t="s">
        <v>5096</v>
      </c>
      <c r="L4417">
        <v>2015</v>
      </c>
      <c r="M4417">
        <v>0.08</v>
      </c>
      <c r="N4417" s="1">
        <v>0.1</v>
      </c>
      <c r="O4417">
        <v>0.08</v>
      </c>
      <c r="P4417">
        <v>0.1</v>
      </c>
      <c r="Q4417">
        <v>0.1</v>
      </c>
      <c r="R4417" t="s">
        <v>25</v>
      </c>
      <c r="S4417" t="s">
        <v>25</v>
      </c>
      <c r="T4417" t="s">
        <v>25</v>
      </c>
      <c r="U4417" t="s">
        <v>25</v>
      </c>
      <c r="V4417" t="s">
        <v>25</v>
      </c>
    </row>
    <row r="4418" spans="1:22" hidden="1" x14ac:dyDescent="0.35">
      <c r="A4418">
        <v>450252</v>
      </c>
      <c r="B4418" t="s">
        <v>4382</v>
      </c>
      <c r="C4418">
        <v>0</v>
      </c>
      <c r="D4418" t="s">
        <v>25</v>
      </c>
      <c r="E4418" s="1" t="s">
        <v>25</v>
      </c>
      <c r="F4418" t="s">
        <v>5096</v>
      </c>
      <c r="G4418" t="s">
        <v>25</v>
      </c>
      <c r="H4418" t="s">
        <v>25</v>
      </c>
      <c r="I4418" t="s">
        <v>19</v>
      </c>
      <c r="J4418" t="s">
        <v>17</v>
      </c>
      <c r="K4418" t="s">
        <v>5096</v>
      </c>
      <c r="L4418" t="s">
        <v>25</v>
      </c>
      <c r="M4418" t="s">
        <v>25</v>
      </c>
      <c r="N4418" s="1" t="s">
        <v>25</v>
      </c>
      <c r="O4418" t="s">
        <v>25</v>
      </c>
      <c r="P4418" t="s">
        <v>25</v>
      </c>
      <c r="Q4418" t="s">
        <v>25</v>
      </c>
      <c r="R4418" t="s">
        <v>25</v>
      </c>
      <c r="S4418" t="s">
        <v>25</v>
      </c>
      <c r="T4418" t="s">
        <v>25</v>
      </c>
      <c r="U4418" t="s">
        <v>25</v>
      </c>
      <c r="V4418" t="s">
        <v>25</v>
      </c>
    </row>
    <row r="4419" spans="1:22" hidden="1" x14ac:dyDescent="0.35">
      <c r="A4419">
        <v>450261</v>
      </c>
      <c r="B4419" t="s">
        <v>4383</v>
      </c>
      <c r="C4419">
        <v>0</v>
      </c>
      <c r="D4419" t="s">
        <v>25</v>
      </c>
      <c r="E4419" s="1" t="s">
        <v>25</v>
      </c>
      <c r="F4419" t="s">
        <v>5096</v>
      </c>
      <c r="G4419" t="s">
        <v>25</v>
      </c>
      <c r="H4419" t="s">
        <v>25</v>
      </c>
      <c r="I4419" t="s">
        <v>19</v>
      </c>
      <c r="J4419" t="s">
        <v>17</v>
      </c>
      <c r="K4419" t="s">
        <v>5096</v>
      </c>
      <c r="L4419" t="s">
        <v>25</v>
      </c>
      <c r="M4419" t="s">
        <v>25</v>
      </c>
      <c r="N4419" s="1" t="s">
        <v>25</v>
      </c>
      <c r="O4419" t="s">
        <v>25</v>
      </c>
      <c r="P4419" t="s">
        <v>25</v>
      </c>
      <c r="Q4419" t="s">
        <v>25</v>
      </c>
      <c r="R4419" t="s">
        <v>25</v>
      </c>
      <c r="S4419" t="s">
        <v>25</v>
      </c>
      <c r="T4419" t="s">
        <v>25</v>
      </c>
      <c r="U4419" t="s">
        <v>25</v>
      </c>
      <c r="V4419" t="s">
        <v>25</v>
      </c>
    </row>
    <row r="4420" spans="1:22" hidden="1" x14ac:dyDescent="0.35">
      <c r="A4420">
        <v>450270</v>
      </c>
      <c r="B4420" t="s">
        <v>4384</v>
      </c>
      <c r="C4420">
        <v>0</v>
      </c>
      <c r="D4420" t="s">
        <v>25</v>
      </c>
      <c r="E4420" s="1" t="s">
        <v>25</v>
      </c>
      <c r="F4420" t="s">
        <v>5096</v>
      </c>
      <c r="G4420" t="s">
        <v>25</v>
      </c>
      <c r="H4420" t="s">
        <v>25</v>
      </c>
      <c r="I4420" t="s">
        <v>19</v>
      </c>
      <c r="J4420" t="s">
        <v>17</v>
      </c>
      <c r="K4420" t="s">
        <v>5096</v>
      </c>
      <c r="L4420" t="s">
        <v>25</v>
      </c>
      <c r="M4420" t="s">
        <v>25</v>
      </c>
      <c r="N4420" s="1" t="s">
        <v>25</v>
      </c>
      <c r="O4420" t="s">
        <v>25</v>
      </c>
      <c r="P4420" t="s">
        <v>25</v>
      </c>
      <c r="Q4420" t="s">
        <v>25</v>
      </c>
      <c r="R4420" t="s">
        <v>25</v>
      </c>
      <c r="S4420" t="s">
        <v>25</v>
      </c>
      <c r="T4420" t="s">
        <v>25</v>
      </c>
      <c r="U4420" t="s">
        <v>25</v>
      </c>
      <c r="V4420" t="s">
        <v>25</v>
      </c>
    </row>
    <row r="4421" spans="1:22" hidden="1" x14ac:dyDescent="0.35">
      <c r="A4421">
        <v>450289</v>
      </c>
      <c r="B4421" t="s">
        <v>4385</v>
      </c>
      <c r="C4421">
        <v>0</v>
      </c>
      <c r="D4421" t="s">
        <v>25</v>
      </c>
      <c r="E4421" s="1" t="s">
        <v>25</v>
      </c>
      <c r="F4421" t="s">
        <v>5096</v>
      </c>
      <c r="G4421" t="s">
        <v>5097</v>
      </c>
      <c r="H4421" t="s">
        <v>25</v>
      </c>
      <c r="I4421" t="s">
        <v>19</v>
      </c>
      <c r="J4421" t="s">
        <v>28</v>
      </c>
      <c r="K4421" t="s">
        <v>5096</v>
      </c>
      <c r="L4421" t="s">
        <v>23</v>
      </c>
      <c r="M4421" t="s">
        <v>25</v>
      </c>
      <c r="N4421" s="1" t="s">
        <v>25</v>
      </c>
      <c r="O4421">
        <v>0.45</v>
      </c>
      <c r="P4421">
        <v>0.37</v>
      </c>
      <c r="Q4421">
        <v>0.35</v>
      </c>
      <c r="R4421">
        <v>0.56000000000000005</v>
      </c>
      <c r="S4421" t="s">
        <v>25</v>
      </c>
      <c r="T4421" t="s">
        <v>25</v>
      </c>
      <c r="U4421" t="s">
        <v>25</v>
      </c>
      <c r="V4421" t="s">
        <v>25</v>
      </c>
    </row>
    <row r="4422" spans="1:22" hidden="1" x14ac:dyDescent="0.35">
      <c r="A4422">
        <v>450298</v>
      </c>
      <c r="B4422" t="s">
        <v>4386</v>
      </c>
      <c r="C4422">
        <v>0</v>
      </c>
      <c r="D4422">
        <v>0.5</v>
      </c>
      <c r="E4422" s="1" t="s">
        <v>25</v>
      </c>
      <c r="F4422" t="s">
        <v>5096</v>
      </c>
      <c r="G4422">
        <v>2014</v>
      </c>
      <c r="H4422" t="s">
        <v>25</v>
      </c>
      <c r="I4422" t="s">
        <v>19</v>
      </c>
      <c r="J4422" t="s">
        <v>17</v>
      </c>
      <c r="K4422" t="s">
        <v>5096</v>
      </c>
      <c r="L4422" t="s">
        <v>25</v>
      </c>
      <c r="M4422" t="s">
        <v>25</v>
      </c>
      <c r="N4422" s="1" t="s">
        <v>25</v>
      </c>
      <c r="O4422" t="s">
        <v>25</v>
      </c>
      <c r="P4422" t="s">
        <v>25</v>
      </c>
      <c r="Q4422" t="s">
        <v>25</v>
      </c>
      <c r="R4422" t="s">
        <v>25</v>
      </c>
      <c r="S4422" t="s">
        <v>25</v>
      </c>
      <c r="T4422" t="s">
        <v>25</v>
      </c>
      <c r="U4422" t="s">
        <v>25</v>
      </c>
      <c r="V4422" t="s">
        <v>25</v>
      </c>
    </row>
    <row r="4423" spans="1:22" hidden="1" x14ac:dyDescent="0.35">
      <c r="A4423">
        <v>450304</v>
      </c>
      <c r="B4423" t="s">
        <v>4387</v>
      </c>
      <c r="C4423">
        <v>0</v>
      </c>
      <c r="D4423" t="s">
        <v>25</v>
      </c>
      <c r="E4423" s="1" t="s">
        <v>25</v>
      </c>
      <c r="F4423" t="s">
        <v>5096</v>
      </c>
      <c r="G4423" t="s">
        <v>25</v>
      </c>
      <c r="H4423" t="s">
        <v>25</v>
      </c>
      <c r="I4423" t="s">
        <v>19</v>
      </c>
      <c r="J4423" t="s">
        <v>17</v>
      </c>
      <c r="K4423" t="s">
        <v>5096</v>
      </c>
      <c r="L4423" t="s">
        <v>25</v>
      </c>
      <c r="M4423" t="s">
        <v>25</v>
      </c>
      <c r="N4423" s="1" t="s">
        <v>25</v>
      </c>
      <c r="O4423" t="s">
        <v>25</v>
      </c>
      <c r="P4423" t="s">
        <v>25</v>
      </c>
      <c r="Q4423" t="s">
        <v>25</v>
      </c>
      <c r="R4423" t="s">
        <v>25</v>
      </c>
      <c r="S4423" t="s">
        <v>25</v>
      </c>
      <c r="T4423" t="s">
        <v>25</v>
      </c>
      <c r="U4423" t="s">
        <v>25</v>
      </c>
      <c r="V4423" t="s">
        <v>25</v>
      </c>
    </row>
    <row r="4424" spans="1:22" hidden="1" x14ac:dyDescent="0.35">
      <c r="A4424">
        <v>450377</v>
      </c>
      <c r="B4424" t="s">
        <v>4388</v>
      </c>
      <c r="C4424">
        <v>0</v>
      </c>
      <c r="D4424" t="s">
        <v>25</v>
      </c>
      <c r="E4424" s="1" t="s">
        <v>25</v>
      </c>
      <c r="F4424" t="s">
        <v>5096</v>
      </c>
      <c r="G4424" t="s">
        <v>25</v>
      </c>
      <c r="H4424" t="s">
        <v>25</v>
      </c>
      <c r="I4424" t="s">
        <v>19</v>
      </c>
      <c r="J4424" t="s">
        <v>17</v>
      </c>
      <c r="K4424" t="s">
        <v>5096</v>
      </c>
      <c r="L4424" t="s">
        <v>25</v>
      </c>
      <c r="M4424" t="s">
        <v>25</v>
      </c>
      <c r="N4424" s="1" t="s">
        <v>25</v>
      </c>
      <c r="O4424" t="s">
        <v>25</v>
      </c>
      <c r="P4424" t="s">
        <v>25</v>
      </c>
      <c r="Q4424" t="s">
        <v>25</v>
      </c>
      <c r="R4424" t="s">
        <v>25</v>
      </c>
      <c r="S4424" t="s">
        <v>25</v>
      </c>
      <c r="T4424" t="s">
        <v>25</v>
      </c>
      <c r="U4424" t="s">
        <v>25</v>
      </c>
      <c r="V4424" t="s">
        <v>25</v>
      </c>
    </row>
    <row r="4425" spans="1:22" hidden="1" x14ac:dyDescent="0.35">
      <c r="A4425">
        <v>450395</v>
      </c>
      <c r="B4425" t="s">
        <v>4389</v>
      </c>
      <c r="C4425">
        <v>0</v>
      </c>
      <c r="D4425" t="s">
        <v>25</v>
      </c>
      <c r="E4425" s="1" t="s">
        <v>25</v>
      </c>
      <c r="F4425" t="s">
        <v>5096</v>
      </c>
      <c r="G4425" t="s">
        <v>5097</v>
      </c>
      <c r="H4425" t="s">
        <v>25</v>
      </c>
      <c r="I4425" t="s">
        <v>19</v>
      </c>
      <c r="J4425" t="s">
        <v>28</v>
      </c>
      <c r="K4425" t="s">
        <v>5096</v>
      </c>
      <c r="L4425" t="s">
        <v>23</v>
      </c>
      <c r="M4425" t="s">
        <v>25</v>
      </c>
      <c r="N4425" s="1" t="s">
        <v>25</v>
      </c>
      <c r="O4425">
        <v>0.77</v>
      </c>
      <c r="P4425">
        <v>0.71</v>
      </c>
      <c r="Q4425">
        <v>0.57999999999999996</v>
      </c>
      <c r="R4425">
        <v>0.87</v>
      </c>
      <c r="S4425" t="s">
        <v>25</v>
      </c>
      <c r="T4425" t="s">
        <v>25</v>
      </c>
      <c r="U4425" t="s">
        <v>25</v>
      </c>
      <c r="V4425" t="s">
        <v>25</v>
      </c>
    </row>
    <row r="4426" spans="1:22" hidden="1" x14ac:dyDescent="0.35">
      <c r="A4426">
        <v>450456</v>
      </c>
      <c r="B4426" t="s">
        <v>4390</v>
      </c>
      <c r="C4426">
        <v>0</v>
      </c>
      <c r="D4426">
        <v>0.1</v>
      </c>
      <c r="E4426" s="1">
        <v>0.11</v>
      </c>
      <c r="F4426" t="s">
        <v>5096</v>
      </c>
      <c r="G4426" t="s">
        <v>5097</v>
      </c>
      <c r="H4426">
        <f>N4426-E4426</f>
        <v>-2.0000000000000004E-2</v>
      </c>
      <c r="I4426" t="s">
        <v>19</v>
      </c>
      <c r="J4426" t="s">
        <v>17</v>
      </c>
      <c r="K4426" t="s">
        <v>5096</v>
      </c>
      <c r="L4426" t="s">
        <v>23</v>
      </c>
      <c r="M4426">
        <v>0.09</v>
      </c>
      <c r="N4426" s="1">
        <v>0.09</v>
      </c>
      <c r="O4426">
        <v>0.09</v>
      </c>
      <c r="P4426">
        <v>0.09</v>
      </c>
      <c r="Q4426">
        <v>0.09</v>
      </c>
      <c r="R4426">
        <v>0</v>
      </c>
      <c r="S4426" t="s">
        <v>25</v>
      </c>
      <c r="T4426" t="s">
        <v>25</v>
      </c>
      <c r="U4426" t="s">
        <v>25</v>
      </c>
      <c r="V4426" t="s">
        <v>25</v>
      </c>
    </row>
    <row r="4427" spans="1:22" hidden="1" x14ac:dyDescent="0.35">
      <c r="A4427">
        <v>450465</v>
      </c>
      <c r="B4427" t="s">
        <v>4391</v>
      </c>
      <c r="C4427">
        <v>0</v>
      </c>
      <c r="D4427">
        <v>0.18</v>
      </c>
      <c r="E4427" s="1">
        <v>0.13</v>
      </c>
      <c r="F4427" t="s">
        <v>5096</v>
      </c>
      <c r="G4427">
        <v>2016</v>
      </c>
      <c r="H4427">
        <f>N4427-E4427</f>
        <v>0.06</v>
      </c>
      <c r="I4427" t="s">
        <v>19</v>
      </c>
      <c r="J4427" t="s">
        <v>17</v>
      </c>
      <c r="K4427" t="s">
        <v>5096</v>
      </c>
      <c r="L4427" t="s">
        <v>21</v>
      </c>
      <c r="M4427">
        <v>0.22</v>
      </c>
      <c r="N4427" s="1">
        <v>0.19</v>
      </c>
      <c r="O4427">
        <v>0.22</v>
      </c>
      <c r="P4427">
        <v>0.19</v>
      </c>
      <c r="Q4427">
        <v>0.28999999999999998</v>
      </c>
      <c r="R4427">
        <v>0.14000000000000001</v>
      </c>
      <c r="S4427" t="s">
        <v>25</v>
      </c>
      <c r="T4427" t="s">
        <v>25</v>
      </c>
      <c r="U4427" t="s">
        <v>25</v>
      </c>
      <c r="V4427" t="s">
        <v>25</v>
      </c>
    </row>
    <row r="4428" spans="1:22" hidden="1" x14ac:dyDescent="0.35">
      <c r="A4428">
        <v>450483</v>
      </c>
      <c r="B4428" t="s">
        <v>4392</v>
      </c>
      <c r="C4428">
        <v>0</v>
      </c>
      <c r="D4428">
        <v>0.12</v>
      </c>
      <c r="E4428" s="1">
        <v>0.24</v>
      </c>
      <c r="F4428" t="s">
        <v>5096</v>
      </c>
      <c r="G4428" t="s">
        <v>5097</v>
      </c>
      <c r="H4428">
        <f>N4428-E4428</f>
        <v>-9.9999999999999978E-2</v>
      </c>
      <c r="I4428" t="s">
        <v>19</v>
      </c>
      <c r="J4428" t="s">
        <v>17</v>
      </c>
      <c r="K4428" t="s">
        <v>5096</v>
      </c>
      <c r="L4428" t="s">
        <v>23</v>
      </c>
      <c r="M4428">
        <v>0.09</v>
      </c>
      <c r="N4428" s="1">
        <v>0.14000000000000001</v>
      </c>
      <c r="O4428">
        <v>0.09</v>
      </c>
      <c r="P4428">
        <v>0.14000000000000001</v>
      </c>
      <c r="Q4428">
        <v>0.14000000000000001</v>
      </c>
      <c r="R4428">
        <v>0.17</v>
      </c>
      <c r="S4428" t="s">
        <v>25</v>
      </c>
      <c r="T4428" t="s">
        <v>25</v>
      </c>
      <c r="U4428" t="s">
        <v>25</v>
      </c>
      <c r="V4428" t="s">
        <v>25</v>
      </c>
    </row>
    <row r="4429" spans="1:22" hidden="1" x14ac:dyDescent="0.35">
      <c r="A4429">
        <v>450526</v>
      </c>
      <c r="B4429" t="s">
        <v>4393</v>
      </c>
      <c r="C4429">
        <v>0</v>
      </c>
      <c r="D4429" t="s">
        <v>25</v>
      </c>
      <c r="E4429" s="1" t="s">
        <v>25</v>
      </c>
      <c r="F4429" t="s">
        <v>5096</v>
      </c>
      <c r="G4429" t="s">
        <v>25</v>
      </c>
      <c r="H4429" t="s">
        <v>25</v>
      </c>
      <c r="I4429" t="s">
        <v>19</v>
      </c>
      <c r="J4429" t="s">
        <v>17</v>
      </c>
      <c r="K4429" t="s">
        <v>5096</v>
      </c>
      <c r="L4429">
        <v>2017</v>
      </c>
      <c r="M4429">
        <v>0.38</v>
      </c>
      <c r="N4429" s="1">
        <v>0.25</v>
      </c>
      <c r="O4429">
        <v>0.38</v>
      </c>
      <c r="P4429">
        <v>0.25</v>
      </c>
      <c r="Q4429" t="s">
        <v>25</v>
      </c>
      <c r="R4429">
        <v>0.25</v>
      </c>
      <c r="S4429" t="s">
        <v>25</v>
      </c>
      <c r="T4429" t="s">
        <v>25</v>
      </c>
      <c r="U4429" t="s">
        <v>25</v>
      </c>
      <c r="V4429" t="s">
        <v>25</v>
      </c>
    </row>
    <row r="4430" spans="1:22" hidden="1" x14ac:dyDescent="0.35">
      <c r="A4430">
        <v>450535</v>
      </c>
      <c r="B4430" t="s">
        <v>4394</v>
      </c>
      <c r="C4430">
        <v>0</v>
      </c>
      <c r="D4430">
        <v>0.17</v>
      </c>
      <c r="E4430" s="1">
        <v>0.5</v>
      </c>
      <c r="F4430" t="s">
        <v>5096</v>
      </c>
      <c r="G4430">
        <v>2016</v>
      </c>
      <c r="H4430">
        <f>N4430-E4430</f>
        <v>-0.32999999999999996</v>
      </c>
      <c r="I4430" t="s">
        <v>19</v>
      </c>
      <c r="J4430" t="s">
        <v>17</v>
      </c>
      <c r="K4430" t="s">
        <v>5096</v>
      </c>
      <c r="L4430" t="s">
        <v>21</v>
      </c>
      <c r="M4430">
        <v>0.13</v>
      </c>
      <c r="N4430" s="1">
        <v>0.17</v>
      </c>
      <c r="O4430">
        <v>0.13</v>
      </c>
      <c r="P4430">
        <v>0.17</v>
      </c>
      <c r="Q4430">
        <v>0.17</v>
      </c>
      <c r="R4430" t="s">
        <v>25</v>
      </c>
      <c r="S4430" t="s">
        <v>25</v>
      </c>
      <c r="T4430" t="s">
        <v>25</v>
      </c>
      <c r="U4430" t="s">
        <v>25</v>
      </c>
      <c r="V4430" t="s">
        <v>25</v>
      </c>
    </row>
    <row r="4431" spans="1:22" hidden="1" x14ac:dyDescent="0.35">
      <c r="A4431">
        <v>450544</v>
      </c>
      <c r="B4431" t="s">
        <v>4395</v>
      </c>
      <c r="C4431">
        <v>0</v>
      </c>
      <c r="D4431">
        <v>0.09</v>
      </c>
      <c r="E4431" s="1">
        <v>0</v>
      </c>
      <c r="F4431" t="s">
        <v>5096</v>
      </c>
      <c r="G4431">
        <v>2016</v>
      </c>
      <c r="H4431">
        <f>N4431-E4431</f>
        <v>0.12</v>
      </c>
      <c r="I4431" t="s">
        <v>19</v>
      </c>
      <c r="J4431" t="s">
        <v>17</v>
      </c>
      <c r="K4431" t="s">
        <v>5096</v>
      </c>
      <c r="L4431" t="s">
        <v>21</v>
      </c>
      <c r="M4431">
        <v>0.26</v>
      </c>
      <c r="N4431" s="1">
        <v>0.12</v>
      </c>
      <c r="O4431">
        <v>0.26</v>
      </c>
      <c r="P4431">
        <v>0.12</v>
      </c>
      <c r="Q4431">
        <v>0</v>
      </c>
      <c r="R4431">
        <v>0.25</v>
      </c>
      <c r="S4431" t="s">
        <v>25</v>
      </c>
      <c r="T4431" t="s">
        <v>25</v>
      </c>
      <c r="U4431" t="s">
        <v>25</v>
      </c>
      <c r="V4431" t="s">
        <v>25</v>
      </c>
    </row>
    <row r="4432" spans="1:22" hidden="1" x14ac:dyDescent="0.35">
      <c r="A4432">
        <v>450571</v>
      </c>
      <c r="B4432" t="s">
        <v>4396</v>
      </c>
      <c r="C4432">
        <v>0</v>
      </c>
      <c r="D4432">
        <v>7.0000000000000007E-2</v>
      </c>
      <c r="E4432" s="1">
        <v>0</v>
      </c>
      <c r="F4432" t="s">
        <v>5096</v>
      </c>
      <c r="G4432">
        <v>2016</v>
      </c>
      <c r="H4432">
        <f>N4432-E4432</f>
        <v>0</v>
      </c>
      <c r="I4432" t="s">
        <v>19</v>
      </c>
      <c r="J4432" t="s">
        <v>17</v>
      </c>
      <c r="K4432" t="s">
        <v>5096</v>
      </c>
      <c r="L4432" t="s">
        <v>21</v>
      </c>
      <c r="M4432">
        <v>0.09</v>
      </c>
      <c r="N4432" s="1">
        <v>0</v>
      </c>
      <c r="O4432">
        <v>0.09</v>
      </c>
      <c r="P4432">
        <v>0</v>
      </c>
      <c r="Q4432">
        <v>0</v>
      </c>
      <c r="R4432" t="s">
        <v>25</v>
      </c>
      <c r="S4432" t="s">
        <v>25</v>
      </c>
      <c r="T4432" t="s">
        <v>25</v>
      </c>
      <c r="U4432" t="s">
        <v>25</v>
      </c>
      <c r="V4432" t="s">
        <v>25</v>
      </c>
    </row>
    <row r="4433" spans="1:22" hidden="1" x14ac:dyDescent="0.35">
      <c r="A4433">
        <v>450650</v>
      </c>
      <c r="B4433" t="s">
        <v>4397</v>
      </c>
      <c r="C4433">
        <v>0</v>
      </c>
      <c r="D4433" t="s">
        <v>25</v>
      </c>
      <c r="E4433" s="1" t="s">
        <v>25</v>
      </c>
      <c r="F4433" t="s">
        <v>5096</v>
      </c>
      <c r="G4433" t="s">
        <v>5097</v>
      </c>
      <c r="H4433" t="s">
        <v>25</v>
      </c>
      <c r="I4433" t="s">
        <v>19</v>
      </c>
      <c r="J4433" t="s">
        <v>28</v>
      </c>
      <c r="K4433" t="s">
        <v>5096</v>
      </c>
      <c r="L4433" t="s">
        <v>23</v>
      </c>
      <c r="M4433" t="s">
        <v>25</v>
      </c>
      <c r="N4433" s="1" t="s">
        <v>25</v>
      </c>
      <c r="O4433">
        <v>0.81</v>
      </c>
      <c r="P4433">
        <v>0.62</v>
      </c>
      <c r="Q4433">
        <v>0.59</v>
      </c>
      <c r="R4433">
        <v>0.69</v>
      </c>
      <c r="S4433" t="s">
        <v>25</v>
      </c>
      <c r="T4433" t="s">
        <v>25</v>
      </c>
      <c r="U4433" t="s">
        <v>25</v>
      </c>
      <c r="V4433" t="s">
        <v>25</v>
      </c>
    </row>
    <row r="4434" spans="1:22" hidden="1" x14ac:dyDescent="0.35">
      <c r="A4434">
        <v>450696</v>
      </c>
      <c r="B4434" t="s">
        <v>4398</v>
      </c>
      <c r="C4434">
        <v>0</v>
      </c>
      <c r="D4434">
        <v>0.74</v>
      </c>
      <c r="E4434" s="1">
        <v>0.75</v>
      </c>
      <c r="F4434" t="s">
        <v>5096</v>
      </c>
      <c r="G4434" t="s">
        <v>5097</v>
      </c>
      <c r="H4434">
        <f>N4434-E4434</f>
        <v>-2.0000000000000018E-2</v>
      </c>
      <c r="I4434" t="s">
        <v>19</v>
      </c>
      <c r="J4434" t="s">
        <v>28</v>
      </c>
      <c r="K4434" t="s">
        <v>5096</v>
      </c>
      <c r="L4434" t="s">
        <v>23</v>
      </c>
      <c r="M4434">
        <v>0.73</v>
      </c>
      <c r="N4434" s="1">
        <v>0.73</v>
      </c>
      <c r="O4434">
        <v>0.69</v>
      </c>
      <c r="P4434">
        <v>0.69</v>
      </c>
      <c r="Q4434">
        <v>0.64</v>
      </c>
      <c r="R4434">
        <v>0.7</v>
      </c>
      <c r="S4434">
        <v>0.08</v>
      </c>
      <c r="T4434">
        <v>7.0000000000000007E-2</v>
      </c>
      <c r="U4434">
        <v>0.19</v>
      </c>
      <c r="V4434">
        <v>0.06</v>
      </c>
    </row>
    <row r="4435" spans="1:22" hidden="1" x14ac:dyDescent="0.35">
      <c r="A4435">
        <v>450702</v>
      </c>
      <c r="B4435" t="s">
        <v>4399</v>
      </c>
      <c r="C4435">
        <v>0</v>
      </c>
      <c r="D4435">
        <v>0.62</v>
      </c>
      <c r="E4435" s="1">
        <v>0.62</v>
      </c>
      <c r="F4435" t="s">
        <v>5096</v>
      </c>
      <c r="G4435" t="s">
        <v>5097</v>
      </c>
      <c r="H4435">
        <f>N4435-E4435</f>
        <v>-1.0000000000000009E-2</v>
      </c>
      <c r="I4435" t="s">
        <v>19</v>
      </c>
      <c r="J4435" t="s">
        <v>28</v>
      </c>
      <c r="K4435" t="s">
        <v>5096</v>
      </c>
      <c r="L4435" t="s">
        <v>23</v>
      </c>
      <c r="M4435">
        <v>0.63</v>
      </c>
      <c r="N4435" s="1">
        <v>0.61</v>
      </c>
      <c r="O4435">
        <v>0.59</v>
      </c>
      <c r="P4435">
        <v>0.56999999999999995</v>
      </c>
      <c r="Q4435">
        <v>0.5</v>
      </c>
      <c r="R4435">
        <v>0.59</v>
      </c>
      <c r="S4435">
        <v>0.08</v>
      </c>
      <c r="T4435">
        <v>0.09</v>
      </c>
      <c r="U4435">
        <v>0.15</v>
      </c>
      <c r="V4435">
        <v>7.0000000000000007E-2</v>
      </c>
    </row>
    <row r="4436" spans="1:22" hidden="1" x14ac:dyDescent="0.35">
      <c r="A4436">
        <v>450720</v>
      </c>
      <c r="B4436" t="s">
        <v>4400</v>
      </c>
      <c r="C4436">
        <v>0</v>
      </c>
      <c r="D4436" t="s">
        <v>25</v>
      </c>
      <c r="E4436" s="1" t="s">
        <v>25</v>
      </c>
      <c r="F4436" t="s">
        <v>5096</v>
      </c>
      <c r="G4436" t="s">
        <v>5097</v>
      </c>
      <c r="H4436" t="s">
        <v>25</v>
      </c>
      <c r="I4436" t="s">
        <v>19</v>
      </c>
      <c r="J4436" t="s">
        <v>28</v>
      </c>
      <c r="K4436" t="s">
        <v>5096</v>
      </c>
      <c r="L4436" t="s">
        <v>23</v>
      </c>
      <c r="M4436" t="s">
        <v>25</v>
      </c>
      <c r="N4436" s="1" t="s">
        <v>25</v>
      </c>
      <c r="O4436">
        <v>0.65</v>
      </c>
      <c r="P4436">
        <v>0.61</v>
      </c>
      <c r="Q4436">
        <v>0.47</v>
      </c>
      <c r="R4436">
        <v>0.72</v>
      </c>
      <c r="S4436" t="s">
        <v>25</v>
      </c>
      <c r="T4436" t="s">
        <v>25</v>
      </c>
      <c r="U4436" t="s">
        <v>25</v>
      </c>
      <c r="V4436" t="s">
        <v>25</v>
      </c>
    </row>
    <row r="4437" spans="1:22" hidden="1" x14ac:dyDescent="0.35">
      <c r="A4437">
        <v>450766</v>
      </c>
      <c r="B4437" t="s">
        <v>4401</v>
      </c>
      <c r="C4437">
        <v>0</v>
      </c>
      <c r="D4437" t="s">
        <v>25</v>
      </c>
      <c r="E4437" s="1" t="s">
        <v>25</v>
      </c>
      <c r="F4437" t="s">
        <v>5096</v>
      </c>
      <c r="G4437" t="s">
        <v>25</v>
      </c>
      <c r="H4437" t="s">
        <v>25</v>
      </c>
      <c r="I4437" t="s">
        <v>19</v>
      </c>
      <c r="J4437" t="s">
        <v>17</v>
      </c>
      <c r="K4437" t="s">
        <v>5096</v>
      </c>
      <c r="L4437" t="s">
        <v>25</v>
      </c>
      <c r="M4437" t="s">
        <v>25</v>
      </c>
      <c r="N4437" s="1" t="s">
        <v>25</v>
      </c>
      <c r="O4437" t="s">
        <v>25</v>
      </c>
      <c r="P4437" t="s">
        <v>25</v>
      </c>
      <c r="Q4437" t="s">
        <v>25</v>
      </c>
      <c r="R4437" t="s">
        <v>25</v>
      </c>
      <c r="S4437" t="s">
        <v>25</v>
      </c>
      <c r="T4437" t="s">
        <v>25</v>
      </c>
      <c r="U4437" t="s">
        <v>25</v>
      </c>
      <c r="V4437" t="s">
        <v>25</v>
      </c>
    </row>
    <row r="4438" spans="1:22" hidden="1" x14ac:dyDescent="0.35">
      <c r="A4438">
        <v>450933</v>
      </c>
      <c r="B4438" t="s">
        <v>4402</v>
      </c>
      <c r="C4438">
        <v>1</v>
      </c>
      <c r="D4438">
        <v>0.3</v>
      </c>
      <c r="E4438" s="1">
        <v>0.25</v>
      </c>
      <c r="F4438" t="s">
        <v>5096</v>
      </c>
      <c r="G4438" t="s">
        <v>5097</v>
      </c>
      <c r="H4438">
        <f>N4438-E4438</f>
        <v>-1.0000000000000009E-2</v>
      </c>
      <c r="I4438" t="s">
        <v>19</v>
      </c>
      <c r="J4438" t="s">
        <v>17</v>
      </c>
      <c r="K4438" t="s">
        <v>5096</v>
      </c>
      <c r="L4438" t="s">
        <v>23</v>
      </c>
      <c r="M4438">
        <v>0.26</v>
      </c>
      <c r="N4438" s="1">
        <v>0.24</v>
      </c>
      <c r="O4438">
        <v>0.26</v>
      </c>
      <c r="P4438">
        <v>0.24</v>
      </c>
      <c r="Q4438">
        <v>0.23</v>
      </c>
      <c r="R4438">
        <v>0.28000000000000003</v>
      </c>
      <c r="S4438" t="s">
        <v>25</v>
      </c>
      <c r="T4438" t="s">
        <v>25</v>
      </c>
      <c r="U4438" t="s">
        <v>25</v>
      </c>
      <c r="V4438" t="s">
        <v>25</v>
      </c>
    </row>
    <row r="4439" spans="1:22" hidden="1" x14ac:dyDescent="0.35">
      <c r="A4439">
        <v>450942</v>
      </c>
      <c r="B4439" t="s">
        <v>4403</v>
      </c>
      <c r="C4439">
        <v>0</v>
      </c>
      <c r="D4439" t="s">
        <v>25</v>
      </c>
      <c r="E4439" s="1" t="s">
        <v>25</v>
      </c>
      <c r="F4439" t="s">
        <v>5096</v>
      </c>
      <c r="G4439" t="s">
        <v>25</v>
      </c>
      <c r="H4439" t="s">
        <v>25</v>
      </c>
      <c r="I4439" t="s">
        <v>19</v>
      </c>
      <c r="J4439" t="s">
        <v>17</v>
      </c>
      <c r="K4439" t="s">
        <v>5096</v>
      </c>
      <c r="L4439" t="s">
        <v>25</v>
      </c>
      <c r="M4439" t="s">
        <v>25</v>
      </c>
      <c r="N4439" s="1" t="s">
        <v>25</v>
      </c>
      <c r="O4439" t="s">
        <v>25</v>
      </c>
      <c r="P4439" t="s">
        <v>25</v>
      </c>
      <c r="Q4439" t="s">
        <v>25</v>
      </c>
      <c r="R4439" t="s">
        <v>25</v>
      </c>
      <c r="S4439" t="s">
        <v>25</v>
      </c>
      <c r="T4439" t="s">
        <v>25</v>
      </c>
      <c r="U4439" t="s">
        <v>25</v>
      </c>
      <c r="V4439" t="s">
        <v>25</v>
      </c>
    </row>
    <row r="4440" spans="1:22" hidden="1" x14ac:dyDescent="0.35">
      <c r="A4440">
        <v>450960</v>
      </c>
      <c r="B4440" t="s">
        <v>4404</v>
      </c>
      <c r="C4440">
        <v>0</v>
      </c>
      <c r="D4440" t="s">
        <v>25</v>
      </c>
      <c r="E4440" s="1" t="s">
        <v>25</v>
      </c>
      <c r="F4440" t="s">
        <v>5096</v>
      </c>
      <c r="G4440" t="s">
        <v>5097</v>
      </c>
      <c r="H4440" t="s">
        <v>25</v>
      </c>
      <c r="I4440" t="s">
        <v>19</v>
      </c>
      <c r="J4440" t="s">
        <v>28</v>
      </c>
      <c r="K4440" t="s">
        <v>5096</v>
      </c>
      <c r="L4440" t="s">
        <v>23</v>
      </c>
      <c r="M4440" t="s">
        <v>25</v>
      </c>
      <c r="N4440" s="1" t="s">
        <v>25</v>
      </c>
      <c r="O4440">
        <v>0.74</v>
      </c>
      <c r="P4440">
        <v>0.74</v>
      </c>
      <c r="Q4440">
        <v>0.65</v>
      </c>
      <c r="R4440">
        <v>0.79</v>
      </c>
      <c r="S4440" t="s">
        <v>25</v>
      </c>
      <c r="T4440" t="s">
        <v>25</v>
      </c>
      <c r="U4440" t="s">
        <v>25</v>
      </c>
      <c r="V4440" t="s">
        <v>25</v>
      </c>
    </row>
    <row r="4441" spans="1:22" hidden="1" x14ac:dyDescent="0.35">
      <c r="A4441">
        <v>450979</v>
      </c>
      <c r="B4441" t="s">
        <v>4405</v>
      </c>
      <c r="C4441">
        <v>0</v>
      </c>
      <c r="D4441">
        <v>0.39</v>
      </c>
      <c r="E4441" s="1">
        <v>0.46</v>
      </c>
      <c r="F4441" t="s">
        <v>5096</v>
      </c>
      <c r="G4441" t="s">
        <v>5097</v>
      </c>
      <c r="H4441">
        <f>N4441-E4441</f>
        <v>-8.0000000000000016E-2</v>
      </c>
      <c r="I4441" t="s">
        <v>19</v>
      </c>
      <c r="J4441" t="s">
        <v>17</v>
      </c>
      <c r="K4441" t="s">
        <v>5096</v>
      </c>
      <c r="L4441" t="s">
        <v>23</v>
      </c>
      <c r="M4441">
        <v>0.34</v>
      </c>
      <c r="N4441" s="1">
        <v>0.38</v>
      </c>
      <c r="O4441">
        <v>0.34</v>
      </c>
      <c r="P4441">
        <v>0.38</v>
      </c>
      <c r="Q4441">
        <v>0.37</v>
      </c>
      <c r="R4441">
        <v>0.4</v>
      </c>
      <c r="S4441" t="s">
        <v>25</v>
      </c>
      <c r="T4441" t="s">
        <v>25</v>
      </c>
      <c r="U4441" t="s">
        <v>25</v>
      </c>
      <c r="V4441" t="s">
        <v>25</v>
      </c>
    </row>
    <row r="4442" spans="1:22" hidden="1" x14ac:dyDescent="0.35">
      <c r="A4442">
        <v>451006</v>
      </c>
      <c r="B4442" t="s">
        <v>4406</v>
      </c>
      <c r="C4442">
        <v>0</v>
      </c>
      <c r="D4442" t="s">
        <v>25</v>
      </c>
      <c r="E4442" s="1" t="s">
        <v>25</v>
      </c>
      <c r="F4442" t="s">
        <v>5096</v>
      </c>
      <c r="G4442">
        <v>2016</v>
      </c>
      <c r="H4442" t="s">
        <v>25</v>
      </c>
      <c r="I4442" t="s">
        <v>19</v>
      </c>
      <c r="J4442" t="s">
        <v>28</v>
      </c>
      <c r="K4442" t="s">
        <v>5096</v>
      </c>
      <c r="L4442" t="s">
        <v>21</v>
      </c>
      <c r="M4442" t="s">
        <v>25</v>
      </c>
      <c r="N4442" s="1" t="s">
        <v>25</v>
      </c>
      <c r="O4442">
        <v>0.6</v>
      </c>
      <c r="P4442">
        <v>0.75</v>
      </c>
      <c r="Q4442">
        <v>0.5</v>
      </c>
      <c r="R4442">
        <v>0.79</v>
      </c>
      <c r="S4442" t="s">
        <v>25</v>
      </c>
      <c r="T4442" t="s">
        <v>25</v>
      </c>
      <c r="U4442" t="s">
        <v>25</v>
      </c>
      <c r="V4442" t="s">
        <v>25</v>
      </c>
    </row>
    <row r="4443" spans="1:22" hidden="1" x14ac:dyDescent="0.35">
      <c r="A4443">
        <v>451060</v>
      </c>
      <c r="B4443" t="s">
        <v>4407</v>
      </c>
      <c r="C4443">
        <v>0</v>
      </c>
      <c r="D4443">
        <v>0.36</v>
      </c>
      <c r="E4443" s="1">
        <v>0.25</v>
      </c>
      <c r="F4443" t="s">
        <v>5096</v>
      </c>
      <c r="G4443" t="s">
        <v>5097</v>
      </c>
      <c r="H4443">
        <f>N4443-E4443</f>
        <v>-0.1</v>
      </c>
      <c r="I4443" t="s">
        <v>19</v>
      </c>
      <c r="J4443" t="s">
        <v>17</v>
      </c>
      <c r="K4443" t="s">
        <v>5096</v>
      </c>
      <c r="L4443">
        <v>2016</v>
      </c>
      <c r="M4443">
        <v>0.35</v>
      </c>
      <c r="N4443" s="1">
        <v>0.15</v>
      </c>
      <c r="O4443">
        <v>0.35</v>
      </c>
      <c r="P4443">
        <v>0.15</v>
      </c>
      <c r="Q4443">
        <v>0.17</v>
      </c>
      <c r="R4443">
        <v>0.14000000000000001</v>
      </c>
      <c r="S4443" t="s">
        <v>25</v>
      </c>
      <c r="T4443" t="s">
        <v>25</v>
      </c>
      <c r="U4443" t="s">
        <v>25</v>
      </c>
      <c r="V4443" t="s">
        <v>25</v>
      </c>
    </row>
    <row r="4444" spans="1:22" hidden="1" x14ac:dyDescent="0.35">
      <c r="A4444">
        <v>451079</v>
      </c>
      <c r="B4444" t="s">
        <v>4408</v>
      </c>
      <c r="C4444">
        <v>0</v>
      </c>
      <c r="D4444" t="s">
        <v>25</v>
      </c>
      <c r="E4444" s="1" t="s">
        <v>25</v>
      </c>
      <c r="F4444" t="s">
        <v>5096</v>
      </c>
      <c r="G4444" t="s">
        <v>25</v>
      </c>
      <c r="H4444" t="s">
        <v>25</v>
      </c>
      <c r="I4444" t="s">
        <v>19</v>
      </c>
      <c r="J4444" t="s">
        <v>17</v>
      </c>
      <c r="K4444" t="s">
        <v>5096</v>
      </c>
      <c r="L4444" t="s">
        <v>25</v>
      </c>
      <c r="M4444" t="s">
        <v>25</v>
      </c>
      <c r="N4444" s="1" t="s">
        <v>25</v>
      </c>
      <c r="O4444" t="s">
        <v>25</v>
      </c>
      <c r="P4444" t="s">
        <v>25</v>
      </c>
      <c r="Q4444" t="s">
        <v>25</v>
      </c>
      <c r="R4444" t="s">
        <v>25</v>
      </c>
      <c r="S4444" t="s">
        <v>25</v>
      </c>
      <c r="T4444" t="s">
        <v>25</v>
      </c>
      <c r="U4444" t="s">
        <v>25</v>
      </c>
      <c r="V4444" t="s">
        <v>25</v>
      </c>
    </row>
    <row r="4445" spans="1:22" hidden="1" x14ac:dyDescent="0.35">
      <c r="A4445">
        <v>451103</v>
      </c>
      <c r="B4445" t="s">
        <v>4409</v>
      </c>
      <c r="C4445">
        <v>0</v>
      </c>
      <c r="D4445">
        <v>0.68</v>
      </c>
      <c r="E4445" s="1">
        <v>0.68</v>
      </c>
      <c r="F4445" t="s">
        <v>5096</v>
      </c>
      <c r="G4445">
        <v>2014</v>
      </c>
      <c r="H4445" t="s">
        <v>25</v>
      </c>
      <c r="I4445" t="s">
        <v>19</v>
      </c>
      <c r="J4445" t="s">
        <v>17</v>
      </c>
      <c r="K4445" t="s">
        <v>5096</v>
      </c>
      <c r="L4445" t="s">
        <v>25</v>
      </c>
      <c r="M4445" t="s">
        <v>25</v>
      </c>
      <c r="N4445" s="1" t="s">
        <v>25</v>
      </c>
      <c r="O4445" t="s">
        <v>25</v>
      </c>
      <c r="P4445" t="s">
        <v>25</v>
      </c>
      <c r="Q4445" t="s">
        <v>25</v>
      </c>
      <c r="R4445" t="s">
        <v>25</v>
      </c>
      <c r="S4445" t="s">
        <v>25</v>
      </c>
      <c r="T4445" t="s">
        <v>25</v>
      </c>
      <c r="U4445" t="s">
        <v>25</v>
      </c>
      <c r="V4445" t="s">
        <v>25</v>
      </c>
    </row>
    <row r="4446" spans="1:22" hidden="1" x14ac:dyDescent="0.35">
      <c r="A4446">
        <v>451130</v>
      </c>
      <c r="B4446" t="s">
        <v>4410</v>
      </c>
      <c r="C4446">
        <v>0</v>
      </c>
      <c r="D4446" t="s">
        <v>25</v>
      </c>
      <c r="E4446" s="1" t="s">
        <v>25</v>
      </c>
      <c r="F4446" t="s">
        <v>5096</v>
      </c>
      <c r="G4446" t="s">
        <v>25</v>
      </c>
      <c r="H4446" t="s">
        <v>25</v>
      </c>
      <c r="I4446" t="s">
        <v>19</v>
      </c>
      <c r="J4446" t="s">
        <v>17</v>
      </c>
      <c r="K4446" t="s">
        <v>5096</v>
      </c>
      <c r="L4446" t="s">
        <v>25</v>
      </c>
      <c r="M4446" t="s">
        <v>25</v>
      </c>
      <c r="N4446" s="1" t="s">
        <v>25</v>
      </c>
      <c r="O4446" t="s">
        <v>25</v>
      </c>
      <c r="P4446" t="s">
        <v>25</v>
      </c>
      <c r="Q4446" t="s">
        <v>25</v>
      </c>
      <c r="R4446" t="s">
        <v>25</v>
      </c>
      <c r="S4446" t="s">
        <v>25</v>
      </c>
      <c r="T4446" t="s">
        <v>25</v>
      </c>
      <c r="U4446" t="s">
        <v>25</v>
      </c>
      <c r="V4446" t="s">
        <v>25</v>
      </c>
    </row>
    <row r="4447" spans="1:22" hidden="1" x14ac:dyDescent="0.35">
      <c r="A4447">
        <v>451343</v>
      </c>
      <c r="B4447" t="s">
        <v>4411</v>
      </c>
      <c r="C4447">
        <v>0</v>
      </c>
      <c r="D4447" t="s">
        <v>25</v>
      </c>
      <c r="E4447" s="1" t="s">
        <v>25</v>
      </c>
      <c r="F4447" t="s">
        <v>5096</v>
      </c>
      <c r="G4447" t="s">
        <v>5097</v>
      </c>
      <c r="H4447" t="s">
        <v>25</v>
      </c>
      <c r="I4447" t="s">
        <v>19</v>
      </c>
      <c r="J4447" t="s">
        <v>28</v>
      </c>
      <c r="K4447" t="s">
        <v>5096</v>
      </c>
      <c r="L4447" t="s">
        <v>23</v>
      </c>
      <c r="M4447" t="s">
        <v>25</v>
      </c>
      <c r="N4447" s="1" t="s">
        <v>25</v>
      </c>
      <c r="O4447">
        <v>0.67</v>
      </c>
      <c r="P4447">
        <v>0.5</v>
      </c>
      <c r="Q4447">
        <v>0.5</v>
      </c>
      <c r="R4447" t="s">
        <v>25</v>
      </c>
      <c r="S4447" t="s">
        <v>25</v>
      </c>
      <c r="T4447" t="s">
        <v>25</v>
      </c>
      <c r="U4447" t="s">
        <v>25</v>
      </c>
      <c r="V4447" t="s">
        <v>25</v>
      </c>
    </row>
    <row r="4448" spans="1:22" hidden="1" x14ac:dyDescent="0.35">
      <c r="A4448">
        <v>451370</v>
      </c>
      <c r="B4448" t="s">
        <v>4412</v>
      </c>
      <c r="C4448">
        <v>0</v>
      </c>
      <c r="D4448" t="s">
        <v>25</v>
      </c>
      <c r="E4448" s="1" t="s">
        <v>25</v>
      </c>
      <c r="F4448" t="s">
        <v>5096</v>
      </c>
      <c r="G4448" t="s">
        <v>25</v>
      </c>
      <c r="H4448" t="s">
        <v>25</v>
      </c>
      <c r="I4448" t="s">
        <v>19</v>
      </c>
      <c r="J4448" t="s">
        <v>17</v>
      </c>
      <c r="K4448" t="s">
        <v>5096</v>
      </c>
      <c r="L4448" t="s">
        <v>25</v>
      </c>
      <c r="M4448" t="s">
        <v>25</v>
      </c>
      <c r="N4448" s="1" t="s">
        <v>25</v>
      </c>
      <c r="O4448" t="s">
        <v>25</v>
      </c>
      <c r="P4448" t="s">
        <v>25</v>
      </c>
      <c r="Q4448" t="s">
        <v>25</v>
      </c>
      <c r="R4448" t="s">
        <v>25</v>
      </c>
      <c r="S4448" t="s">
        <v>25</v>
      </c>
      <c r="T4448" t="s">
        <v>25</v>
      </c>
      <c r="U4448" t="s">
        <v>25</v>
      </c>
      <c r="V4448" t="s">
        <v>25</v>
      </c>
    </row>
    <row r="4449" spans="1:22" hidden="1" x14ac:dyDescent="0.35">
      <c r="A4449">
        <v>451398</v>
      </c>
      <c r="B4449" t="s">
        <v>4413</v>
      </c>
      <c r="C4449">
        <v>0</v>
      </c>
      <c r="D4449">
        <v>0.03</v>
      </c>
      <c r="E4449" s="1" t="s">
        <v>25</v>
      </c>
      <c r="F4449" t="s">
        <v>5096</v>
      </c>
      <c r="G4449" t="s">
        <v>5097</v>
      </c>
      <c r="H4449" t="s">
        <v>25</v>
      </c>
      <c r="I4449" t="s">
        <v>19</v>
      </c>
      <c r="J4449" t="s">
        <v>17</v>
      </c>
      <c r="K4449" t="s">
        <v>5096</v>
      </c>
      <c r="L4449" t="s">
        <v>23</v>
      </c>
      <c r="M4449">
        <v>0.04</v>
      </c>
      <c r="N4449" s="1" t="s">
        <v>25</v>
      </c>
      <c r="O4449">
        <v>0.04</v>
      </c>
      <c r="P4449" t="s">
        <v>25</v>
      </c>
      <c r="Q4449" t="s">
        <v>25</v>
      </c>
      <c r="R4449" t="s">
        <v>25</v>
      </c>
      <c r="S4449">
        <v>0.72</v>
      </c>
      <c r="T4449" t="s">
        <v>25</v>
      </c>
      <c r="U4449" t="s">
        <v>25</v>
      </c>
      <c r="V4449" t="s">
        <v>25</v>
      </c>
    </row>
    <row r="4450" spans="1:22" hidden="1" x14ac:dyDescent="0.35">
      <c r="A4450">
        <v>451404</v>
      </c>
      <c r="B4450" t="s">
        <v>4414</v>
      </c>
      <c r="C4450">
        <v>0</v>
      </c>
      <c r="D4450">
        <v>0.43</v>
      </c>
      <c r="E4450" s="1" t="s">
        <v>25</v>
      </c>
      <c r="F4450" t="s">
        <v>5096</v>
      </c>
      <c r="G4450" t="s">
        <v>5097</v>
      </c>
      <c r="H4450" t="s">
        <v>25</v>
      </c>
      <c r="I4450" t="s">
        <v>19</v>
      </c>
      <c r="J4450" t="s">
        <v>17</v>
      </c>
      <c r="K4450" t="s">
        <v>5096</v>
      </c>
      <c r="L4450" t="s">
        <v>23</v>
      </c>
      <c r="M4450">
        <v>0.39</v>
      </c>
      <c r="N4450" s="1" t="s">
        <v>25</v>
      </c>
      <c r="O4450">
        <v>0.39</v>
      </c>
      <c r="P4450" t="s">
        <v>25</v>
      </c>
      <c r="Q4450" t="s">
        <v>25</v>
      </c>
      <c r="R4450" t="s">
        <v>25</v>
      </c>
      <c r="S4450">
        <v>0.45</v>
      </c>
      <c r="T4450" t="s">
        <v>25</v>
      </c>
      <c r="U4450" t="s">
        <v>25</v>
      </c>
      <c r="V4450" t="s">
        <v>25</v>
      </c>
    </row>
    <row r="4451" spans="1:22" hidden="1" x14ac:dyDescent="0.35">
      <c r="A4451">
        <v>451413</v>
      </c>
      <c r="B4451" t="s">
        <v>4415</v>
      </c>
      <c r="C4451">
        <v>0</v>
      </c>
      <c r="D4451" t="s">
        <v>25</v>
      </c>
      <c r="E4451" s="1" t="s">
        <v>25</v>
      </c>
      <c r="F4451" t="s">
        <v>5096</v>
      </c>
      <c r="G4451" t="s">
        <v>5097</v>
      </c>
      <c r="H4451" t="s">
        <v>25</v>
      </c>
      <c r="I4451" t="s">
        <v>19</v>
      </c>
      <c r="J4451" t="s">
        <v>28</v>
      </c>
      <c r="K4451" t="s">
        <v>5096</v>
      </c>
      <c r="L4451" t="s">
        <v>23</v>
      </c>
      <c r="M4451" t="s">
        <v>25</v>
      </c>
      <c r="N4451" s="1" t="s">
        <v>25</v>
      </c>
      <c r="O4451">
        <v>0.81</v>
      </c>
      <c r="P4451">
        <v>0.79</v>
      </c>
      <c r="Q4451">
        <v>0.7</v>
      </c>
      <c r="R4451">
        <v>0.89</v>
      </c>
      <c r="S4451" t="s">
        <v>25</v>
      </c>
      <c r="T4451" t="s">
        <v>25</v>
      </c>
      <c r="U4451" t="s">
        <v>25</v>
      </c>
      <c r="V4451" t="s">
        <v>25</v>
      </c>
    </row>
    <row r="4452" spans="1:22" hidden="1" x14ac:dyDescent="0.35">
      <c r="A4452">
        <v>451477</v>
      </c>
      <c r="B4452" t="s">
        <v>4416</v>
      </c>
      <c r="C4452">
        <v>0</v>
      </c>
      <c r="D4452" t="s">
        <v>25</v>
      </c>
      <c r="E4452" s="1" t="s">
        <v>25</v>
      </c>
      <c r="F4452" t="s">
        <v>5096</v>
      </c>
      <c r="G4452">
        <v>2016</v>
      </c>
      <c r="H4452" t="s">
        <v>25</v>
      </c>
      <c r="I4452" t="s">
        <v>19</v>
      </c>
      <c r="J4452" t="s">
        <v>28</v>
      </c>
      <c r="K4452" t="s">
        <v>5096</v>
      </c>
      <c r="L4452" t="s">
        <v>21</v>
      </c>
      <c r="M4452" t="s">
        <v>25</v>
      </c>
      <c r="N4452" s="1" t="s">
        <v>25</v>
      </c>
      <c r="O4452">
        <v>0.55000000000000004</v>
      </c>
      <c r="P4452">
        <v>0.6</v>
      </c>
      <c r="Q4452">
        <v>0.61</v>
      </c>
      <c r="R4452">
        <v>0.6</v>
      </c>
      <c r="S4452" t="s">
        <v>25</v>
      </c>
      <c r="T4452" t="s">
        <v>25</v>
      </c>
      <c r="U4452" t="s">
        <v>25</v>
      </c>
      <c r="V4452" t="s">
        <v>25</v>
      </c>
    </row>
    <row r="4453" spans="1:22" hidden="1" x14ac:dyDescent="0.35">
      <c r="A4453">
        <v>451510</v>
      </c>
      <c r="B4453" t="s">
        <v>4417</v>
      </c>
      <c r="C4453">
        <v>0</v>
      </c>
      <c r="D4453" t="s">
        <v>25</v>
      </c>
      <c r="E4453" s="1" t="s">
        <v>25</v>
      </c>
      <c r="F4453" t="s">
        <v>5096</v>
      </c>
      <c r="G4453" t="s">
        <v>25</v>
      </c>
      <c r="H4453" t="s">
        <v>25</v>
      </c>
      <c r="I4453" t="s">
        <v>19</v>
      </c>
      <c r="J4453" t="s">
        <v>17</v>
      </c>
      <c r="K4453" t="s">
        <v>5096</v>
      </c>
      <c r="L4453" t="s">
        <v>25</v>
      </c>
      <c r="M4453" t="s">
        <v>25</v>
      </c>
      <c r="N4453" s="1" t="s">
        <v>25</v>
      </c>
      <c r="O4453" t="s">
        <v>25</v>
      </c>
      <c r="P4453" t="s">
        <v>25</v>
      </c>
      <c r="Q4453" t="s">
        <v>25</v>
      </c>
      <c r="R4453" t="s">
        <v>25</v>
      </c>
      <c r="S4453" t="s">
        <v>25</v>
      </c>
      <c r="T4453" t="s">
        <v>25</v>
      </c>
      <c r="U4453" t="s">
        <v>25</v>
      </c>
      <c r="V4453" t="s">
        <v>25</v>
      </c>
    </row>
    <row r="4454" spans="1:22" hidden="1" x14ac:dyDescent="0.35">
      <c r="A4454">
        <v>451556</v>
      </c>
      <c r="B4454" t="s">
        <v>4418</v>
      </c>
      <c r="C4454">
        <v>0</v>
      </c>
      <c r="D4454" t="s">
        <v>25</v>
      </c>
      <c r="E4454" s="1" t="s">
        <v>25</v>
      </c>
      <c r="F4454" t="s">
        <v>5096</v>
      </c>
      <c r="G4454" t="s">
        <v>25</v>
      </c>
      <c r="H4454" t="s">
        <v>25</v>
      </c>
      <c r="I4454" t="s">
        <v>19</v>
      </c>
      <c r="J4454" t="s">
        <v>17</v>
      </c>
      <c r="K4454" t="s">
        <v>5096</v>
      </c>
      <c r="L4454" t="s">
        <v>25</v>
      </c>
      <c r="M4454" t="s">
        <v>25</v>
      </c>
      <c r="N4454" s="1" t="s">
        <v>25</v>
      </c>
      <c r="O4454" t="s">
        <v>25</v>
      </c>
      <c r="P4454" t="s">
        <v>25</v>
      </c>
      <c r="Q4454" t="s">
        <v>25</v>
      </c>
      <c r="R4454" t="s">
        <v>25</v>
      </c>
      <c r="S4454" t="s">
        <v>25</v>
      </c>
      <c r="T4454" t="s">
        <v>25</v>
      </c>
      <c r="U4454" t="s">
        <v>25</v>
      </c>
      <c r="V4454" t="s">
        <v>25</v>
      </c>
    </row>
    <row r="4455" spans="1:22" hidden="1" x14ac:dyDescent="0.35">
      <c r="A4455">
        <v>451662</v>
      </c>
      <c r="B4455" t="s">
        <v>4419</v>
      </c>
      <c r="C4455">
        <v>0</v>
      </c>
      <c r="D4455">
        <v>7.0000000000000007E-2</v>
      </c>
      <c r="E4455" s="1">
        <v>7.0000000000000007E-2</v>
      </c>
      <c r="F4455" t="s">
        <v>5096</v>
      </c>
      <c r="G4455" t="s">
        <v>5097</v>
      </c>
      <c r="H4455">
        <f>N4455-E4455</f>
        <v>0</v>
      </c>
      <c r="I4455" t="s">
        <v>19</v>
      </c>
      <c r="J4455" t="s">
        <v>17</v>
      </c>
      <c r="K4455" t="s">
        <v>5096</v>
      </c>
      <c r="L4455" t="s">
        <v>23</v>
      </c>
      <c r="M4455">
        <v>7.0000000000000007E-2</v>
      </c>
      <c r="N4455" s="1">
        <v>7.0000000000000007E-2</v>
      </c>
      <c r="O4455">
        <v>7.0000000000000007E-2</v>
      </c>
      <c r="P4455">
        <v>7.0000000000000007E-2</v>
      </c>
      <c r="Q4455">
        <v>0.04</v>
      </c>
      <c r="R4455">
        <v>0.1</v>
      </c>
      <c r="S4455" t="s">
        <v>25</v>
      </c>
      <c r="T4455" t="s">
        <v>25</v>
      </c>
      <c r="U4455" t="s">
        <v>25</v>
      </c>
      <c r="V4455" t="s">
        <v>25</v>
      </c>
    </row>
    <row r="4456" spans="1:22" hidden="1" x14ac:dyDescent="0.35">
      <c r="A4456">
        <v>451671</v>
      </c>
      <c r="B4456" t="s">
        <v>4420</v>
      </c>
      <c r="C4456">
        <v>0</v>
      </c>
      <c r="D4456" t="s">
        <v>25</v>
      </c>
      <c r="E4456" s="1" t="s">
        <v>25</v>
      </c>
      <c r="F4456" t="s">
        <v>5096</v>
      </c>
      <c r="G4456" t="s">
        <v>25</v>
      </c>
      <c r="H4456" t="s">
        <v>25</v>
      </c>
      <c r="I4456" t="s">
        <v>19</v>
      </c>
      <c r="J4456" t="s">
        <v>17</v>
      </c>
      <c r="K4456" t="s">
        <v>5096</v>
      </c>
      <c r="L4456" t="s">
        <v>25</v>
      </c>
      <c r="M4456" t="s">
        <v>25</v>
      </c>
      <c r="N4456" s="1" t="s">
        <v>25</v>
      </c>
      <c r="O4456" t="s">
        <v>25</v>
      </c>
      <c r="P4456" t="s">
        <v>25</v>
      </c>
      <c r="Q4456" t="s">
        <v>25</v>
      </c>
      <c r="R4456" t="s">
        <v>25</v>
      </c>
      <c r="S4456" t="s">
        <v>25</v>
      </c>
      <c r="T4456" t="s">
        <v>25</v>
      </c>
      <c r="U4456" t="s">
        <v>25</v>
      </c>
      <c r="V4456" t="s">
        <v>25</v>
      </c>
    </row>
    <row r="4457" spans="1:22" hidden="1" x14ac:dyDescent="0.35">
      <c r="A4457">
        <v>451699</v>
      </c>
      <c r="B4457" t="s">
        <v>4421</v>
      </c>
      <c r="C4457">
        <v>0</v>
      </c>
      <c r="D4457" t="s">
        <v>25</v>
      </c>
      <c r="E4457" s="1" t="s">
        <v>25</v>
      </c>
      <c r="F4457" t="s">
        <v>5096</v>
      </c>
      <c r="G4457" t="s">
        <v>25</v>
      </c>
      <c r="H4457" t="s">
        <v>25</v>
      </c>
      <c r="I4457" t="s">
        <v>19</v>
      </c>
      <c r="J4457" t="s">
        <v>17</v>
      </c>
      <c r="K4457" t="s">
        <v>5096</v>
      </c>
      <c r="L4457" t="s">
        <v>25</v>
      </c>
      <c r="M4457" t="s">
        <v>25</v>
      </c>
      <c r="N4457" s="1" t="s">
        <v>25</v>
      </c>
      <c r="O4457" t="s">
        <v>25</v>
      </c>
      <c r="P4457" t="s">
        <v>25</v>
      </c>
      <c r="Q4457" t="s">
        <v>25</v>
      </c>
      <c r="R4457" t="s">
        <v>25</v>
      </c>
      <c r="S4457" t="s">
        <v>25</v>
      </c>
      <c r="T4457" t="s">
        <v>25</v>
      </c>
      <c r="U4457" t="s">
        <v>25</v>
      </c>
      <c r="V4457" t="s">
        <v>25</v>
      </c>
    </row>
    <row r="4458" spans="1:22" hidden="1" x14ac:dyDescent="0.35">
      <c r="A4458">
        <v>451705</v>
      </c>
      <c r="B4458" t="s">
        <v>4422</v>
      </c>
      <c r="C4458">
        <v>0</v>
      </c>
      <c r="D4458">
        <v>0.28999999999999998</v>
      </c>
      <c r="E4458" s="1">
        <v>0</v>
      </c>
      <c r="F4458" t="s">
        <v>5096</v>
      </c>
      <c r="G4458">
        <v>2015</v>
      </c>
      <c r="H4458">
        <f>N4458-E4458</f>
        <v>0</v>
      </c>
      <c r="I4458" t="s">
        <v>19</v>
      </c>
      <c r="J4458" t="s">
        <v>17</v>
      </c>
      <c r="K4458" t="s">
        <v>5096</v>
      </c>
      <c r="L4458">
        <v>2015</v>
      </c>
      <c r="M4458">
        <v>0.28999999999999998</v>
      </c>
      <c r="N4458" s="1">
        <v>0</v>
      </c>
      <c r="O4458">
        <v>0.28999999999999998</v>
      </c>
      <c r="P4458">
        <v>0</v>
      </c>
      <c r="Q4458" t="s">
        <v>25</v>
      </c>
      <c r="R4458">
        <v>0</v>
      </c>
      <c r="S4458" t="s">
        <v>25</v>
      </c>
      <c r="T4458" t="s">
        <v>25</v>
      </c>
      <c r="U4458" t="s">
        <v>25</v>
      </c>
      <c r="V4458" t="s">
        <v>25</v>
      </c>
    </row>
    <row r="4459" spans="1:22" hidden="1" x14ac:dyDescent="0.35">
      <c r="A4459">
        <v>451741</v>
      </c>
      <c r="B4459" t="s">
        <v>4423</v>
      </c>
      <c r="C4459">
        <v>0</v>
      </c>
      <c r="D4459" t="s">
        <v>25</v>
      </c>
      <c r="E4459" s="1" t="s">
        <v>25</v>
      </c>
      <c r="F4459" t="s">
        <v>5096</v>
      </c>
      <c r="G4459" t="s">
        <v>25</v>
      </c>
      <c r="H4459" t="s">
        <v>25</v>
      </c>
      <c r="I4459" t="s">
        <v>19</v>
      </c>
      <c r="J4459" t="s">
        <v>17</v>
      </c>
      <c r="K4459" t="s">
        <v>5096</v>
      </c>
      <c r="L4459">
        <v>2017</v>
      </c>
      <c r="M4459">
        <v>0.5</v>
      </c>
      <c r="N4459" s="1">
        <v>0.5</v>
      </c>
      <c r="O4459">
        <v>0.5</v>
      </c>
      <c r="P4459">
        <v>0.5</v>
      </c>
      <c r="Q4459" t="s">
        <v>25</v>
      </c>
      <c r="R4459">
        <v>0.5</v>
      </c>
      <c r="S4459" t="s">
        <v>25</v>
      </c>
      <c r="T4459" t="s">
        <v>25</v>
      </c>
      <c r="U4459" t="s">
        <v>25</v>
      </c>
      <c r="V4459" t="s">
        <v>25</v>
      </c>
    </row>
    <row r="4460" spans="1:22" hidden="1" x14ac:dyDescent="0.35">
      <c r="A4460">
        <v>451750</v>
      </c>
      <c r="B4460" t="s">
        <v>4424</v>
      </c>
      <c r="C4460">
        <v>0</v>
      </c>
      <c r="D4460" t="s">
        <v>25</v>
      </c>
      <c r="E4460" s="1" t="s">
        <v>25</v>
      </c>
      <c r="F4460" t="s">
        <v>5096</v>
      </c>
      <c r="G4460" t="s">
        <v>25</v>
      </c>
      <c r="H4460" t="s">
        <v>25</v>
      </c>
      <c r="I4460" t="s">
        <v>19</v>
      </c>
      <c r="J4460" t="s">
        <v>17</v>
      </c>
      <c r="K4460" t="s">
        <v>5096</v>
      </c>
      <c r="L4460" t="s">
        <v>25</v>
      </c>
      <c r="M4460" t="s">
        <v>25</v>
      </c>
      <c r="N4460" s="1" t="s">
        <v>25</v>
      </c>
      <c r="O4460" t="s">
        <v>25</v>
      </c>
      <c r="P4460" t="s">
        <v>25</v>
      </c>
      <c r="Q4460" t="s">
        <v>25</v>
      </c>
      <c r="R4460" t="s">
        <v>25</v>
      </c>
      <c r="S4460" t="s">
        <v>25</v>
      </c>
      <c r="T4460" t="s">
        <v>25</v>
      </c>
      <c r="U4460" t="s">
        <v>25</v>
      </c>
      <c r="V4460" t="s">
        <v>25</v>
      </c>
    </row>
    <row r="4461" spans="1:22" hidden="1" x14ac:dyDescent="0.35">
      <c r="A4461">
        <v>451796</v>
      </c>
      <c r="B4461" t="s">
        <v>4425</v>
      </c>
      <c r="C4461">
        <v>0</v>
      </c>
      <c r="D4461">
        <v>0.28999999999999998</v>
      </c>
      <c r="E4461" s="1">
        <v>0.36</v>
      </c>
      <c r="F4461" t="s">
        <v>5096</v>
      </c>
      <c r="G4461" t="s">
        <v>5097</v>
      </c>
      <c r="H4461">
        <f>N4461-E4461</f>
        <v>-0.15999999999999998</v>
      </c>
      <c r="I4461" t="s">
        <v>19</v>
      </c>
      <c r="J4461" t="s">
        <v>17</v>
      </c>
      <c r="K4461" t="s">
        <v>5096</v>
      </c>
      <c r="L4461" t="s">
        <v>23</v>
      </c>
      <c r="M4461">
        <v>0.23</v>
      </c>
      <c r="N4461" s="1">
        <v>0.2</v>
      </c>
      <c r="O4461">
        <v>0.23</v>
      </c>
      <c r="P4461">
        <v>0.2</v>
      </c>
      <c r="Q4461">
        <v>0.16</v>
      </c>
      <c r="R4461">
        <v>0.44</v>
      </c>
      <c r="S4461">
        <v>0.04</v>
      </c>
      <c r="T4461">
        <v>0.06</v>
      </c>
      <c r="U4461">
        <v>7.0000000000000007E-2</v>
      </c>
      <c r="V4461">
        <v>0</v>
      </c>
    </row>
    <row r="4462" spans="1:22" hidden="1" x14ac:dyDescent="0.35">
      <c r="A4462">
        <v>451820</v>
      </c>
      <c r="B4462" t="s">
        <v>4426</v>
      </c>
      <c r="C4462">
        <v>0</v>
      </c>
      <c r="D4462">
        <v>0.28000000000000003</v>
      </c>
      <c r="E4462" s="1">
        <v>0.28999999999999998</v>
      </c>
      <c r="F4462" t="s">
        <v>5096</v>
      </c>
      <c r="G4462" t="s">
        <v>5097</v>
      </c>
      <c r="H4462">
        <f>N4462-E4462</f>
        <v>-3.999999999999998E-2</v>
      </c>
      <c r="I4462" t="s">
        <v>19</v>
      </c>
      <c r="J4462" t="s">
        <v>17</v>
      </c>
      <c r="K4462" t="s">
        <v>5096</v>
      </c>
      <c r="L4462" t="s">
        <v>23</v>
      </c>
      <c r="M4462">
        <v>0.24</v>
      </c>
      <c r="N4462" s="1">
        <v>0.25</v>
      </c>
      <c r="O4462">
        <v>0.24</v>
      </c>
      <c r="P4462">
        <v>0.25</v>
      </c>
      <c r="Q4462">
        <v>0.31</v>
      </c>
      <c r="R4462">
        <v>0.23</v>
      </c>
      <c r="S4462" t="s">
        <v>25</v>
      </c>
      <c r="T4462" t="s">
        <v>25</v>
      </c>
      <c r="U4462" t="s">
        <v>25</v>
      </c>
      <c r="V4462" t="s">
        <v>25</v>
      </c>
    </row>
    <row r="4463" spans="1:22" hidden="1" x14ac:dyDescent="0.35">
      <c r="A4463">
        <v>451848</v>
      </c>
      <c r="B4463" t="s">
        <v>4427</v>
      </c>
      <c r="C4463">
        <v>0</v>
      </c>
      <c r="D4463">
        <v>0.42</v>
      </c>
      <c r="E4463" s="1">
        <v>0.48</v>
      </c>
      <c r="F4463" t="s">
        <v>5096</v>
      </c>
      <c r="G4463" t="s">
        <v>5097</v>
      </c>
      <c r="H4463">
        <f>N4463-E4463</f>
        <v>4.0000000000000036E-2</v>
      </c>
      <c r="I4463" t="s">
        <v>19</v>
      </c>
      <c r="J4463" t="s">
        <v>17</v>
      </c>
      <c r="K4463" t="s">
        <v>5096</v>
      </c>
      <c r="L4463">
        <v>2016</v>
      </c>
      <c r="M4463">
        <v>0.5</v>
      </c>
      <c r="N4463" s="1">
        <v>0.52</v>
      </c>
      <c r="O4463">
        <v>0.5</v>
      </c>
      <c r="P4463">
        <v>0.52</v>
      </c>
      <c r="Q4463">
        <v>0.33</v>
      </c>
      <c r="R4463">
        <v>0.54</v>
      </c>
      <c r="S4463">
        <v>0.03</v>
      </c>
      <c r="T4463">
        <v>0</v>
      </c>
      <c r="U4463">
        <v>0</v>
      </c>
      <c r="V4463">
        <v>0</v>
      </c>
    </row>
    <row r="4464" spans="1:22" hidden="1" x14ac:dyDescent="0.35">
      <c r="A4464">
        <v>451857</v>
      </c>
      <c r="B4464" t="s">
        <v>4428</v>
      </c>
      <c r="C4464">
        <v>0</v>
      </c>
      <c r="D4464" t="s">
        <v>25</v>
      </c>
      <c r="E4464" s="1" t="s">
        <v>25</v>
      </c>
      <c r="F4464" t="s">
        <v>5096</v>
      </c>
      <c r="G4464" t="s">
        <v>5097</v>
      </c>
      <c r="H4464" t="s">
        <v>25</v>
      </c>
      <c r="I4464" t="s">
        <v>19</v>
      </c>
      <c r="J4464" t="s">
        <v>28</v>
      </c>
      <c r="K4464" t="s">
        <v>5096</v>
      </c>
      <c r="L4464" t="s">
        <v>23</v>
      </c>
      <c r="M4464" t="s">
        <v>25</v>
      </c>
      <c r="N4464" s="1" t="s">
        <v>25</v>
      </c>
      <c r="O4464">
        <v>0.56000000000000005</v>
      </c>
      <c r="P4464">
        <v>0.56000000000000005</v>
      </c>
      <c r="Q4464">
        <v>0.48</v>
      </c>
      <c r="R4464">
        <v>0.62</v>
      </c>
      <c r="S4464" t="s">
        <v>25</v>
      </c>
      <c r="T4464" t="s">
        <v>25</v>
      </c>
      <c r="U4464" t="s">
        <v>25</v>
      </c>
      <c r="V4464" t="s">
        <v>25</v>
      </c>
    </row>
    <row r="4465" spans="1:22" hidden="1" x14ac:dyDescent="0.35">
      <c r="A4465">
        <v>451866</v>
      </c>
      <c r="B4465" t="s">
        <v>4429</v>
      </c>
      <c r="C4465">
        <v>0</v>
      </c>
      <c r="D4465" t="s">
        <v>25</v>
      </c>
      <c r="E4465" s="1" t="s">
        <v>25</v>
      </c>
      <c r="F4465" t="s">
        <v>5096</v>
      </c>
      <c r="G4465" t="s">
        <v>25</v>
      </c>
      <c r="H4465" t="s">
        <v>25</v>
      </c>
      <c r="I4465" t="s">
        <v>19</v>
      </c>
      <c r="J4465" t="s">
        <v>17</v>
      </c>
      <c r="K4465" t="s">
        <v>5096</v>
      </c>
      <c r="L4465" t="s">
        <v>25</v>
      </c>
      <c r="M4465" t="s">
        <v>25</v>
      </c>
      <c r="N4465" s="1" t="s">
        <v>25</v>
      </c>
      <c r="O4465" t="s">
        <v>25</v>
      </c>
      <c r="P4465" t="s">
        <v>25</v>
      </c>
      <c r="Q4465" t="s">
        <v>25</v>
      </c>
      <c r="R4465" t="s">
        <v>25</v>
      </c>
      <c r="S4465" t="s">
        <v>25</v>
      </c>
      <c r="T4465" t="s">
        <v>25</v>
      </c>
      <c r="U4465" t="s">
        <v>25</v>
      </c>
      <c r="V4465" t="s">
        <v>25</v>
      </c>
    </row>
    <row r="4466" spans="1:22" hidden="1" x14ac:dyDescent="0.35">
      <c r="A4466">
        <v>451875</v>
      </c>
      <c r="B4466" t="s">
        <v>4430</v>
      </c>
      <c r="C4466">
        <v>0</v>
      </c>
      <c r="D4466" t="s">
        <v>25</v>
      </c>
      <c r="E4466" s="1" t="s">
        <v>25</v>
      </c>
      <c r="F4466" t="s">
        <v>5096</v>
      </c>
      <c r="G4466" t="s">
        <v>25</v>
      </c>
      <c r="H4466" t="s">
        <v>25</v>
      </c>
      <c r="I4466" t="s">
        <v>19</v>
      </c>
      <c r="J4466" t="s">
        <v>17</v>
      </c>
      <c r="K4466" t="s">
        <v>5096</v>
      </c>
      <c r="L4466" t="s">
        <v>25</v>
      </c>
      <c r="M4466" t="s">
        <v>25</v>
      </c>
      <c r="N4466" s="1" t="s">
        <v>25</v>
      </c>
      <c r="O4466" t="s">
        <v>25</v>
      </c>
      <c r="P4466" t="s">
        <v>25</v>
      </c>
      <c r="Q4466" t="s">
        <v>25</v>
      </c>
      <c r="R4466" t="s">
        <v>25</v>
      </c>
      <c r="S4466" t="s">
        <v>25</v>
      </c>
      <c r="T4466" t="s">
        <v>25</v>
      </c>
      <c r="U4466" t="s">
        <v>25</v>
      </c>
      <c r="V4466" t="s">
        <v>25</v>
      </c>
    </row>
    <row r="4467" spans="1:22" hidden="1" x14ac:dyDescent="0.35">
      <c r="A4467">
        <v>451884</v>
      </c>
      <c r="B4467" t="s">
        <v>4431</v>
      </c>
      <c r="C4467">
        <v>0</v>
      </c>
      <c r="D4467" t="s">
        <v>25</v>
      </c>
      <c r="E4467" s="1" t="s">
        <v>25</v>
      </c>
      <c r="F4467" t="s">
        <v>5096</v>
      </c>
      <c r="G4467" t="s">
        <v>25</v>
      </c>
      <c r="H4467" t="s">
        <v>25</v>
      </c>
      <c r="I4467" t="s">
        <v>19</v>
      </c>
      <c r="J4467" t="s">
        <v>17</v>
      </c>
      <c r="K4467" t="s">
        <v>5096</v>
      </c>
      <c r="L4467" t="s">
        <v>25</v>
      </c>
      <c r="M4467" t="s">
        <v>25</v>
      </c>
      <c r="N4467" s="1" t="s">
        <v>25</v>
      </c>
      <c r="O4467" t="s">
        <v>25</v>
      </c>
      <c r="P4467" t="s">
        <v>25</v>
      </c>
      <c r="Q4467" t="s">
        <v>25</v>
      </c>
      <c r="R4467" t="s">
        <v>25</v>
      </c>
      <c r="S4467" t="s">
        <v>25</v>
      </c>
      <c r="T4467" t="s">
        <v>25</v>
      </c>
      <c r="U4467" t="s">
        <v>25</v>
      </c>
      <c r="V4467" t="s">
        <v>25</v>
      </c>
    </row>
    <row r="4468" spans="1:22" hidden="1" x14ac:dyDescent="0.35">
      <c r="A4468">
        <v>451909</v>
      </c>
      <c r="B4468" t="s">
        <v>4432</v>
      </c>
      <c r="C4468">
        <v>0</v>
      </c>
      <c r="D4468" t="s">
        <v>25</v>
      </c>
      <c r="E4468" s="1" t="s">
        <v>25</v>
      </c>
      <c r="F4468" t="s">
        <v>5096</v>
      </c>
      <c r="G4468" t="s">
        <v>5097</v>
      </c>
      <c r="H4468" t="s">
        <v>25</v>
      </c>
      <c r="I4468" t="s">
        <v>19</v>
      </c>
      <c r="J4468" t="s">
        <v>28</v>
      </c>
      <c r="K4468" t="s">
        <v>5096</v>
      </c>
      <c r="L4468" t="s">
        <v>23</v>
      </c>
      <c r="M4468" t="s">
        <v>25</v>
      </c>
      <c r="N4468" s="1" t="s">
        <v>25</v>
      </c>
      <c r="O4468">
        <v>0.65</v>
      </c>
      <c r="P4468">
        <v>0.65</v>
      </c>
      <c r="Q4468">
        <v>0.61</v>
      </c>
      <c r="R4468">
        <v>0.85</v>
      </c>
      <c r="S4468" t="s">
        <v>25</v>
      </c>
      <c r="T4468" t="s">
        <v>25</v>
      </c>
      <c r="U4468" t="s">
        <v>25</v>
      </c>
      <c r="V4468" t="s">
        <v>25</v>
      </c>
    </row>
    <row r="4469" spans="1:22" hidden="1" x14ac:dyDescent="0.35">
      <c r="A4469">
        <v>451945</v>
      </c>
      <c r="B4469" t="s">
        <v>4433</v>
      </c>
      <c r="C4469">
        <v>0</v>
      </c>
      <c r="D4469">
        <v>0.2</v>
      </c>
      <c r="E4469" s="1">
        <v>0.5</v>
      </c>
      <c r="F4469" t="s">
        <v>5096</v>
      </c>
      <c r="G4469">
        <v>2014</v>
      </c>
      <c r="H4469" t="s">
        <v>25</v>
      </c>
      <c r="I4469" t="s">
        <v>19</v>
      </c>
      <c r="J4469" t="s">
        <v>17</v>
      </c>
      <c r="K4469" t="s">
        <v>5096</v>
      </c>
      <c r="L4469" t="s">
        <v>25</v>
      </c>
      <c r="M4469" t="s">
        <v>25</v>
      </c>
      <c r="N4469" s="1" t="s">
        <v>25</v>
      </c>
      <c r="O4469" t="s">
        <v>25</v>
      </c>
      <c r="P4469" t="s">
        <v>25</v>
      </c>
      <c r="Q4469" t="s">
        <v>25</v>
      </c>
      <c r="R4469" t="s">
        <v>25</v>
      </c>
      <c r="S4469" t="s">
        <v>25</v>
      </c>
      <c r="T4469" t="s">
        <v>25</v>
      </c>
      <c r="U4469" t="s">
        <v>25</v>
      </c>
      <c r="V4469" t="s">
        <v>25</v>
      </c>
    </row>
    <row r="4470" spans="1:22" hidden="1" x14ac:dyDescent="0.35">
      <c r="A4470">
        <v>451954</v>
      </c>
      <c r="B4470" t="s">
        <v>4434</v>
      </c>
      <c r="C4470">
        <v>0</v>
      </c>
      <c r="D4470" t="s">
        <v>25</v>
      </c>
      <c r="E4470" s="1" t="s">
        <v>25</v>
      </c>
      <c r="F4470" t="s">
        <v>5096</v>
      </c>
      <c r="G4470" t="s">
        <v>25</v>
      </c>
      <c r="H4470" t="s">
        <v>25</v>
      </c>
      <c r="I4470" t="s">
        <v>19</v>
      </c>
      <c r="J4470" t="s">
        <v>17</v>
      </c>
      <c r="K4470" t="s">
        <v>5096</v>
      </c>
      <c r="L4470" t="s">
        <v>25</v>
      </c>
      <c r="M4470" t="s">
        <v>25</v>
      </c>
      <c r="N4470" s="1" t="s">
        <v>25</v>
      </c>
      <c r="O4470" t="s">
        <v>25</v>
      </c>
      <c r="P4470" t="s">
        <v>25</v>
      </c>
      <c r="Q4470" t="s">
        <v>25</v>
      </c>
      <c r="R4470" t="s">
        <v>25</v>
      </c>
      <c r="S4470" t="s">
        <v>25</v>
      </c>
      <c r="T4470" t="s">
        <v>25</v>
      </c>
      <c r="U4470" t="s">
        <v>25</v>
      </c>
      <c r="V4470" t="s">
        <v>25</v>
      </c>
    </row>
    <row r="4471" spans="1:22" hidden="1" x14ac:dyDescent="0.35">
      <c r="A4471">
        <v>451963</v>
      </c>
      <c r="B4471" t="s">
        <v>4435</v>
      </c>
      <c r="C4471">
        <v>0</v>
      </c>
      <c r="D4471" t="s">
        <v>25</v>
      </c>
      <c r="E4471" s="1" t="s">
        <v>25</v>
      </c>
      <c r="F4471" t="s">
        <v>5096</v>
      </c>
      <c r="G4471" t="s">
        <v>25</v>
      </c>
      <c r="H4471" t="s">
        <v>25</v>
      </c>
      <c r="I4471" t="s">
        <v>19</v>
      </c>
      <c r="J4471" t="s">
        <v>17</v>
      </c>
      <c r="K4471" t="s">
        <v>5096</v>
      </c>
      <c r="L4471" t="s">
        <v>25</v>
      </c>
      <c r="M4471" t="s">
        <v>25</v>
      </c>
      <c r="N4471" s="1" t="s">
        <v>25</v>
      </c>
      <c r="O4471" t="s">
        <v>25</v>
      </c>
      <c r="P4471" t="s">
        <v>25</v>
      </c>
      <c r="Q4471" t="s">
        <v>25</v>
      </c>
      <c r="R4471" t="s">
        <v>25</v>
      </c>
      <c r="S4471" t="s">
        <v>25</v>
      </c>
      <c r="T4471" t="s">
        <v>25</v>
      </c>
      <c r="U4471" t="s">
        <v>25</v>
      </c>
      <c r="V4471" t="s">
        <v>25</v>
      </c>
    </row>
    <row r="4472" spans="1:22" hidden="1" x14ac:dyDescent="0.35">
      <c r="A4472">
        <v>451972</v>
      </c>
      <c r="B4472" t="s">
        <v>4436</v>
      </c>
      <c r="C4472">
        <v>0</v>
      </c>
      <c r="D4472">
        <v>0.17</v>
      </c>
      <c r="E4472" s="1">
        <v>0.12</v>
      </c>
      <c r="F4472" t="s">
        <v>5096</v>
      </c>
      <c r="G4472">
        <v>2014</v>
      </c>
      <c r="H4472" t="s">
        <v>25</v>
      </c>
      <c r="I4472" t="s">
        <v>19</v>
      </c>
      <c r="J4472" t="s">
        <v>17</v>
      </c>
      <c r="K4472" t="s">
        <v>5096</v>
      </c>
      <c r="L4472" t="s">
        <v>25</v>
      </c>
      <c r="M4472" t="s">
        <v>25</v>
      </c>
      <c r="N4472" s="1" t="s">
        <v>25</v>
      </c>
      <c r="O4472" t="s">
        <v>25</v>
      </c>
      <c r="P4472" t="s">
        <v>25</v>
      </c>
      <c r="Q4472" t="s">
        <v>25</v>
      </c>
      <c r="R4472" t="s">
        <v>25</v>
      </c>
      <c r="S4472" t="s">
        <v>25</v>
      </c>
      <c r="T4472" t="s">
        <v>25</v>
      </c>
      <c r="U4472" t="s">
        <v>25</v>
      </c>
      <c r="V4472" t="s">
        <v>25</v>
      </c>
    </row>
    <row r="4473" spans="1:22" hidden="1" x14ac:dyDescent="0.35">
      <c r="A4473">
        <v>451981</v>
      </c>
      <c r="B4473" t="s">
        <v>4433</v>
      </c>
      <c r="C4473">
        <v>0</v>
      </c>
      <c r="D4473" t="s">
        <v>25</v>
      </c>
      <c r="E4473" s="1" t="s">
        <v>25</v>
      </c>
      <c r="F4473" t="s">
        <v>5096</v>
      </c>
      <c r="G4473" t="s">
        <v>25</v>
      </c>
      <c r="H4473" t="s">
        <v>25</v>
      </c>
      <c r="I4473" t="s">
        <v>19</v>
      </c>
      <c r="J4473" t="s">
        <v>17</v>
      </c>
      <c r="K4473" t="s">
        <v>5096</v>
      </c>
      <c r="L4473" t="s">
        <v>25</v>
      </c>
      <c r="M4473" t="s">
        <v>25</v>
      </c>
      <c r="N4473" s="1" t="s">
        <v>25</v>
      </c>
      <c r="O4473" t="s">
        <v>25</v>
      </c>
      <c r="P4473" t="s">
        <v>25</v>
      </c>
      <c r="Q4473" t="s">
        <v>25</v>
      </c>
      <c r="R4473" t="s">
        <v>25</v>
      </c>
      <c r="S4473" t="s">
        <v>25</v>
      </c>
      <c r="T4473" t="s">
        <v>25</v>
      </c>
      <c r="U4473" t="s">
        <v>25</v>
      </c>
      <c r="V4473" t="s">
        <v>25</v>
      </c>
    </row>
    <row r="4474" spans="1:22" hidden="1" x14ac:dyDescent="0.35">
      <c r="A4474">
        <v>451990</v>
      </c>
      <c r="B4474" t="s">
        <v>4437</v>
      </c>
      <c r="C4474">
        <v>0</v>
      </c>
      <c r="D4474">
        <v>0.09</v>
      </c>
      <c r="E4474" s="1">
        <v>0.05</v>
      </c>
      <c r="F4474" t="s">
        <v>5096</v>
      </c>
      <c r="G4474">
        <v>2015</v>
      </c>
      <c r="H4474">
        <f>N4474-E4474</f>
        <v>0</v>
      </c>
      <c r="I4474" t="s">
        <v>19</v>
      </c>
      <c r="J4474" t="s">
        <v>17</v>
      </c>
      <c r="K4474" t="s">
        <v>5096</v>
      </c>
      <c r="L4474">
        <v>2015</v>
      </c>
      <c r="M4474">
        <v>0.09</v>
      </c>
      <c r="N4474" s="1">
        <v>0.05</v>
      </c>
      <c r="O4474">
        <v>0.09</v>
      </c>
      <c r="P4474">
        <v>0.05</v>
      </c>
      <c r="Q4474">
        <v>0.05</v>
      </c>
      <c r="R4474">
        <v>0</v>
      </c>
      <c r="S4474" t="s">
        <v>25</v>
      </c>
      <c r="T4474" t="s">
        <v>25</v>
      </c>
      <c r="U4474" t="s">
        <v>25</v>
      </c>
      <c r="V4474" t="s">
        <v>25</v>
      </c>
    </row>
    <row r="4475" spans="1:22" hidden="1" x14ac:dyDescent="0.35">
      <c r="A4475">
        <v>452009</v>
      </c>
      <c r="B4475" t="s">
        <v>4438</v>
      </c>
      <c r="C4475">
        <v>0</v>
      </c>
      <c r="D4475" t="s">
        <v>25</v>
      </c>
      <c r="E4475" s="1" t="s">
        <v>25</v>
      </c>
      <c r="F4475" t="s">
        <v>5096</v>
      </c>
      <c r="G4475" t="s">
        <v>5097</v>
      </c>
      <c r="H4475" t="s">
        <v>25</v>
      </c>
      <c r="I4475" t="s">
        <v>19</v>
      </c>
      <c r="J4475" t="s">
        <v>28</v>
      </c>
      <c r="K4475" t="s">
        <v>5096</v>
      </c>
      <c r="L4475" t="s">
        <v>23</v>
      </c>
      <c r="M4475" t="s">
        <v>25</v>
      </c>
      <c r="N4475" s="1" t="s">
        <v>25</v>
      </c>
      <c r="O4475">
        <v>0.84</v>
      </c>
      <c r="P4475">
        <v>1</v>
      </c>
      <c r="Q4475" t="s">
        <v>25</v>
      </c>
      <c r="R4475">
        <v>1</v>
      </c>
      <c r="S4475" t="s">
        <v>25</v>
      </c>
      <c r="T4475" t="s">
        <v>25</v>
      </c>
      <c r="U4475" t="s">
        <v>25</v>
      </c>
      <c r="V4475" t="s">
        <v>25</v>
      </c>
    </row>
    <row r="4476" spans="1:22" hidden="1" x14ac:dyDescent="0.35">
      <c r="A4476">
        <v>452018</v>
      </c>
      <c r="B4476" t="s">
        <v>4439</v>
      </c>
      <c r="C4476">
        <v>0</v>
      </c>
      <c r="D4476">
        <v>0.19</v>
      </c>
      <c r="E4476" s="1">
        <v>0.22</v>
      </c>
      <c r="F4476" t="s">
        <v>5096</v>
      </c>
      <c r="G4476" t="s">
        <v>5097</v>
      </c>
      <c r="H4476">
        <f>N4476-E4476</f>
        <v>1.999999999999999E-2</v>
      </c>
      <c r="I4476" t="s">
        <v>19</v>
      </c>
      <c r="J4476" t="s">
        <v>17</v>
      </c>
      <c r="K4476" t="s">
        <v>5096</v>
      </c>
      <c r="L4476">
        <v>2016</v>
      </c>
      <c r="M4476">
        <v>0.2</v>
      </c>
      <c r="N4476" s="1">
        <v>0.24</v>
      </c>
      <c r="O4476">
        <v>0.2</v>
      </c>
      <c r="P4476">
        <v>0.24</v>
      </c>
      <c r="Q4476">
        <v>0.25</v>
      </c>
      <c r="R4476">
        <v>0.22</v>
      </c>
      <c r="S4476">
        <v>0.02</v>
      </c>
      <c r="T4476">
        <v>0.04</v>
      </c>
      <c r="U4476">
        <v>0</v>
      </c>
      <c r="V4476">
        <v>0.11</v>
      </c>
    </row>
    <row r="4477" spans="1:22" hidden="1" x14ac:dyDescent="0.35">
      <c r="A4477">
        <v>452027</v>
      </c>
      <c r="B4477" t="s">
        <v>4440</v>
      </c>
      <c r="C4477">
        <v>0</v>
      </c>
      <c r="D4477">
        <v>0.19</v>
      </c>
      <c r="E4477" s="1">
        <v>0.09</v>
      </c>
      <c r="F4477" t="s">
        <v>5096</v>
      </c>
      <c r="G4477" t="s">
        <v>5098</v>
      </c>
      <c r="H4477">
        <f>N4477-E4477</f>
        <v>0.09</v>
      </c>
      <c r="I4477" t="s">
        <v>19</v>
      </c>
      <c r="J4477" t="s">
        <v>17</v>
      </c>
      <c r="K4477" t="s">
        <v>5096</v>
      </c>
      <c r="L4477" t="s">
        <v>23</v>
      </c>
      <c r="M4477">
        <v>0.22</v>
      </c>
      <c r="N4477" s="1">
        <v>0.18</v>
      </c>
      <c r="O4477">
        <v>0.22</v>
      </c>
      <c r="P4477">
        <v>0.18</v>
      </c>
      <c r="Q4477">
        <v>0.15</v>
      </c>
      <c r="R4477">
        <v>0.5</v>
      </c>
      <c r="S4477" t="s">
        <v>25</v>
      </c>
      <c r="T4477" t="s">
        <v>25</v>
      </c>
      <c r="U4477" t="s">
        <v>25</v>
      </c>
      <c r="V4477" t="s">
        <v>25</v>
      </c>
    </row>
    <row r="4478" spans="1:22" hidden="1" x14ac:dyDescent="0.35">
      <c r="A4478">
        <v>452036</v>
      </c>
      <c r="B4478" t="s">
        <v>4441</v>
      </c>
      <c r="C4478">
        <v>0</v>
      </c>
      <c r="D4478" t="s">
        <v>25</v>
      </c>
      <c r="E4478" s="1" t="s">
        <v>25</v>
      </c>
      <c r="F4478" t="s">
        <v>5096</v>
      </c>
      <c r="G4478" t="s">
        <v>5097</v>
      </c>
      <c r="H4478" t="s">
        <v>25</v>
      </c>
      <c r="I4478" t="s">
        <v>19</v>
      </c>
      <c r="J4478" t="s">
        <v>28</v>
      </c>
      <c r="K4478" t="s">
        <v>5096</v>
      </c>
      <c r="L4478">
        <v>2016</v>
      </c>
      <c r="M4478" t="s">
        <v>25</v>
      </c>
      <c r="N4478" s="1" t="s">
        <v>25</v>
      </c>
      <c r="O4478">
        <v>0.65</v>
      </c>
      <c r="P4478">
        <v>0.62</v>
      </c>
      <c r="Q4478">
        <v>0.57999999999999996</v>
      </c>
      <c r="R4478">
        <v>0.75</v>
      </c>
      <c r="S4478" t="s">
        <v>25</v>
      </c>
      <c r="T4478" t="s">
        <v>25</v>
      </c>
      <c r="U4478" t="s">
        <v>25</v>
      </c>
      <c r="V4478" t="s">
        <v>25</v>
      </c>
    </row>
    <row r="4479" spans="1:22" hidden="1" x14ac:dyDescent="0.35">
      <c r="A4479">
        <v>452045</v>
      </c>
      <c r="B4479" t="s">
        <v>4442</v>
      </c>
      <c r="C4479">
        <v>0</v>
      </c>
      <c r="D4479" t="s">
        <v>25</v>
      </c>
      <c r="E4479" s="1" t="s">
        <v>25</v>
      </c>
      <c r="F4479" t="s">
        <v>5096</v>
      </c>
      <c r="G4479" t="s">
        <v>5097</v>
      </c>
      <c r="H4479" t="s">
        <v>25</v>
      </c>
      <c r="I4479" t="s">
        <v>19</v>
      </c>
      <c r="J4479" t="s">
        <v>28</v>
      </c>
      <c r="K4479" t="s">
        <v>5096</v>
      </c>
      <c r="L4479">
        <v>2016</v>
      </c>
      <c r="M4479" t="s">
        <v>25</v>
      </c>
      <c r="N4479" s="1" t="s">
        <v>25</v>
      </c>
      <c r="O4479">
        <v>0.53</v>
      </c>
      <c r="P4479">
        <v>0.31</v>
      </c>
      <c r="Q4479">
        <v>0.28999999999999998</v>
      </c>
      <c r="R4479">
        <v>0.5</v>
      </c>
      <c r="S4479" t="s">
        <v>25</v>
      </c>
      <c r="T4479" t="s">
        <v>25</v>
      </c>
      <c r="U4479" t="s">
        <v>25</v>
      </c>
      <c r="V4479" t="s">
        <v>25</v>
      </c>
    </row>
    <row r="4480" spans="1:22" hidden="1" x14ac:dyDescent="0.35">
      <c r="A4480">
        <v>452054</v>
      </c>
      <c r="B4480" t="s">
        <v>4443</v>
      </c>
      <c r="C4480">
        <v>0</v>
      </c>
      <c r="D4480" t="s">
        <v>25</v>
      </c>
      <c r="E4480" s="1" t="s">
        <v>25</v>
      </c>
      <c r="F4480" t="s">
        <v>5096</v>
      </c>
      <c r="G4480" t="s">
        <v>5097</v>
      </c>
      <c r="H4480" t="s">
        <v>25</v>
      </c>
      <c r="I4480" t="s">
        <v>19</v>
      </c>
      <c r="J4480" t="s">
        <v>28</v>
      </c>
      <c r="K4480" t="s">
        <v>5096</v>
      </c>
      <c r="L4480">
        <v>2016</v>
      </c>
      <c r="M4480" t="s">
        <v>25</v>
      </c>
      <c r="N4480" s="1" t="s">
        <v>25</v>
      </c>
      <c r="O4480">
        <v>0.48</v>
      </c>
      <c r="P4480">
        <v>0.32</v>
      </c>
      <c r="Q4480">
        <v>0.3</v>
      </c>
      <c r="R4480">
        <v>0.4</v>
      </c>
      <c r="S4480" t="s">
        <v>25</v>
      </c>
      <c r="T4480" t="s">
        <v>25</v>
      </c>
      <c r="U4480" t="s">
        <v>25</v>
      </c>
      <c r="V4480" t="s">
        <v>25</v>
      </c>
    </row>
    <row r="4481" spans="1:22" hidden="1" x14ac:dyDescent="0.35">
      <c r="A4481">
        <v>452063</v>
      </c>
      <c r="B4481" t="s">
        <v>4444</v>
      </c>
      <c r="C4481">
        <v>0</v>
      </c>
      <c r="D4481" t="s">
        <v>25</v>
      </c>
      <c r="E4481" s="1" t="s">
        <v>25</v>
      </c>
      <c r="F4481" t="s">
        <v>5096</v>
      </c>
      <c r="G4481" t="s">
        <v>5097</v>
      </c>
      <c r="H4481" t="s">
        <v>25</v>
      </c>
      <c r="I4481" t="s">
        <v>19</v>
      </c>
      <c r="J4481" t="s">
        <v>28</v>
      </c>
      <c r="K4481" t="s">
        <v>5096</v>
      </c>
      <c r="L4481">
        <v>2016</v>
      </c>
      <c r="M4481" t="s">
        <v>25</v>
      </c>
      <c r="N4481" s="1" t="s">
        <v>25</v>
      </c>
      <c r="O4481">
        <v>0.46</v>
      </c>
      <c r="P4481">
        <v>0.59</v>
      </c>
      <c r="Q4481">
        <v>0.57999999999999996</v>
      </c>
      <c r="R4481">
        <v>0.62</v>
      </c>
      <c r="S4481" t="s">
        <v>25</v>
      </c>
      <c r="T4481" t="s">
        <v>25</v>
      </c>
      <c r="U4481" t="s">
        <v>25</v>
      </c>
      <c r="V4481" t="s">
        <v>25</v>
      </c>
    </row>
    <row r="4482" spans="1:22" hidden="1" x14ac:dyDescent="0.35">
      <c r="A4482">
        <v>452081</v>
      </c>
      <c r="B4482" t="s">
        <v>4445</v>
      </c>
      <c r="C4482">
        <v>0</v>
      </c>
      <c r="D4482" t="s">
        <v>25</v>
      </c>
      <c r="E4482" s="1" t="s">
        <v>25</v>
      </c>
      <c r="F4482" t="s">
        <v>5096</v>
      </c>
      <c r="G4482" t="s">
        <v>5097</v>
      </c>
      <c r="H4482" t="s">
        <v>25</v>
      </c>
      <c r="I4482" t="s">
        <v>19</v>
      </c>
      <c r="J4482" t="s">
        <v>28</v>
      </c>
      <c r="K4482" t="s">
        <v>5096</v>
      </c>
      <c r="L4482" t="s">
        <v>23</v>
      </c>
      <c r="M4482" t="s">
        <v>25</v>
      </c>
      <c r="N4482" s="1" t="s">
        <v>25</v>
      </c>
      <c r="O4482">
        <v>0.68</v>
      </c>
      <c r="P4482">
        <v>0.7</v>
      </c>
      <c r="Q4482">
        <v>0.57999999999999996</v>
      </c>
      <c r="R4482">
        <v>0.91</v>
      </c>
      <c r="S4482" t="s">
        <v>25</v>
      </c>
      <c r="T4482" t="s">
        <v>25</v>
      </c>
      <c r="U4482" t="s">
        <v>25</v>
      </c>
      <c r="V4482" t="s">
        <v>25</v>
      </c>
    </row>
    <row r="4483" spans="1:22" hidden="1" x14ac:dyDescent="0.35">
      <c r="A4483">
        <v>452090</v>
      </c>
      <c r="B4483" t="s">
        <v>4446</v>
      </c>
      <c r="C4483">
        <v>0</v>
      </c>
      <c r="D4483">
        <v>0.14000000000000001</v>
      </c>
      <c r="E4483" s="1">
        <v>0</v>
      </c>
      <c r="F4483" t="s">
        <v>5096</v>
      </c>
      <c r="G4483">
        <v>2016</v>
      </c>
      <c r="H4483">
        <f>N4483-E4483</f>
        <v>0</v>
      </c>
      <c r="I4483" t="s">
        <v>19</v>
      </c>
      <c r="J4483" t="s">
        <v>17</v>
      </c>
      <c r="K4483" t="s">
        <v>5096</v>
      </c>
      <c r="L4483" t="s">
        <v>21</v>
      </c>
      <c r="M4483">
        <v>0.27</v>
      </c>
      <c r="N4483" s="1">
        <v>0</v>
      </c>
      <c r="O4483">
        <v>0.27</v>
      </c>
      <c r="P4483">
        <v>0</v>
      </c>
      <c r="Q4483">
        <v>0</v>
      </c>
      <c r="R4483">
        <v>0</v>
      </c>
      <c r="S4483" t="s">
        <v>25</v>
      </c>
      <c r="T4483" t="s">
        <v>25</v>
      </c>
      <c r="U4483" t="s">
        <v>25</v>
      </c>
      <c r="V4483" t="s">
        <v>25</v>
      </c>
    </row>
    <row r="4484" spans="1:22" hidden="1" x14ac:dyDescent="0.35">
      <c r="A4484">
        <v>452106</v>
      </c>
      <c r="B4484" t="s">
        <v>4447</v>
      </c>
      <c r="C4484">
        <v>0</v>
      </c>
      <c r="D4484" t="s">
        <v>25</v>
      </c>
      <c r="E4484" s="1" t="s">
        <v>25</v>
      </c>
      <c r="F4484" t="s">
        <v>5096</v>
      </c>
      <c r="G4484" t="s">
        <v>5097</v>
      </c>
      <c r="H4484" t="s">
        <v>25</v>
      </c>
      <c r="I4484" t="s">
        <v>19</v>
      </c>
      <c r="J4484" t="s">
        <v>28</v>
      </c>
      <c r="K4484" t="s">
        <v>5096</v>
      </c>
      <c r="L4484" t="s">
        <v>23</v>
      </c>
      <c r="M4484" t="s">
        <v>25</v>
      </c>
      <c r="N4484" s="1" t="s">
        <v>25</v>
      </c>
      <c r="O4484">
        <v>0.77</v>
      </c>
      <c r="P4484">
        <v>0.77</v>
      </c>
      <c r="Q4484" t="s">
        <v>25</v>
      </c>
      <c r="R4484">
        <v>0.77</v>
      </c>
      <c r="S4484" t="s">
        <v>25</v>
      </c>
      <c r="T4484" t="s">
        <v>25</v>
      </c>
      <c r="U4484" t="s">
        <v>25</v>
      </c>
      <c r="V4484" t="s">
        <v>25</v>
      </c>
    </row>
    <row r="4485" spans="1:22" hidden="1" x14ac:dyDescent="0.35">
      <c r="A4485">
        <v>452115</v>
      </c>
      <c r="B4485" t="s">
        <v>4448</v>
      </c>
      <c r="C4485">
        <v>0</v>
      </c>
      <c r="D4485" t="s">
        <v>25</v>
      </c>
      <c r="E4485" s="1" t="s">
        <v>25</v>
      </c>
      <c r="F4485" t="s">
        <v>5096</v>
      </c>
      <c r="G4485" t="s">
        <v>5097</v>
      </c>
      <c r="H4485" t="s">
        <v>25</v>
      </c>
      <c r="I4485" t="s">
        <v>19</v>
      </c>
      <c r="J4485" t="s">
        <v>28</v>
      </c>
      <c r="K4485" t="s">
        <v>5096</v>
      </c>
      <c r="L4485" t="s">
        <v>23</v>
      </c>
      <c r="M4485" t="s">
        <v>25</v>
      </c>
      <c r="N4485" s="1" t="s">
        <v>25</v>
      </c>
      <c r="O4485">
        <v>0.37</v>
      </c>
      <c r="P4485">
        <v>0.36</v>
      </c>
      <c r="Q4485">
        <v>0.36</v>
      </c>
      <c r="R4485">
        <v>0.44</v>
      </c>
      <c r="S4485" t="s">
        <v>25</v>
      </c>
      <c r="T4485" t="s">
        <v>25</v>
      </c>
      <c r="U4485" t="s">
        <v>25</v>
      </c>
      <c r="V4485" t="s">
        <v>25</v>
      </c>
    </row>
    <row r="4486" spans="1:22" hidden="1" x14ac:dyDescent="0.35">
      <c r="A4486">
        <v>452124</v>
      </c>
      <c r="B4486" t="s">
        <v>4449</v>
      </c>
      <c r="C4486">
        <v>0</v>
      </c>
      <c r="D4486" t="s">
        <v>25</v>
      </c>
      <c r="E4486" s="1" t="s">
        <v>25</v>
      </c>
      <c r="F4486" t="s">
        <v>5096</v>
      </c>
      <c r="G4486" t="s">
        <v>5097</v>
      </c>
      <c r="H4486" t="s">
        <v>25</v>
      </c>
      <c r="I4486" t="s">
        <v>19</v>
      </c>
      <c r="J4486" t="s">
        <v>28</v>
      </c>
      <c r="K4486" t="s">
        <v>5096</v>
      </c>
      <c r="L4486" t="s">
        <v>23</v>
      </c>
      <c r="M4486" t="s">
        <v>25</v>
      </c>
      <c r="N4486" s="1" t="s">
        <v>25</v>
      </c>
      <c r="O4486">
        <v>0.54</v>
      </c>
      <c r="P4486">
        <v>0.5</v>
      </c>
      <c r="Q4486">
        <v>0.45</v>
      </c>
      <c r="R4486">
        <v>0.78</v>
      </c>
      <c r="S4486" t="s">
        <v>25</v>
      </c>
      <c r="T4486" t="s">
        <v>25</v>
      </c>
      <c r="U4486" t="s">
        <v>25</v>
      </c>
      <c r="V4486" t="s">
        <v>25</v>
      </c>
    </row>
    <row r="4487" spans="1:22" hidden="1" x14ac:dyDescent="0.35">
      <c r="A4487">
        <v>452373</v>
      </c>
      <c r="B4487" t="s">
        <v>4450</v>
      </c>
      <c r="C4487">
        <v>0</v>
      </c>
      <c r="D4487" t="s">
        <v>25</v>
      </c>
      <c r="E4487" s="1" t="s">
        <v>25</v>
      </c>
      <c r="F4487" t="s">
        <v>5096</v>
      </c>
      <c r="G4487" t="s">
        <v>5097</v>
      </c>
      <c r="H4487" t="s">
        <v>25</v>
      </c>
      <c r="I4487" t="s">
        <v>19</v>
      </c>
      <c r="J4487" t="s">
        <v>28</v>
      </c>
      <c r="K4487" t="s">
        <v>5096</v>
      </c>
      <c r="L4487" t="s">
        <v>23</v>
      </c>
      <c r="M4487" t="s">
        <v>25</v>
      </c>
      <c r="N4487" s="1" t="s">
        <v>25</v>
      </c>
      <c r="O4487">
        <v>0.55000000000000004</v>
      </c>
      <c r="P4487">
        <v>0.46</v>
      </c>
      <c r="Q4487">
        <v>0.43</v>
      </c>
      <c r="R4487">
        <v>1</v>
      </c>
      <c r="S4487" t="s">
        <v>25</v>
      </c>
      <c r="T4487" t="s">
        <v>25</v>
      </c>
      <c r="U4487" t="s">
        <v>25</v>
      </c>
      <c r="V4487" t="s">
        <v>25</v>
      </c>
    </row>
    <row r="4488" spans="1:22" hidden="1" x14ac:dyDescent="0.35">
      <c r="A4488">
        <v>452948</v>
      </c>
      <c r="B4488" t="s">
        <v>4451</v>
      </c>
      <c r="C4488">
        <v>0</v>
      </c>
      <c r="D4488" t="s">
        <v>25</v>
      </c>
      <c r="E4488" s="1" t="s">
        <v>25</v>
      </c>
      <c r="F4488" t="s">
        <v>5096</v>
      </c>
      <c r="G4488" t="s">
        <v>5097</v>
      </c>
      <c r="H4488" t="s">
        <v>25</v>
      </c>
      <c r="I4488" t="s">
        <v>19</v>
      </c>
      <c r="J4488" t="s">
        <v>28</v>
      </c>
      <c r="K4488" t="s">
        <v>5096</v>
      </c>
      <c r="L4488" t="s">
        <v>23</v>
      </c>
      <c r="M4488" t="s">
        <v>25</v>
      </c>
      <c r="N4488" s="1" t="s">
        <v>25</v>
      </c>
      <c r="O4488">
        <v>0.32</v>
      </c>
      <c r="P4488">
        <v>0</v>
      </c>
      <c r="Q4488">
        <v>0</v>
      </c>
      <c r="R4488" t="s">
        <v>25</v>
      </c>
      <c r="S4488" t="s">
        <v>25</v>
      </c>
      <c r="T4488" t="s">
        <v>25</v>
      </c>
      <c r="U4488" t="s">
        <v>25</v>
      </c>
      <c r="V4488" t="s">
        <v>25</v>
      </c>
    </row>
    <row r="4489" spans="1:22" hidden="1" x14ac:dyDescent="0.35">
      <c r="A4489">
        <v>453109</v>
      </c>
      <c r="B4489" t="s">
        <v>4452</v>
      </c>
      <c r="C4489">
        <v>0</v>
      </c>
      <c r="D4489" t="s">
        <v>25</v>
      </c>
      <c r="E4489" s="1" t="s">
        <v>25</v>
      </c>
      <c r="F4489" t="s">
        <v>5096</v>
      </c>
      <c r="G4489" t="s">
        <v>5097</v>
      </c>
      <c r="H4489" t="s">
        <v>25</v>
      </c>
      <c r="I4489" t="s">
        <v>19</v>
      </c>
      <c r="J4489" t="s">
        <v>28</v>
      </c>
      <c r="K4489" t="s">
        <v>5096</v>
      </c>
      <c r="L4489" t="s">
        <v>23</v>
      </c>
      <c r="M4489" t="s">
        <v>25</v>
      </c>
      <c r="N4489" s="1" t="s">
        <v>25</v>
      </c>
      <c r="O4489">
        <v>0.56999999999999995</v>
      </c>
      <c r="P4489">
        <v>0.49</v>
      </c>
      <c r="Q4489">
        <v>0.52</v>
      </c>
      <c r="R4489">
        <v>0.43</v>
      </c>
      <c r="S4489" t="s">
        <v>25</v>
      </c>
      <c r="T4489" t="s">
        <v>25</v>
      </c>
      <c r="U4489" t="s">
        <v>25</v>
      </c>
      <c r="V4489" t="s">
        <v>25</v>
      </c>
    </row>
    <row r="4490" spans="1:22" hidden="1" x14ac:dyDescent="0.35">
      <c r="A4490">
        <v>453163</v>
      </c>
      <c r="B4490" t="s">
        <v>4453</v>
      </c>
      <c r="C4490">
        <v>0</v>
      </c>
      <c r="D4490">
        <v>0.14000000000000001</v>
      </c>
      <c r="E4490" s="1">
        <v>0</v>
      </c>
      <c r="F4490" t="s">
        <v>5096</v>
      </c>
      <c r="G4490">
        <v>2015</v>
      </c>
      <c r="H4490">
        <f>N4490-E4490</f>
        <v>0.5</v>
      </c>
      <c r="I4490" t="s">
        <v>19</v>
      </c>
      <c r="J4490" t="s">
        <v>17</v>
      </c>
      <c r="K4490" t="s">
        <v>5096</v>
      </c>
      <c r="L4490">
        <v>2017</v>
      </c>
      <c r="M4490">
        <v>0.33</v>
      </c>
      <c r="N4490" s="1">
        <v>0.5</v>
      </c>
      <c r="O4490">
        <v>0.33</v>
      </c>
      <c r="P4490">
        <v>0.5</v>
      </c>
      <c r="Q4490">
        <v>0.5</v>
      </c>
      <c r="R4490" t="s">
        <v>25</v>
      </c>
      <c r="S4490" t="s">
        <v>25</v>
      </c>
      <c r="T4490" t="s">
        <v>25</v>
      </c>
      <c r="U4490" t="s">
        <v>25</v>
      </c>
      <c r="V4490" t="s">
        <v>25</v>
      </c>
    </row>
    <row r="4491" spans="1:22" hidden="1" x14ac:dyDescent="0.35">
      <c r="A4491">
        <v>453215</v>
      </c>
      <c r="B4491" t="s">
        <v>4454</v>
      </c>
      <c r="C4491">
        <v>0</v>
      </c>
      <c r="D4491">
        <v>0.09</v>
      </c>
      <c r="E4491" s="1">
        <v>0.12</v>
      </c>
      <c r="F4491" t="s">
        <v>5096</v>
      </c>
      <c r="G4491">
        <v>2014</v>
      </c>
      <c r="H4491" t="s">
        <v>25</v>
      </c>
      <c r="I4491" t="s">
        <v>19</v>
      </c>
      <c r="J4491" t="s">
        <v>17</v>
      </c>
      <c r="K4491" t="s">
        <v>5096</v>
      </c>
      <c r="L4491" t="s">
        <v>25</v>
      </c>
      <c r="M4491" t="s">
        <v>25</v>
      </c>
      <c r="N4491" s="1" t="s">
        <v>25</v>
      </c>
      <c r="O4491" t="s">
        <v>25</v>
      </c>
      <c r="P4491" t="s">
        <v>25</v>
      </c>
      <c r="Q4491" t="s">
        <v>25</v>
      </c>
      <c r="R4491" t="s">
        <v>25</v>
      </c>
      <c r="S4491" t="s">
        <v>25</v>
      </c>
      <c r="T4491" t="s">
        <v>25</v>
      </c>
      <c r="U4491" t="s">
        <v>25</v>
      </c>
      <c r="V4491" t="s">
        <v>25</v>
      </c>
    </row>
    <row r="4492" spans="1:22" hidden="1" x14ac:dyDescent="0.35">
      <c r="A4492">
        <v>453455</v>
      </c>
      <c r="B4492" t="s">
        <v>4455</v>
      </c>
      <c r="C4492">
        <v>0</v>
      </c>
      <c r="D4492" t="s">
        <v>25</v>
      </c>
      <c r="E4492" s="1" t="s">
        <v>25</v>
      </c>
      <c r="F4492" t="s">
        <v>5096</v>
      </c>
      <c r="G4492" t="s">
        <v>5097</v>
      </c>
      <c r="H4492" t="s">
        <v>25</v>
      </c>
      <c r="I4492" t="s">
        <v>19</v>
      </c>
      <c r="J4492" t="s">
        <v>28</v>
      </c>
      <c r="K4492" t="s">
        <v>5096</v>
      </c>
      <c r="L4492" t="s">
        <v>23</v>
      </c>
      <c r="M4492" t="s">
        <v>25</v>
      </c>
      <c r="N4492" s="1" t="s">
        <v>25</v>
      </c>
      <c r="O4492">
        <v>0.33</v>
      </c>
      <c r="P4492">
        <v>0</v>
      </c>
      <c r="Q4492">
        <v>0</v>
      </c>
      <c r="R4492" t="s">
        <v>25</v>
      </c>
      <c r="S4492" t="s">
        <v>25</v>
      </c>
      <c r="T4492" t="s">
        <v>25</v>
      </c>
      <c r="U4492" t="s">
        <v>25</v>
      </c>
      <c r="V4492" t="s">
        <v>25</v>
      </c>
    </row>
    <row r="4493" spans="1:22" hidden="1" x14ac:dyDescent="0.35">
      <c r="A4493">
        <v>453464</v>
      </c>
      <c r="B4493" t="s">
        <v>4456</v>
      </c>
      <c r="C4493">
        <v>0</v>
      </c>
      <c r="D4493" t="s">
        <v>25</v>
      </c>
      <c r="E4493" s="1" t="s">
        <v>25</v>
      </c>
      <c r="F4493" t="s">
        <v>5096</v>
      </c>
      <c r="G4493" t="s">
        <v>5097</v>
      </c>
      <c r="H4493" t="s">
        <v>25</v>
      </c>
      <c r="I4493" t="s">
        <v>19</v>
      </c>
      <c r="J4493" t="s">
        <v>28</v>
      </c>
      <c r="K4493" t="s">
        <v>5096</v>
      </c>
      <c r="L4493" t="s">
        <v>23</v>
      </c>
      <c r="M4493" t="s">
        <v>25</v>
      </c>
      <c r="N4493" s="1" t="s">
        <v>25</v>
      </c>
      <c r="O4493">
        <v>0.24</v>
      </c>
      <c r="P4493">
        <v>0.31</v>
      </c>
      <c r="Q4493">
        <v>0.36</v>
      </c>
      <c r="R4493">
        <v>0</v>
      </c>
      <c r="S4493" t="s">
        <v>25</v>
      </c>
      <c r="T4493" t="s">
        <v>25</v>
      </c>
      <c r="U4493" t="s">
        <v>25</v>
      </c>
      <c r="V4493" t="s">
        <v>25</v>
      </c>
    </row>
    <row r="4494" spans="1:22" hidden="1" x14ac:dyDescent="0.35">
      <c r="A4494">
        <v>453473</v>
      </c>
      <c r="B4494" t="s">
        <v>4457</v>
      </c>
      <c r="C4494">
        <v>0</v>
      </c>
      <c r="D4494" t="s">
        <v>25</v>
      </c>
      <c r="E4494" s="1" t="s">
        <v>25</v>
      </c>
      <c r="F4494" t="s">
        <v>5096</v>
      </c>
      <c r="G4494" t="s">
        <v>5097</v>
      </c>
      <c r="H4494" t="s">
        <v>25</v>
      </c>
      <c r="I4494" t="s">
        <v>19</v>
      </c>
      <c r="J4494" t="s">
        <v>28</v>
      </c>
      <c r="K4494" t="s">
        <v>5096</v>
      </c>
      <c r="L4494">
        <v>2016</v>
      </c>
      <c r="M4494">
        <v>0.21</v>
      </c>
      <c r="N4494" s="1">
        <v>0.23</v>
      </c>
      <c r="O4494">
        <v>0.17</v>
      </c>
      <c r="P4494">
        <v>0.18</v>
      </c>
      <c r="Q4494">
        <v>0.18</v>
      </c>
      <c r="R4494" t="s">
        <v>25</v>
      </c>
      <c r="S4494">
        <v>0.08</v>
      </c>
      <c r="T4494">
        <v>0.09</v>
      </c>
      <c r="U4494">
        <v>0.09</v>
      </c>
      <c r="V4494" t="s">
        <v>25</v>
      </c>
    </row>
    <row r="4495" spans="1:22" hidden="1" x14ac:dyDescent="0.35">
      <c r="A4495">
        <v>453747</v>
      </c>
      <c r="B4495" t="s">
        <v>4458</v>
      </c>
      <c r="C4495">
        <v>0</v>
      </c>
      <c r="D4495">
        <v>0.7</v>
      </c>
      <c r="E4495" s="1">
        <v>0.57999999999999996</v>
      </c>
      <c r="F4495" t="s">
        <v>5096</v>
      </c>
      <c r="G4495" t="s">
        <v>5097</v>
      </c>
      <c r="H4495">
        <f>N4495-E4495</f>
        <v>0.25</v>
      </c>
      <c r="I4495" t="s">
        <v>19</v>
      </c>
      <c r="J4495" t="s">
        <v>28</v>
      </c>
      <c r="K4495" t="s">
        <v>5096</v>
      </c>
      <c r="L4495">
        <v>2016</v>
      </c>
      <c r="M4495">
        <v>0.86</v>
      </c>
      <c r="N4495" s="1">
        <v>0.83</v>
      </c>
      <c r="O4495">
        <v>0.75</v>
      </c>
      <c r="P4495">
        <v>0.78</v>
      </c>
      <c r="Q4495">
        <v>0.8</v>
      </c>
      <c r="R4495">
        <v>0.75</v>
      </c>
      <c r="S4495">
        <v>0.22</v>
      </c>
      <c r="T4495">
        <v>0.11</v>
      </c>
      <c r="U4495">
        <v>0.2</v>
      </c>
      <c r="V4495">
        <v>0</v>
      </c>
    </row>
    <row r="4496" spans="1:22" hidden="1" x14ac:dyDescent="0.35">
      <c r="A4496">
        <v>453792</v>
      </c>
      <c r="B4496" t="s">
        <v>4459</v>
      </c>
      <c r="C4496">
        <v>0</v>
      </c>
      <c r="D4496" t="s">
        <v>25</v>
      </c>
      <c r="E4496" s="1" t="s">
        <v>25</v>
      </c>
      <c r="F4496" t="s">
        <v>5096</v>
      </c>
      <c r="G4496">
        <v>2015</v>
      </c>
      <c r="H4496" t="s">
        <v>25</v>
      </c>
      <c r="I4496" t="s">
        <v>19</v>
      </c>
      <c r="J4496" t="s">
        <v>28</v>
      </c>
      <c r="K4496" t="s">
        <v>5096</v>
      </c>
      <c r="L4496">
        <v>2017</v>
      </c>
      <c r="M4496">
        <v>0.89</v>
      </c>
      <c r="N4496" s="1">
        <v>0.89</v>
      </c>
      <c r="O4496">
        <v>0.87</v>
      </c>
      <c r="P4496">
        <v>0.86</v>
      </c>
      <c r="Q4496">
        <v>0.86</v>
      </c>
      <c r="R4496" t="s">
        <v>25</v>
      </c>
      <c r="S4496">
        <v>0.05</v>
      </c>
      <c r="T4496">
        <v>7.0000000000000007E-2</v>
      </c>
      <c r="U4496">
        <v>7.0000000000000007E-2</v>
      </c>
      <c r="V4496" t="s">
        <v>25</v>
      </c>
    </row>
    <row r="4497" spans="1:22" hidden="1" x14ac:dyDescent="0.35">
      <c r="A4497">
        <v>453817</v>
      </c>
      <c r="B4497" t="s">
        <v>4460</v>
      </c>
      <c r="C4497">
        <v>0</v>
      </c>
      <c r="D4497" t="s">
        <v>25</v>
      </c>
      <c r="E4497" s="1" t="s">
        <v>25</v>
      </c>
      <c r="F4497" t="s">
        <v>5096</v>
      </c>
      <c r="G4497" t="s">
        <v>5097</v>
      </c>
      <c r="H4497" t="s">
        <v>25</v>
      </c>
      <c r="I4497" t="s">
        <v>19</v>
      </c>
      <c r="J4497" t="s">
        <v>28</v>
      </c>
      <c r="K4497" t="s">
        <v>5096</v>
      </c>
      <c r="L4497" t="s">
        <v>23</v>
      </c>
      <c r="M4497" t="s">
        <v>25</v>
      </c>
      <c r="N4497" s="1" t="s">
        <v>25</v>
      </c>
      <c r="O4497">
        <v>0.73</v>
      </c>
      <c r="P4497">
        <v>0.78</v>
      </c>
      <c r="Q4497">
        <v>0.7</v>
      </c>
      <c r="R4497">
        <v>1</v>
      </c>
      <c r="S4497" t="s">
        <v>25</v>
      </c>
      <c r="T4497" t="s">
        <v>25</v>
      </c>
      <c r="U4497" t="s">
        <v>25</v>
      </c>
      <c r="V4497" t="s">
        <v>25</v>
      </c>
    </row>
    <row r="4498" spans="1:22" hidden="1" x14ac:dyDescent="0.35">
      <c r="A4498">
        <v>454184</v>
      </c>
      <c r="B4498" t="s">
        <v>4461</v>
      </c>
      <c r="C4498">
        <v>0</v>
      </c>
      <c r="D4498">
        <v>0.5</v>
      </c>
      <c r="E4498" s="1">
        <v>0.36</v>
      </c>
      <c r="F4498" t="s">
        <v>5096</v>
      </c>
      <c r="G4498" t="s">
        <v>5097</v>
      </c>
      <c r="H4498">
        <f>N4498-E4498</f>
        <v>-1.9999999999999962E-2</v>
      </c>
      <c r="I4498" t="s">
        <v>19</v>
      </c>
      <c r="J4498" t="s">
        <v>17</v>
      </c>
      <c r="K4498" t="s">
        <v>5096</v>
      </c>
      <c r="L4498" t="s">
        <v>23</v>
      </c>
      <c r="M4498">
        <v>0.5</v>
      </c>
      <c r="N4498" s="1">
        <v>0.34</v>
      </c>
      <c r="O4498">
        <v>0.5</v>
      </c>
      <c r="P4498">
        <v>0.34</v>
      </c>
      <c r="Q4498">
        <v>0.35</v>
      </c>
      <c r="R4498">
        <v>0.33</v>
      </c>
      <c r="S4498" t="s">
        <v>25</v>
      </c>
      <c r="T4498" t="s">
        <v>25</v>
      </c>
      <c r="U4498" t="s">
        <v>25</v>
      </c>
      <c r="V4498" t="s">
        <v>25</v>
      </c>
    </row>
    <row r="4499" spans="1:22" hidden="1" x14ac:dyDescent="0.35">
      <c r="A4499">
        <v>454227</v>
      </c>
      <c r="B4499" t="s">
        <v>4462</v>
      </c>
      <c r="C4499">
        <v>7</v>
      </c>
      <c r="D4499">
        <v>0.62</v>
      </c>
      <c r="E4499" s="1">
        <v>0.4</v>
      </c>
      <c r="F4499" t="s">
        <v>5096</v>
      </c>
      <c r="G4499" t="s">
        <v>5097</v>
      </c>
      <c r="H4499">
        <f>N4499-E4499</f>
        <v>-2.0000000000000018E-2</v>
      </c>
      <c r="I4499" t="s">
        <v>19</v>
      </c>
      <c r="J4499" t="s">
        <v>17</v>
      </c>
      <c r="K4499" t="s">
        <v>5096</v>
      </c>
      <c r="L4499" t="s">
        <v>23</v>
      </c>
      <c r="M4499">
        <v>0.56000000000000005</v>
      </c>
      <c r="N4499" s="1">
        <v>0.38</v>
      </c>
      <c r="O4499">
        <v>0.56000000000000005</v>
      </c>
      <c r="P4499">
        <v>0.38</v>
      </c>
      <c r="Q4499">
        <v>0</v>
      </c>
      <c r="R4499">
        <v>0.4</v>
      </c>
      <c r="S4499" t="s">
        <v>25</v>
      </c>
      <c r="T4499" t="s">
        <v>25</v>
      </c>
      <c r="U4499" t="s">
        <v>25</v>
      </c>
      <c r="V4499" t="s">
        <v>25</v>
      </c>
    </row>
    <row r="4500" spans="1:22" hidden="1" x14ac:dyDescent="0.35">
      <c r="A4500">
        <v>454236</v>
      </c>
      <c r="B4500" t="s">
        <v>4463</v>
      </c>
      <c r="C4500">
        <v>0</v>
      </c>
      <c r="D4500">
        <v>0.32</v>
      </c>
      <c r="E4500" s="1">
        <v>0.2</v>
      </c>
      <c r="F4500" t="s">
        <v>5096</v>
      </c>
      <c r="G4500" t="s">
        <v>5097</v>
      </c>
      <c r="H4500">
        <f>N4500-E4500</f>
        <v>0</v>
      </c>
      <c r="I4500" t="s">
        <v>19</v>
      </c>
      <c r="J4500" t="s">
        <v>17</v>
      </c>
      <c r="K4500" t="s">
        <v>5096</v>
      </c>
      <c r="L4500" t="s">
        <v>23</v>
      </c>
      <c r="M4500">
        <v>0.32</v>
      </c>
      <c r="N4500" s="1">
        <v>0.2</v>
      </c>
      <c r="O4500">
        <v>0.32</v>
      </c>
      <c r="P4500">
        <v>0.2</v>
      </c>
      <c r="Q4500">
        <v>0.2</v>
      </c>
      <c r="R4500" t="s">
        <v>25</v>
      </c>
      <c r="S4500">
        <v>0.19</v>
      </c>
      <c r="T4500">
        <v>0</v>
      </c>
      <c r="U4500">
        <v>0</v>
      </c>
      <c r="V4500" t="s">
        <v>25</v>
      </c>
    </row>
    <row r="4501" spans="1:22" hidden="1" x14ac:dyDescent="0.35">
      <c r="A4501">
        <v>454245</v>
      </c>
      <c r="B4501" t="s">
        <v>4464</v>
      </c>
      <c r="C4501">
        <v>0</v>
      </c>
      <c r="D4501">
        <v>1</v>
      </c>
      <c r="E4501" s="1" t="s">
        <v>25</v>
      </c>
      <c r="F4501" t="s">
        <v>5096</v>
      </c>
      <c r="G4501">
        <v>2016</v>
      </c>
      <c r="H4501" t="s">
        <v>25</v>
      </c>
      <c r="I4501" t="s">
        <v>19</v>
      </c>
      <c r="J4501" t="s">
        <v>17</v>
      </c>
      <c r="K4501" t="s">
        <v>5096</v>
      </c>
      <c r="L4501" t="s">
        <v>21</v>
      </c>
      <c r="M4501">
        <v>0.8</v>
      </c>
      <c r="N4501" s="1" t="s">
        <v>25</v>
      </c>
      <c r="O4501">
        <v>0.8</v>
      </c>
      <c r="P4501" t="s">
        <v>25</v>
      </c>
      <c r="Q4501" t="s">
        <v>25</v>
      </c>
      <c r="R4501" t="s">
        <v>25</v>
      </c>
      <c r="S4501" t="s">
        <v>25</v>
      </c>
      <c r="T4501" t="s">
        <v>25</v>
      </c>
      <c r="U4501" t="s">
        <v>25</v>
      </c>
      <c r="V4501" t="s">
        <v>25</v>
      </c>
    </row>
    <row r="4502" spans="1:22" hidden="1" x14ac:dyDescent="0.35">
      <c r="A4502">
        <v>454306</v>
      </c>
      <c r="B4502" t="s">
        <v>4465</v>
      </c>
      <c r="C4502">
        <v>0</v>
      </c>
      <c r="D4502" t="s">
        <v>25</v>
      </c>
      <c r="E4502" s="1" t="s">
        <v>25</v>
      </c>
      <c r="F4502" t="s">
        <v>5096</v>
      </c>
      <c r="G4502" t="s">
        <v>5097</v>
      </c>
      <c r="H4502" t="s">
        <v>25</v>
      </c>
      <c r="I4502" t="s">
        <v>19</v>
      </c>
      <c r="J4502" t="s">
        <v>28</v>
      </c>
      <c r="K4502" t="s">
        <v>5096</v>
      </c>
      <c r="L4502" t="s">
        <v>23</v>
      </c>
      <c r="M4502" t="s">
        <v>25</v>
      </c>
      <c r="N4502" s="1" t="s">
        <v>25</v>
      </c>
      <c r="O4502">
        <v>0.66</v>
      </c>
      <c r="P4502">
        <v>0.59</v>
      </c>
      <c r="Q4502">
        <v>0.54</v>
      </c>
      <c r="R4502">
        <v>0.76</v>
      </c>
      <c r="S4502" t="s">
        <v>25</v>
      </c>
      <c r="T4502" t="s">
        <v>25</v>
      </c>
      <c r="U4502" t="s">
        <v>25</v>
      </c>
      <c r="V4502" t="s">
        <v>25</v>
      </c>
    </row>
    <row r="4503" spans="1:22" hidden="1" x14ac:dyDescent="0.35">
      <c r="A4503">
        <v>454458</v>
      </c>
      <c r="B4503" t="s">
        <v>193</v>
      </c>
      <c r="C4503">
        <v>0</v>
      </c>
      <c r="D4503" t="s">
        <v>25</v>
      </c>
      <c r="E4503" s="1" t="s">
        <v>25</v>
      </c>
      <c r="F4503" t="s">
        <v>5096</v>
      </c>
      <c r="G4503" t="s">
        <v>5097</v>
      </c>
      <c r="H4503" t="s">
        <v>25</v>
      </c>
      <c r="I4503" t="s">
        <v>19</v>
      </c>
      <c r="J4503" t="s">
        <v>28</v>
      </c>
      <c r="K4503" t="s">
        <v>5096</v>
      </c>
      <c r="L4503" t="s">
        <v>23</v>
      </c>
      <c r="M4503" t="s">
        <v>25</v>
      </c>
      <c r="N4503" s="1" t="s">
        <v>25</v>
      </c>
      <c r="O4503">
        <v>0.66</v>
      </c>
      <c r="P4503">
        <v>0.73</v>
      </c>
      <c r="Q4503">
        <v>0.7</v>
      </c>
      <c r="R4503">
        <v>0.74</v>
      </c>
      <c r="S4503" t="s">
        <v>25</v>
      </c>
      <c r="T4503" t="s">
        <v>25</v>
      </c>
      <c r="U4503" t="s">
        <v>25</v>
      </c>
      <c r="V4503" t="s">
        <v>25</v>
      </c>
    </row>
    <row r="4504" spans="1:22" hidden="1" x14ac:dyDescent="0.35">
      <c r="A4504">
        <v>454537</v>
      </c>
      <c r="B4504" t="s">
        <v>4466</v>
      </c>
      <c r="C4504">
        <v>0</v>
      </c>
      <c r="D4504" t="s">
        <v>25</v>
      </c>
      <c r="E4504" s="1" t="s">
        <v>25</v>
      </c>
      <c r="F4504" t="s">
        <v>5096</v>
      </c>
      <c r="G4504" t="s">
        <v>5097</v>
      </c>
      <c r="H4504" t="s">
        <v>25</v>
      </c>
      <c r="I4504" t="s">
        <v>19</v>
      </c>
      <c r="J4504" t="s">
        <v>28</v>
      </c>
      <c r="K4504" t="s">
        <v>5096</v>
      </c>
      <c r="L4504" t="s">
        <v>23</v>
      </c>
      <c r="M4504" t="s">
        <v>25</v>
      </c>
      <c r="N4504" s="1" t="s">
        <v>25</v>
      </c>
      <c r="O4504">
        <v>0.75</v>
      </c>
      <c r="P4504">
        <v>0.5</v>
      </c>
      <c r="Q4504">
        <v>0.4</v>
      </c>
      <c r="R4504">
        <v>1</v>
      </c>
      <c r="S4504" t="s">
        <v>25</v>
      </c>
      <c r="T4504" t="s">
        <v>25</v>
      </c>
      <c r="U4504" t="s">
        <v>25</v>
      </c>
      <c r="V4504" t="s">
        <v>25</v>
      </c>
    </row>
    <row r="4505" spans="1:22" hidden="1" x14ac:dyDescent="0.35">
      <c r="A4505">
        <v>454582</v>
      </c>
      <c r="B4505" t="s">
        <v>4467</v>
      </c>
      <c r="C4505">
        <v>0</v>
      </c>
      <c r="D4505" t="s">
        <v>25</v>
      </c>
      <c r="E4505" s="1" t="s">
        <v>25</v>
      </c>
      <c r="F4505" t="s">
        <v>5096</v>
      </c>
      <c r="G4505" t="s">
        <v>25</v>
      </c>
      <c r="H4505" t="s">
        <v>25</v>
      </c>
      <c r="I4505" t="s">
        <v>19</v>
      </c>
      <c r="J4505" t="s">
        <v>17</v>
      </c>
      <c r="K4505" t="s">
        <v>5096</v>
      </c>
      <c r="L4505" t="s">
        <v>25</v>
      </c>
      <c r="M4505" t="s">
        <v>25</v>
      </c>
      <c r="N4505" s="1" t="s">
        <v>25</v>
      </c>
      <c r="O4505" t="s">
        <v>25</v>
      </c>
      <c r="P4505" t="s">
        <v>25</v>
      </c>
      <c r="Q4505" t="s">
        <v>25</v>
      </c>
      <c r="R4505" t="s">
        <v>25</v>
      </c>
      <c r="S4505" t="s">
        <v>25</v>
      </c>
      <c r="T4505" t="s">
        <v>25</v>
      </c>
      <c r="U4505" t="s">
        <v>25</v>
      </c>
      <c r="V4505" t="s">
        <v>25</v>
      </c>
    </row>
    <row r="4506" spans="1:22" hidden="1" x14ac:dyDescent="0.35">
      <c r="A4506">
        <v>454616</v>
      </c>
      <c r="B4506" t="s">
        <v>4468</v>
      </c>
      <c r="C4506">
        <v>0</v>
      </c>
      <c r="D4506">
        <v>0.62</v>
      </c>
      <c r="E4506" s="1">
        <v>0.55000000000000004</v>
      </c>
      <c r="F4506" t="s">
        <v>5096</v>
      </c>
      <c r="G4506">
        <v>2014</v>
      </c>
      <c r="H4506" t="s">
        <v>25</v>
      </c>
      <c r="I4506" t="s">
        <v>19</v>
      </c>
      <c r="J4506" t="s">
        <v>17</v>
      </c>
      <c r="K4506" t="s">
        <v>5096</v>
      </c>
      <c r="L4506" t="s">
        <v>25</v>
      </c>
      <c r="M4506" t="s">
        <v>25</v>
      </c>
      <c r="N4506" s="1" t="s">
        <v>25</v>
      </c>
      <c r="O4506" t="s">
        <v>25</v>
      </c>
      <c r="P4506" t="s">
        <v>25</v>
      </c>
      <c r="Q4506" t="s">
        <v>25</v>
      </c>
      <c r="R4506" t="s">
        <v>25</v>
      </c>
      <c r="S4506" t="s">
        <v>25</v>
      </c>
      <c r="T4506" t="s">
        <v>25</v>
      </c>
      <c r="U4506" t="s">
        <v>25</v>
      </c>
      <c r="V4506" t="s">
        <v>25</v>
      </c>
    </row>
    <row r="4507" spans="1:22" hidden="1" x14ac:dyDescent="0.35">
      <c r="A4507">
        <v>454625</v>
      </c>
      <c r="B4507" t="s">
        <v>4469</v>
      </c>
      <c r="C4507">
        <v>0</v>
      </c>
      <c r="D4507" t="s">
        <v>25</v>
      </c>
      <c r="E4507" s="1" t="s">
        <v>25</v>
      </c>
      <c r="F4507" t="s">
        <v>5096</v>
      </c>
      <c r="G4507" t="s">
        <v>5097</v>
      </c>
      <c r="H4507" t="s">
        <v>25</v>
      </c>
      <c r="I4507" t="s">
        <v>19</v>
      </c>
      <c r="J4507" t="s">
        <v>28</v>
      </c>
      <c r="K4507" t="s">
        <v>5096</v>
      </c>
      <c r="L4507" t="s">
        <v>23</v>
      </c>
      <c r="M4507" t="s">
        <v>25</v>
      </c>
      <c r="N4507" s="1" t="s">
        <v>25</v>
      </c>
      <c r="O4507">
        <v>0.4</v>
      </c>
      <c r="P4507">
        <v>0.33</v>
      </c>
      <c r="Q4507">
        <v>0.33</v>
      </c>
      <c r="R4507">
        <v>0.32</v>
      </c>
      <c r="S4507" t="s">
        <v>25</v>
      </c>
      <c r="T4507" t="s">
        <v>25</v>
      </c>
      <c r="U4507" t="s">
        <v>25</v>
      </c>
      <c r="V4507" t="s">
        <v>25</v>
      </c>
    </row>
    <row r="4508" spans="1:22" hidden="1" x14ac:dyDescent="0.35">
      <c r="A4508">
        <v>454689</v>
      </c>
      <c r="B4508" t="s">
        <v>4470</v>
      </c>
      <c r="C4508">
        <v>0</v>
      </c>
      <c r="D4508" t="s">
        <v>25</v>
      </c>
      <c r="E4508" s="1" t="s">
        <v>25</v>
      </c>
      <c r="F4508" t="s">
        <v>5096</v>
      </c>
      <c r="G4508" t="s">
        <v>25</v>
      </c>
      <c r="H4508" t="s">
        <v>25</v>
      </c>
      <c r="I4508" t="s">
        <v>19</v>
      </c>
      <c r="J4508" t="s">
        <v>17</v>
      </c>
      <c r="K4508" t="s">
        <v>5096</v>
      </c>
      <c r="L4508" t="s">
        <v>25</v>
      </c>
      <c r="M4508" t="s">
        <v>25</v>
      </c>
      <c r="N4508" s="1" t="s">
        <v>25</v>
      </c>
      <c r="O4508" t="s">
        <v>25</v>
      </c>
      <c r="P4508" t="s">
        <v>25</v>
      </c>
      <c r="Q4508" t="s">
        <v>25</v>
      </c>
      <c r="R4508" t="s">
        <v>25</v>
      </c>
      <c r="S4508" t="s">
        <v>25</v>
      </c>
      <c r="T4508" t="s">
        <v>25</v>
      </c>
      <c r="U4508" t="s">
        <v>25</v>
      </c>
      <c r="V4508" t="s">
        <v>25</v>
      </c>
    </row>
    <row r="4509" spans="1:22" hidden="1" x14ac:dyDescent="0.35">
      <c r="A4509">
        <v>454698</v>
      </c>
      <c r="B4509" t="s">
        <v>4471</v>
      </c>
      <c r="C4509">
        <v>0</v>
      </c>
      <c r="D4509" t="s">
        <v>25</v>
      </c>
      <c r="E4509" s="1" t="s">
        <v>25</v>
      </c>
      <c r="F4509" t="s">
        <v>5096</v>
      </c>
      <c r="G4509" t="s">
        <v>5097</v>
      </c>
      <c r="H4509" t="s">
        <v>25</v>
      </c>
      <c r="I4509" t="s">
        <v>19</v>
      </c>
      <c r="J4509" t="s">
        <v>28</v>
      </c>
      <c r="K4509" t="s">
        <v>5096</v>
      </c>
      <c r="L4509" t="s">
        <v>23</v>
      </c>
      <c r="M4509" t="s">
        <v>25</v>
      </c>
      <c r="N4509" s="1" t="s">
        <v>25</v>
      </c>
      <c r="O4509">
        <v>0.83</v>
      </c>
      <c r="P4509">
        <v>0.83</v>
      </c>
      <c r="Q4509">
        <v>0.6</v>
      </c>
      <c r="R4509">
        <v>0.86</v>
      </c>
      <c r="S4509" t="s">
        <v>25</v>
      </c>
      <c r="T4509" t="s">
        <v>25</v>
      </c>
      <c r="U4509" t="s">
        <v>25</v>
      </c>
      <c r="V4509" t="s">
        <v>25</v>
      </c>
    </row>
    <row r="4510" spans="1:22" hidden="1" x14ac:dyDescent="0.35">
      <c r="A4510">
        <v>454786</v>
      </c>
      <c r="B4510" t="s">
        <v>4472</v>
      </c>
      <c r="C4510">
        <v>0</v>
      </c>
      <c r="D4510">
        <v>0.87</v>
      </c>
      <c r="E4510" s="1">
        <v>0.86</v>
      </c>
      <c r="F4510" t="s">
        <v>5096</v>
      </c>
      <c r="G4510" t="s">
        <v>5098</v>
      </c>
      <c r="H4510">
        <f>N4510-E4510</f>
        <v>0</v>
      </c>
      <c r="I4510" t="s">
        <v>19</v>
      </c>
      <c r="J4510" t="s">
        <v>28</v>
      </c>
      <c r="K4510" t="s">
        <v>5096</v>
      </c>
      <c r="L4510" t="s">
        <v>23</v>
      </c>
      <c r="M4510">
        <v>0.86</v>
      </c>
      <c r="N4510" s="1">
        <v>0.86</v>
      </c>
      <c r="O4510">
        <v>0.83</v>
      </c>
      <c r="P4510">
        <v>0.83</v>
      </c>
      <c r="Q4510">
        <v>0.84</v>
      </c>
      <c r="R4510">
        <v>0.82</v>
      </c>
      <c r="S4510">
        <v>0.05</v>
      </c>
      <c r="T4510">
        <v>0.06</v>
      </c>
      <c r="U4510">
        <v>0.04</v>
      </c>
      <c r="V4510">
        <v>7.0000000000000007E-2</v>
      </c>
    </row>
    <row r="4511" spans="1:22" hidden="1" x14ac:dyDescent="0.35">
      <c r="A4511">
        <v>454810</v>
      </c>
      <c r="B4511" t="s">
        <v>4473</v>
      </c>
      <c r="C4511">
        <v>0</v>
      </c>
      <c r="D4511" t="s">
        <v>25</v>
      </c>
      <c r="E4511" s="1" t="s">
        <v>25</v>
      </c>
      <c r="F4511" t="s">
        <v>5096</v>
      </c>
      <c r="G4511" t="s">
        <v>25</v>
      </c>
      <c r="H4511" t="s">
        <v>25</v>
      </c>
      <c r="I4511" t="s">
        <v>19</v>
      </c>
      <c r="J4511" t="s">
        <v>28</v>
      </c>
      <c r="K4511" t="s">
        <v>5096</v>
      </c>
      <c r="L4511">
        <v>2017</v>
      </c>
      <c r="M4511" t="s">
        <v>25</v>
      </c>
      <c r="N4511" s="1" t="s">
        <v>25</v>
      </c>
      <c r="O4511">
        <v>0.99</v>
      </c>
      <c r="P4511">
        <v>0.98</v>
      </c>
      <c r="Q4511">
        <v>0.94</v>
      </c>
      <c r="R4511">
        <v>1</v>
      </c>
      <c r="S4511" t="s">
        <v>25</v>
      </c>
      <c r="T4511" t="s">
        <v>25</v>
      </c>
      <c r="U4511" t="s">
        <v>25</v>
      </c>
      <c r="V4511" t="s">
        <v>25</v>
      </c>
    </row>
    <row r="4512" spans="1:22" hidden="1" x14ac:dyDescent="0.35">
      <c r="A4512">
        <v>454829</v>
      </c>
      <c r="B4512" t="s">
        <v>4474</v>
      </c>
      <c r="C4512">
        <v>0</v>
      </c>
      <c r="D4512" t="s">
        <v>25</v>
      </c>
      <c r="E4512" s="1" t="s">
        <v>25</v>
      </c>
      <c r="F4512" t="s">
        <v>5096</v>
      </c>
      <c r="G4512" t="s">
        <v>25</v>
      </c>
      <c r="H4512" t="s">
        <v>25</v>
      </c>
      <c r="I4512" t="s">
        <v>19</v>
      </c>
      <c r="J4512" t="s">
        <v>17</v>
      </c>
      <c r="K4512" t="s">
        <v>5096</v>
      </c>
      <c r="L4512" t="s">
        <v>25</v>
      </c>
      <c r="M4512" t="s">
        <v>25</v>
      </c>
      <c r="N4512" s="1" t="s">
        <v>25</v>
      </c>
      <c r="O4512" t="s">
        <v>25</v>
      </c>
      <c r="P4512" t="s">
        <v>25</v>
      </c>
      <c r="Q4512" t="s">
        <v>25</v>
      </c>
      <c r="R4512" t="s">
        <v>25</v>
      </c>
      <c r="S4512" t="s">
        <v>25</v>
      </c>
      <c r="T4512" t="s">
        <v>25</v>
      </c>
      <c r="U4512" t="s">
        <v>25</v>
      </c>
      <c r="V4512" t="s">
        <v>25</v>
      </c>
    </row>
    <row r="4513" spans="1:22" hidden="1" x14ac:dyDescent="0.35">
      <c r="A4513">
        <v>454838</v>
      </c>
      <c r="B4513" t="s">
        <v>4475</v>
      </c>
      <c r="C4513">
        <v>0</v>
      </c>
      <c r="D4513" t="s">
        <v>25</v>
      </c>
      <c r="E4513" s="1" t="s">
        <v>25</v>
      </c>
      <c r="F4513" t="s">
        <v>5096</v>
      </c>
      <c r="G4513" t="s">
        <v>25</v>
      </c>
      <c r="H4513" t="s">
        <v>25</v>
      </c>
      <c r="I4513" t="s">
        <v>19</v>
      </c>
      <c r="J4513" t="s">
        <v>17</v>
      </c>
      <c r="K4513" t="s">
        <v>5096</v>
      </c>
      <c r="L4513" t="s">
        <v>25</v>
      </c>
      <c r="M4513" t="s">
        <v>25</v>
      </c>
      <c r="N4513" s="1" t="s">
        <v>25</v>
      </c>
      <c r="O4513" t="s">
        <v>25</v>
      </c>
      <c r="P4513" t="s">
        <v>25</v>
      </c>
      <c r="Q4513" t="s">
        <v>25</v>
      </c>
      <c r="R4513" t="s">
        <v>25</v>
      </c>
      <c r="S4513" t="s">
        <v>25</v>
      </c>
      <c r="T4513" t="s">
        <v>25</v>
      </c>
      <c r="U4513" t="s">
        <v>25</v>
      </c>
      <c r="V4513" t="s">
        <v>25</v>
      </c>
    </row>
    <row r="4514" spans="1:22" hidden="1" x14ac:dyDescent="0.35">
      <c r="A4514">
        <v>454847</v>
      </c>
      <c r="B4514" t="s">
        <v>4476</v>
      </c>
      <c r="C4514">
        <v>0</v>
      </c>
      <c r="D4514" t="s">
        <v>25</v>
      </c>
      <c r="E4514" s="1" t="s">
        <v>25</v>
      </c>
      <c r="F4514" t="s">
        <v>5096</v>
      </c>
      <c r="G4514" t="s">
        <v>5097</v>
      </c>
      <c r="H4514" t="s">
        <v>25</v>
      </c>
      <c r="I4514" t="s">
        <v>19</v>
      </c>
      <c r="J4514" t="s">
        <v>28</v>
      </c>
      <c r="K4514" t="s">
        <v>5096</v>
      </c>
      <c r="L4514" t="s">
        <v>23</v>
      </c>
      <c r="M4514" t="s">
        <v>25</v>
      </c>
      <c r="N4514" s="1" t="s">
        <v>25</v>
      </c>
      <c r="O4514">
        <v>0.91</v>
      </c>
      <c r="P4514">
        <v>0.86</v>
      </c>
      <c r="Q4514" t="s">
        <v>25</v>
      </c>
      <c r="R4514">
        <v>0.86</v>
      </c>
      <c r="S4514" t="s">
        <v>25</v>
      </c>
      <c r="T4514" t="s">
        <v>25</v>
      </c>
      <c r="U4514" t="s">
        <v>25</v>
      </c>
      <c r="V4514" t="s">
        <v>25</v>
      </c>
    </row>
    <row r="4515" spans="1:22" hidden="1" x14ac:dyDescent="0.35">
      <c r="A4515">
        <v>454856</v>
      </c>
      <c r="B4515" t="s">
        <v>4477</v>
      </c>
      <c r="C4515">
        <v>0</v>
      </c>
      <c r="D4515">
        <v>0.31</v>
      </c>
      <c r="E4515" s="1">
        <v>0</v>
      </c>
      <c r="F4515" t="s">
        <v>5096</v>
      </c>
      <c r="G4515" t="s">
        <v>5098</v>
      </c>
      <c r="H4515">
        <f>N4515-E4515</f>
        <v>0</v>
      </c>
      <c r="I4515" t="s">
        <v>19</v>
      </c>
      <c r="J4515" t="s">
        <v>17</v>
      </c>
      <c r="K4515" t="s">
        <v>5096</v>
      </c>
      <c r="L4515">
        <v>2016</v>
      </c>
      <c r="M4515">
        <v>0.75</v>
      </c>
      <c r="N4515" s="1">
        <v>0</v>
      </c>
      <c r="O4515">
        <v>0.75</v>
      </c>
      <c r="P4515">
        <v>0</v>
      </c>
      <c r="Q4515" t="s">
        <v>25</v>
      </c>
      <c r="R4515">
        <v>0</v>
      </c>
      <c r="S4515" t="s">
        <v>25</v>
      </c>
      <c r="T4515" t="s">
        <v>25</v>
      </c>
      <c r="U4515" t="s">
        <v>25</v>
      </c>
      <c r="V4515" t="s">
        <v>25</v>
      </c>
    </row>
    <row r="4516" spans="1:22" hidden="1" x14ac:dyDescent="0.35">
      <c r="A4516">
        <v>454865</v>
      </c>
      <c r="B4516" t="s">
        <v>4478</v>
      </c>
      <c r="C4516">
        <v>0</v>
      </c>
      <c r="D4516" t="s">
        <v>25</v>
      </c>
      <c r="E4516" s="1" t="s">
        <v>25</v>
      </c>
      <c r="F4516" t="s">
        <v>5096</v>
      </c>
      <c r="G4516" t="s">
        <v>5097</v>
      </c>
      <c r="H4516" t="s">
        <v>25</v>
      </c>
      <c r="I4516" t="s">
        <v>19</v>
      </c>
      <c r="J4516" t="s">
        <v>28</v>
      </c>
      <c r="K4516" t="s">
        <v>5096</v>
      </c>
      <c r="L4516" t="s">
        <v>23</v>
      </c>
      <c r="M4516" t="s">
        <v>25</v>
      </c>
      <c r="N4516" s="1" t="s">
        <v>25</v>
      </c>
      <c r="O4516">
        <v>0.69</v>
      </c>
      <c r="P4516">
        <v>0.65</v>
      </c>
      <c r="Q4516">
        <v>0.68</v>
      </c>
      <c r="R4516">
        <v>0.52</v>
      </c>
      <c r="S4516" t="s">
        <v>25</v>
      </c>
      <c r="T4516" t="s">
        <v>25</v>
      </c>
      <c r="U4516" t="s">
        <v>25</v>
      </c>
      <c r="V4516" t="s">
        <v>25</v>
      </c>
    </row>
    <row r="4517" spans="1:22" hidden="1" x14ac:dyDescent="0.35">
      <c r="A4517">
        <v>454883</v>
      </c>
      <c r="B4517" t="s">
        <v>4479</v>
      </c>
      <c r="C4517">
        <v>0</v>
      </c>
      <c r="D4517" t="s">
        <v>25</v>
      </c>
      <c r="E4517" s="1" t="s">
        <v>25</v>
      </c>
      <c r="F4517" t="s">
        <v>5096</v>
      </c>
      <c r="G4517" t="s">
        <v>5097</v>
      </c>
      <c r="H4517" t="s">
        <v>25</v>
      </c>
      <c r="I4517" t="s">
        <v>19</v>
      </c>
      <c r="J4517" t="s">
        <v>28</v>
      </c>
      <c r="K4517" t="s">
        <v>5096</v>
      </c>
      <c r="L4517" t="s">
        <v>23</v>
      </c>
      <c r="M4517" t="s">
        <v>25</v>
      </c>
      <c r="N4517" s="1" t="s">
        <v>25</v>
      </c>
      <c r="O4517">
        <v>0.52</v>
      </c>
      <c r="P4517">
        <v>0.5</v>
      </c>
      <c r="Q4517">
        <v>0.49</v>
      </c>
      <c r="R4517">
        <v>0.51</v>
      </c>
      <c r="S4517" t="s">
        <v>25</v>
      </c>
      <c r="T4517" t="s">
        <v>25</v>
      </c>
      <c r="U4517" t="s">
        <v>25</v>
      </c>
      <c r="V4517" t="s">
        <v>25</v>
      </c>
    </row>
    <row r="4518" spans="1:22" hidden="1" x14ac:dyDescent="0.35">
      <c r="A4518">
        <v>454908</v>
      </c>
      <c r="B4518" t="s">
        <v>4480</v>
      </c>
      <c r="C4518">
        <v>0</v>
      </c>
      <c r="D4518" t="s">
        <v>25</v>
      </c>
      <c r="E4518" s="1" t="s">
        <v>25</v>
      </c>
      <c r="F4518" t="s">
        <v>5096</v>
      </c>
      <c r="G4518" t="s">
        <v>5097</v>
      </c>
      <c r="H4518" t="s">
        <v>25</v>
      </c>
      <c r="I4518" t="s">
        <v>19</v>
      </c>
      <c r="J4518" t="s">
        <v>28</v>
      </c>
      <c r="K4518" t="s">
        <v>5096</v>
      </c>
      <c r="L4518" t="s">
        <v>23</v>
      </c>
      <c r="M4518" t="s">
        <v>25</v>
      </c>
      <c r="N4518" s="1" t="s">
        <v>25</v>
      </c>
      <c r="O4518">
        <v>0.7</v>
      </c>
      <c r="P4518">
        <v>0.7</v>
      </c>
      <c r="Q4518" t="s">
        <v>25</v>
      </c>
      <c r="R4518">
        <v>0.7</v>
      </c>
      <c r="S4518" t="s">
        <v>25</v>
      </c>
      <c r="T4518" t="s">
        <v>25</v>
      </c>
      <c r="U4518" t="s">
        <v>25</v>
      </c>
      <c r="V4518" t="s">
        <v>25</v>
      </c>
    </row>
    <row r="4519" spans="1:22" hidden="1" x14ac:dyDescent="0.35">
      <c r="A4519">
        <v>454935</v>
      </c>
      <c r="B4519" t="s">
        <v>4481</v>
      </c>
      <c r="C4519">
        <v>0</v>
      </c>
      <c r="D4519">
        <v>0.96</v>
      </c>
      <c r="E4519" s="1">
        <v>1</v>
      </c>
      <c r="F4519" t="s">
        <v>5096</v>
      </c>
      <c r="G4519" t="s">
        <v>5097</v>
      </c>
      <c r="H4519">
        <f>N4519-E4519</f>
        <v>0</v>
      </c>
      <c r="I4519" t="s">
        <v>19</v>
      </c>
      <c r="J4519" t="s">
        <v>28</v>
      </c>
      <c r="K4519" t="s">
        <v>5096</v>
      </c>
      <c r="L4519" t="s">
        <v>23</v>
      </c>
      <c r="M4519">
        <v>0.96</v>
      </c>
      <c r="N4519" s="1">
        <v>1</v>
      </c>
      <c r="O4519">
        <v>0.93</v>
      </c>
      <c r="P4519">
        <v>1</v>
      </c>
      <c r="Q4519">
        <v>1</v>
      </c>
      <c r="R4519">
        <v>1</v>
      </c>
      <c r="S4519">
        <v>7.0000000000000007E-2</v>
      </c>
      <c r="T4519">
        <v>0</v>
      </c>
      <c r="U4519">
        <v>0</v>
      </c>
      <c r="V4519">
        <v>0</v>
      </c>
    </row>
    <row r="4520" spans="1:22" hidden="1" x14ac:dyDescent="0.35">
      <c r="A4520">
        <v>454944</v>
      </c>
      <c r="B4520" t="s">
        <v>4482</v>
      </c>
      <c r="C4520">
        <v>0</v>
      </c>
      <c r="D4520" t="s">
        <v>25</v>
      </c>
      <c r="E4520" s="1" t="s">
        <v>25</v>
      </c>
      <c r="F4520" t="s">
        <v>5096</v>
      </c>
      <c r="G4520" t="s">
        <v>5097</v>
      </c>
      <c r="H4520" t="s">
        <v>25</v>
      </c>
      <c r="I4520" t="s">
        <v>19</v>
      </c>
      <c r="J4520" t="s">
        <v>28</v>
      </c>
      <c r="K4520" t="s">
        <v>5096</v>
      </c>
      <c r="L4520" t="s">
        <v>23</v>
      </c>
      <c r="M4520" t="s">
        <v>25</v>
      </c>
      <c r="N4520" s="1" t="s">
        <v>25</v>
      </c>
      <c r="O4520">
        <v>0.83</v>
      </c>
      <c r="P4520">
        <v>0.86</v>
      </c>
      <c r="Q4520">
        <v>1</v>
      </c>
      <c r="R4520">
        <v>0.83</v>
      </c>
      <c r="S4520" t="s">
        <v>25</v>
      </c>
      <c r="T4520" t="s">
        <v>25</v>
      </c>
      <c r="U4520" t="s">
        <v>25</v>
      </c>
      <c r="V4520" t="s">
        <v>25</v>
      </c>
    </row>
    <row r="4521" spans="1:22" hidden="1" x14ac:dyDescent="0.35">
      <c r="A4521">
        <v>455099</v>
      </c>
      <c r="B4521" t="s">
        <v>4483</v>
      </c>
      <c r="C4521">
        <v>0</v>
      </c>
      <c r="D4521" t="s">
        <v>25</v>
      </c>
      <c r="E4521" s="1" t="s">
        <v>25</v>
      </c>
      <c r="F4521" t="s">
        <v>5096</v>
      </c>
      <c r="G4521" t="s">
        <v>25</v>
      </c>
      <c r="H4521" t="s">
        <v>25</v>
      </c>
      <c r="I4521" t="s">
        <v>19</v>
      </c>
      <c r="J4521" t="s">
        <v>17</v>
      </c>
      <c r="K4521" t="s">
        <v>5096</v>
      </c>
      <c r="L4521" t="s">
        <v>25</v>
      </c>
      <c r="M4521" t="s">
        <v>25</v>
      </c>
      <c r="N4521" s="1" t="s">
        <v>25</v>
      </c>
      <c r="O4521" t="s">
        <v>25</v>
      </c>
      <c r="P4521" t="s">
        <v>25</v>
      </c>
      <c r="Q4521" t="s">
        <v>25</v>
      </c>
      <c r="R4521" t="s">
        <v>25</v>
      </c>
      <c r="S4521" t="s">
        <v>25</v>
      </c>
      <c r="T4521" t="s">
        <v>25</v>
      </c>
      <c r="U4521" t="s">
        <v>25</v>
      </c>
      <c r="V4521" t="s">
        <v>25</v>
      </c>
    </row>
    <row r="4522" spans="1:22" hidden="1" x14ac:dyDescent="0.35">
      <c r="A4522">
        <v>455114</v>
      </c>
      <c r="B4522" t="s">
        <v>4484</v>
      </c>
      <c r="C4522">
        <v>0</v>
      </c>
      <c r="D4522">
        <v>0.19</v>
      </c>
      <c r="E4522" s="1">
        <v>0.16</v>
      </c>
      <c r="F4522" t="s">
        <v>5096</v>
      </c>
      <c r="G4522">
        <v>2016</v>
      </c>
      <c r="H4522">
        <f>N4522-E4522</f>
        <v>1.999999999999999E-2</v>
      </c>
      <c r="I4522" t="s">
        <v>19</v>
      </c>
      <c r="J4522" t="s">
        <v>28</v>
      </c>
      <c r="K4522" t="s">
        <v>5096</v>
      </c>
      <c r="L4522">
        <v>2017</v>
      </c>
      <c r="M4522">
        <v>0.2</v>
      </c>
      <c r="N4522" s="1">
        <v>0.18</v>
      </c>
      <c r="O4522">
        <v>0.12</v>
      </c>
      <c r="P4522">
        <v>0.14000000000000001</v>
      </c>
      <c r="Q4522">
        <v>0.15</v>
      </c>
      <c r="R4522">
        <v>0.13</v>
      </c>
      <c r="S4522">
        <v>0.16</v>
      </c>
      <c r="T4522">
        <v>0.09</v>
      </c>
      <c r="U4522">
        <v>0.08</v>
      </c>
      <c r="V4522">
        <v>0.1</v>
      </c>
    </row>
    <row r="4523" spans="1:22" hidden="1" x14ac:dyDescent="0.35">
      <c r="A4523">
        <v>455169</v>
      </c>
      <c r="B4523" t="s">
        <v>4485</v>
      </c>
      <c r="C4523">
        <v>0</v>
      </c>
      <c r="D4523" t="s">
        <v>25</v>
      </c>
      <c r="E4523" s="1" t="s">
        <v>25</v>
      </c>
      <c r="F4523" t="s">
        <v>5096</v>
      </c>
      <c r="G4523" t="s">
        <v>25</v>
      </c>
      <c r="H4523" t="s">
        <v>25</v>
      </c>
      <c r="I4523" t="s">
        <v>19</v>
      </c>
      <c r="J4523" t="s">
        <v>17</v>
      </c>
      <c r="K4523" t="s">
        <v>5096</v>
      </c>
      <c r="L4523" t="s">
        <v>25</v>
      </c>
      <c r="M4523" t="s">
        <v>25</v>
      </c>
      <c r="N4523" s="1" t="s">
        <v>25</v>
      </c>
      <c r="O4523" t="s">
        <v>25</v>
      </c>
      <c r="P4523" t="s">
        <v>25</v>
      </c>
      <c r="Q4523" t="s">
        <v>25</v>
      </c>
      <c r="R4523" t="s">
        <v>25</v>
      </c>
      <c r="S4523" t="s">
        <v>25</v>
      </c>
      <c r="T4523" t="s">
        <v>25</v>
      </c>
      <c r="U4523" t="s">
        <v>25</v>
      </c>
      <c r="V4523" t="s">
        <v>25</v>
      </c>
    </row>
    <row r="4524" spans="1:22" hidden="1" x14ac:dyDescent="0.35">
      <c r="A4524">
        <v>455178</v>
      </c>
      <c r="B4524" t="s">
        <v>4486</v>
      </c>
      <c r="C4524">
        <v>0</v>
      </c>
      <c r="D4524" t="s">
        <v>25</v>
      </c>
      <c r="E4524" s="1" t="s">
        <v>25</v>
      </c>
      <c r="F4524" t="s">
        <v>5096</v>
      </c>
      <c r="G4524" t="s">
        <v>25</v>
      </c>
      <c r="H4524" t="s">
        <v>25</v>
      </c>
      <c r="I4524" t="s">
        <v>19</v>
      </c>
      <c r="J4524" t="s">
        <v>17</v>
      </c>
      <c r="K4524" t="s">
        <v>5096</v>
      </c>
      <c r="L4524" t="s">
        <v>25</v>
      </c>
      <c r="M4524" t="s">
        <v>25</v>
      </c>
      <c r="N4524" s="1" t="s">
        <v>25</v>
      </c>
      <c r="O4524" t="s">
        <v>25</v>
      </c>
      <c r="P4524" t="s">
        <v>25</v>
      </c>
      <c r="Q4524" t="s">
        <v>25</v>
      </c>
      <c r="R4524" t="s">
        <v>25</v>
      </c>
      <c r="S4524" t="s">
        <v>25</v>
      </c>
      <c r="T4524" t="s">
        <v>25</v>
      </c>
      <c r="U4524" t="s">
        <v>25</v>
      </c>
      <c r="V4524" t="s">
        <v>25</v>
      </c>
    </row>
    <row r="4525" spans="1:22" hidden="1" x14ac:dyDescent="0.35">
      <c r="A4525">
        <v>455196</v>
      </c>
      <c r="B4525" t="s">
        <v>4487</v>
      </c>
      <c r="C4525">
        <v>0</v>
      </c>
      <c r="D4525" t="s">
        <v>25</v>
      </c>
      <c r="E4525" s="1" t="s">
        <v>25</v>
      </c>
      <c r="F4525" t="s">
        <v>5096</v>
      </c>
      <c r="G4525" t="s">
        <v>5097</v>
      </c>
      <c r="H4525" t="s">
        <v>25</v>
      </c>
      <c r="I4525" t="s">
        <v>19</v>
      </c>
      <c r="J4525" t="s">
        <v>28</v>
      </c>
      <c r="K4525" t="s">
        <v>5096</v>
      </c>
      <c r="L4525" t="s">
        <v>23</v>
      </c>
      <c r="M4525" t="s">
        <v>25</v>
      </c>
      <c r="N4525" s="1" t="s">
        <v>25</v>
      </c>
      <c r="O4525">
        <v>0.39</v>
      </c>
      <c r="P4525">
        <v>0.37</v>
      </c>
      <c r="Q4525">
        <v>0.37</v>
      </c>
      <c r="R4525">
        <v>0.41</v>
      </c>
      <c r="S4525" t="s">
        <v>25</v>
      </c>
      <c r="T4525" t="s">
        <v>25</v>
      </c>
      <c r="U4525" t="s">
        <v>25</v>
      </c>
      <c r="V4525" t="s">
        <v>25</v>
      </c>
    </row>
    <row r="4526" spans="1:22" hidden="1" x14ac:dyDescent="0.35">
      <c r="A4526">
        <v>455202</v>
      </c>
      <c r="B4526" t="s">
        <v>4488</v>
      </c>
      <c r="C4526">
        <v>0</v>
      </c>
      <c r="D4526" t="s">
        <v>25</v>
      </c>
      <c r="E4526" s="1" t="s">
        <v>25</v>
      </c>
      <c r="F4526" t="s">
        <v>5096</v>
      </c>
      <c r="G4526" t="s">
        <v>5097</v>
      </c>
      <c r="H4526" t="s">
        <v>25</v>
      </c>
      <c r="I4526" t="s">
        <v>19</v>
      </c>
      <c r="J4526" t="s">
        <v>28</v>
      </c>
      <c r="K4526" t="s">
        <v>5096</v>
      </c>
      <c r="L4526" t="s">
        <v>23</v>
      </c>
      <c r="M4526" t="s">
        <v>25</v>
      </c>
      <c r="N4526" s="1" t="s">
        <v>25</v>
      </c>
      <c r="O4526">
        <v>0.76</v>
      </c>
      <c r="P4526">
        <v>0.66</v>
      </c>
      <c r="Q4526">
        <v>0.7</v>
      </c>
      <c r="R4526">
        <v>0.64</v>
      </c>
      <c r="S4526" t="s">
        <v>25</v>
      </c>
      <c r="T4526" t="s">
        <v>25</v>
      </c>
      <c r="U4526" t="s">
        <v>25</v>
      </c>
      <c r="V4526" t="s">
        <v>25</v>
      </c>
    </row>
    <row r="4527" spans="1:22" hidden="1" x14ac:dyDescent="0.35">
      <c r="A4527">
        <v>455257</v>
      </c>
      <c r="B4527" t="s">
        <v>4489</v>
      </c>
      <c r="C4527">
        <v>0</v>
      </c>
      <c r="D4527">
        <v>0.46</v>
      </c>
      <c r="E4527" s="1" t="s">
        <v>25</v>
      </c>
      <c r="F4527" t="s">
        <v>5096</v>
      </c>
      <c r="G4527" t="s">
        <v>5097</v>
      </c>
      <c r="H4527" t="s">
        <v>25</v>
      </c>
      <c r="I4527" t="s">
        <v>19</v>
      </c>
      <c r="J4527" t="s">
        <v>17</v>
      </c>
      <c r="K4527" t="s">
        <v>5096</v>
      </c>
      <c r="L4527" t="s">
        <v>23</v>
      </c>
      <c r="M4527">
        <v>0.45</v>
      </c>
      <c r="N4527" s="1" t="s">
        <v>25</v>
      </c>
      <c r="O4527">
        <v>0.45</v>
      </c>
      <c r="P4527" t="s">
        <v>25</v>
      </c>
      <c r="Q4527" t="s">
        <v>25</v>
      </c>
      <c r="R4527" t="s">
        <v>25</v>
      </c>
      <c r="S4527" t="s">
        <v>25</v>
      </c>
      <c r="T4527" t="s">
        <v>25</v>
      </c>
      <c r="U4527" t="s">
        <v>25</v>
      </c>
      <c r="V4527" t="s">
        <v>25</v>
      </c>
    </row>
    <row r="4528" spans="1:22" hidden="1" x14ac:dyDescent="0.35">
      <c r="A4528">
        <v>455336</v>
      </c>
      <c r="B4528" t="s">
        <v>4490</v>
      </c>
      <c r="C4528">
        <v>0</v>
      </c>
      <c r="D4528" t="s">
        <v>25</v>
      </c>
      <c r="E4528" s="1" t="s">
        <v>25</v>
      </c>
      <c r="F4528" t="s">
        <v>5096</v>
      </c>
      <c r="G4528">
        <v>2016</v>
      </c>
      <c r="H4528" t="s">
        <v>25</v>
      </c>
      <c r="I4528" t="s">
        <v>19</v>
      </c>
      <c r="J4528" t="s">
        <v>28</v>
      </c>
      <c r="K4528" t="s">
        <v>5096</v>
      </c>
      <c r="L4528" t="s">
        <v>21</v>
      </c>
      <c r="M4528" t="s">
        <v>25</v>
      </c>
      <c r="N4528" s="1" t="s">
        <v>25</v>
      </c>
      <c r="O4528">
        <v>0.42</v>
      </c>
      <c r="P4528">
        <v>0.4</v>
      </c>
      <c r="Q4528">
        <v>0.34</v>
      </c>
      <c r="R4528">
        <v>0.57999999999999996</v>
      </c>
      <c r="S4528" t="s">
        <v>25</v>
      </c>
      <c r="T4528" t="s">
        <v>25</v>
      </c>
      <c r="U4528" t="s">
        <v>25</v>
      </c>
      <c r="V4528" t="s">
        <v>25</v>
      </c>
    </row>
    <row r="4529" spans="1:22" hidden="1" x14ac:dyDescent="0.35">
      <c r="A4529">
        <v>455390</v>
      </c>
      <c r="B4529" t="s">
        <v>4491</v>
      </c>
      <c r="C4529">
        <v>0</v>
      </c>
      <c r="D4529">
        <v>0.35</v>
      </c>
      <c r="E4529" s="1">
        <v>0.5</v>
      </c>
      <c r="F4529" t="s">
        <v>5096</v>
      </c>
      <c r="G4529">
        <v>2014</v>
      </c>
      <c r="H4529" t="s">
        <v>25</v>
      </c>
      <c r="I4529" t="s">
        <v>19</v>
      </c>
      <c r="J4529" t="s">
        <v>17</v>
      </c>
      <c r="K4529" t="s">
        <v>5096</v>
      </c>
      <c r="L4529" t="s">
        <v>25</v>
      </c>
      <c r="M4529" t="s">
        <v>25</v>
      </c>
      <c r="N4529" s="1" t="s">
        <v>25</v>
      </c>
      <c r="O4529" t="s">
        <v>25</v>
      </c>
      <c r="P4529" t="s">
        <v>25</v>
      </c>
      <c r="Q4529" t="s">
        <v>25</v>
      </c>
      <c r="R4529" t="s">
        <v>25</v>
      </c>
      <c r="S4529" t="s">
        <v>25</v>
      </c>
      <c r="T4529" t="s">
        <v>25</v>
      </c>
      <c r="U4529" t="s">
        <v>25</v>
      </c>
      <c r="V4529" t="s">
        <v>25</v>
      </c>
    </row>
    <row r="4530" spans="1:22" hidden="1" x14ac:dyDescent="0.35">
      <c r="A4530">
        <v>455406</v>
      </c>
      <c r="B4530" t="s">
        <v>4492</v>
      </c>
      <c r="C4530">
        <v>0</v>
      </c>
      <c r="D4530" t="s">
        <v>25</v>
      </c>
      <c r="E4530" s="1" t="s">
        <v>25</v>
      </c>
      <c r="F4530" t="s">
        <v>5096</v>
      </c>
      <c r="G4530" t="s">
        <v>25</v>
      </c>
      <c r="H4530" t="s">
        <v>25</v>
      </c>
      <c r="I4530" t="s">
        <v>19</v>
      </c>
      <c r="J4530" t="s">
        <v>17</v>
      </c>
      <c r="K4530" t="s">
        <v>5096</v>
      </c>
      <c r="L4530" t="s">
        <v>25</v>
      </c>
      <c r="M4530" t="s">
        <v>25</v>
      </c>
      <c r="N4530" s="1" t="s">
        <v>25</v>
      </c>
      <c r="O4530" t="s">
        <v>25</v>
      </c>
      <c r="P4530" t="s">
        <v>25</v>
      </c>
      <c r="Q4530" t="s">
        <v>25</v>
      </c>
      <c r="R4530" t="s">
        <v>25</v>
      </c>
      <c r="S4530" t="s">
        <v>25</v>
      </c>
      <c r="T4530" t="s">
        <v>25</v>
      </c>
      <c r="U4530" t="s">
        <v>25</v>
      </c>
      <c r="V4530" t="s">
        <v>25</v>
      </c>
    </row>
    <row r="4531" spans="1:22" hidden="1" x14ac:dyDescent="0.35">
      <c r="A4531">
        <v>455433</v>
      </c>
      <c r="B4531" t="s">
        <v>4493</v>
      </c>
      <c r="C4531">
        <v>0</v>
      </c>
      <c r="D4531" t="s">
        <v>25</v>
      </c>
      <c r="E4531" s="1" t="s">
        <v>25</v>
      </c>
      <c r="F4531" t="s">
        <v>5096</v>
      </c>
      <c r="G4531" t="s">
        <v>25</v>
      </c>
      <c r="H4531" t="s">
        <v>25</v>
      </c>
      <c r="I4531" t="s">
        <v>19</v>
      </c>
      <c r="J4531" t="s">
        <v>17</v>
      </c>
      <c r="K4531" t="s">
        <v>5096</v>
      </c>
      <c r="L4531" t="s">
        <v>25</v>
      </c>
      <c r="M4531" t="s">
        <v>25</v>
      </c>
      <c r="N4531" s="1" t="s">
        <v>25</v>
      </c>
      <c r="O4531" t="s">
        <v>25</v>
      </c>
      <c r="P4531" t="s">
        <v>25</v>
      </c>
      <c r="Q4531" t="s">
        <v>25</v>
      </c>
      <c r="R4531" t="s">
        <v>25</v>
      </c>
      <c r="S4531" t="s">
        <v>25</v>
      </c>
      <c r="T4531" t="s">
        <v>25</v>
      </c>
      <c r="U4531" t="s">
        <v>25</v>
      </c>
      <c r="V4531" t="s">
        <v>25</v>
      </c>
    </row>
    <row r="4532" spans="1:22" hidden="1" x14ac:dyDescent="0.35">
      <c r="A4532">
        <v>455479</v>
      </c>
      <c r="B4532" t="s">
        <v>4494</v>
      </c>
      <c r="C4532">
        <v>0</v>
      </c>
      <c r="D4532" t="s">
        <v>25</v>
      </c>
      <c r="E4532" s="1" t="s">
        <v>25</v>
      </c>
      <c r="F4532" t="s">
        <v>5096</v>
      </c>
      <c r="G4532" t="s">
        <v>5097</v>
      </c>
      <c r="H4532" t="s">
        <v>25</v>
      </c>
      <c r="I4532" t="s">
        <v>19</v>
      </c>
      <c r="J4532" t="s">
        <v>28</v>
      </c>
      <c r="K4532" t="s">
        <v>5096</v>
      </c>
      <c r="L4532" t="s">
        <v>23</v>
      </c>
      <c r="M4532" t="s">
        <v>25</v>
      </c>
      <c r="N4532" s="1" t="s">
        <v>25</v>
      </c>
      <c r="O4532">
        <v>0.5</v>
      </c>
      <c r="P4532">
        <v>0.51</v>
      </c>
      <c r="Q4532">
        <v>0.44</v>
      </c>
      <c r="R4532">
        <v>0.79</v>
      </c>
      <c r="S4532" t="s">
        <v>25</v>
      </c>
      <c r="T4532" t="s">
        <v>25</v>
      </c>
      <c r="U4532" t="s">
        <v>25</v>
      </c>
      <c r="V4532" t="s">
        <v>25</v>
      </c>
    </row>
    <row r="4533" spans="1:22" hidden="1" x14ac:dyDescent="0.35">
      <c r="A4533">
        <v>455512</v>
      </c>
      <c r="B4533" t="s">
        <v>4495</v>
      </c>
      <c r="C4533">
        <v>0</v>
      </c>
      <c r="D4533">
        <v>0.25</v>
      </c>
      <c r="E4533" s="1">
        <v>0.2</v>
      </c>
      <c r="F4533" t="s">
        <v>5096</v>
      </c>
      <c r="G4533" t="s">
        <v>5097</v>
      </c>
      <c r="H4533">
        <f>N4533-E4533</f>
        <v>9.9999999999999811E-3</v>
      </c>
      <c r="I4533" t="s">
        <v>19</v>
      </c>
      <c r="J4533" t="s">
        <v>28</v>
      </c>
      <c r="K4533" t="s">
        <v>5096</v>
      </c>
      <c r="L4533" t="s">
        <v>23</v>
      </c>
      <c r="M4533">
        <v>0.25</v>
      </c>
      <c r="N4533" s="1">
        <v>0.21</v>
      </c>
      <c r="O4533">
        <v>0.21</v>
      </c>
      <c r="P4533">
        <v>0.18</v>
      </c>
      <c r="Q4533">
        <v>0.42</v>
      </c>
      <c r="R4533">
        <v>0.17</v>
      </c>
      <c r="S4533">
        <v>0.08</v>
      </c>
      <c r="T4533">
        <v>7.0000000000000007E-2</v>
      </c>
      <c r="U4533">
        <v>0</v>
      </c>
      <c r="V4533">
        <v>7.0000000000000007E-2</v>
      </c>
    </row>
    <row r="4534" spans="1:22" hidden="1" x14ac:dyDescent="0.35">
      <c r="A4534">
        <v>455567</v>
      </c>
      <c r="B4534" t="s">
        <v>4496</v>
      </c>
      <c r="C4534">
        <v>0</v>
      </c>
      <c r="D4534" t="s">
        <v>25</v>
      </c>
      <c r="E4534" s="1" t="s">
        <v>25</v>
      </c>
      <c r="F4534" t="s">
        <v>5096</v>
      </c>
      <c r="G4534" t="s">
        <v>5097</v>
      </c>
      <c r="H4534" t="s">
        <v>25</v>
      </c>
      <c r="I4534" t="s">
        <v>19</v>
      </c>
      <c r="J4534" t="s">
        <v>28</v>
      </c>
      <c r="K4534" t="s">
        <v>5096</v>
      </c>
      <c r="L4534" t="s">
        <v>23</v>
      </c>
      <c r="M4534" t="s">
        <v>25</v>
      </c>
      <c r="N4534" s="1" t="s">
        <v>25</v>
      </c>
      <c r="O4534">
        <v>0.54</v>
      </c>
      <c r="P4534">
        <v>0.5</v>
      </c>
      <c r="Q4534">
        <v>0.49</v>
      </c>
      <c r="R4534">
        <v>0.75</v>
      </c>
      <c r="S4534" t="s">
        <v>25</v>
      </c>
      <c r="T4534" t="s">
        <v>25</v>
      </c>
      <c r="U4534" t="s">
        <v>25</v>
      </c>
      <c r="V4534" t="s">
        <v>25</v>
      </c>
    </row>
    <row r="4535" spans="1:22" hidden="1" x14ac:dyDescent="0.35">
      <c r="A4535">
        <v>455600</v>
      </c>
      <c r="B4535" t="s">
        <v>4497</v>
      </c>
      <c r="C4535">
        <v>0</v>
      </c>
      <c r="D4535">
        <v>0.11</v>
      </c>
      <c r="E4535" s="1">
        <v>0.28999999999999998</v>
      </c>
      <c r="F4535" t="s">
        <v>5096</v>
      </c>
      <c r="G4535" t="s">
        <v>5097</v>
      </c>
      <c r="H4535">
        <f>N4535-E4535</f>
        <v>-3.999999999999998E-2</v>
      </c>
      <c r="I4535" t="s">
        <v>19</v>
      </c>
      <c r="J4535" t="s">
        <v>17</v>
      </c>
      <c r="K4535" t="s">
        <v>5096</v>
      </c>
      <c r="L4535" t="s">
        <v>23</v>
      </c>
      <c r="M4535">
        <v>0.14000000000000001</v>
      </c>
      <c r="N4535" s="1">
        <v>0.25</v>
      </c>
      <c r="O4535">
        <v>0.14000000000000001</v>
      </c>
      <c r="P4535">
        <v>0.25</v>
      </c>
      <c r="Q4535">
        <v>0</v>
      </c>
      <c r="R4535">
        <v>0.3</v>
      </c>
      <c r="S4535" t="s">
        <v>25</v>
      </c>
      <c r="T4535" t="s">
        <v>25</v>
      </c>
      <c r="U4535" t="s">
        <v>25</v>
      </c>
      <c r="V4535" t="s">
        <v>25</v>
      </c>
    </row>
    <row r="4536" spans="1:22" hidden="1" x14ac:dyDescent="0.35">
      <c r="A4536">
        <v>455619</v>
      </c>
      <c r="B4536" t="s">
        <v>4498</v>
      </c>
      <c r="C4536">
        <v>0</v>
      </c>
      <c r="D4536">
        <v>0.2</v>
      </c>
      <c r="E4536" s="1">
        <v>0.33</v>
      </c>
      <c r="F4536" t="s">
        <v>5096</v>
      </c>
      <c r="G4536">
        <v>2016</v>
      </c>
      <c r="H4536">
        <f>N4536-E4536</f>
        <v>0</v>
      </c>
      <c r="I4536" t="s">
        <v>19</v>
      </c>
      <c r="J4536" t="s">
        <v>17</v>
      </c>
      <c r="K4536" t="s">
        <v>5096</v>
      </c>
      <c r="L4536">
        <v>2016</v>
      </c>
      <c r="M4536">
        <v>0.2</v>
      </c>
      <c r="N4536" s="1">
        <v>0.33</v>
      </c>
      <c r="O4536">
        <v>0.2</v>
      </c>
      <c r="P4536">
        <v>0.33</v>
      </c>
      <c r="Q4536">
        <v>0.33</v>
      </c>
      <c r="R4536" t="s">
        <v>25</v>
      </c>
      <c r="S4536" t="s">
        <v>25</v>
      </c>
      <c r="T4536" t="s">
        <v>25</v>
      </c>
      <c r="U4536" t="s">
        <v>25</v>
      </c>
      <c r="V4536" t="s">
        <v>25</v>
      </c>
    </row>
    <row r="4537" spans="1:22" hidden="1" x14ac:dyDescent="0.35">
      <c r="A4537">
        <v>455628</v>
      </c>
      <c r="B4537" t="s">
        <v>4499</v>
      </c>
      <c r="C4537">
        <v>0</v>
      </c>
      <c r="D4537" t="s">
        <v>25</v>
      </c>
      <c r="E4537" s="1" t="s">
        <v>25</v>
      </c>
      <c r="F4537" t="s">
        <v>5096</v>
      </c>
      <c r="G4537" t="s">
        <v>5097</v>
      </c>
      <c r="H4537" t="s">
        <v>25</v>
      </c>
      <c r="I4537" t="s">
        <v>19</v>
      </c>
      <c r="J4537" t="s">
        <v>28</v>
      </c>
      <c r="K4537" t="s">
        <v>5096</v>
      </c>
      <c r="L4537" t="s">
        <v>23</v>
      </c>
      <c r="M4537" t="s">
        <v>25</v>
      </c>
      <c r="N4537" s="1" t="s">
        <v>25</v>
      </c>
      <c r="O4537">
        <v>0.44</v>
      </c>
      <c r="P4537">
        <v>0.45</v>
      </c>
      <c r="Q4537">
        <v>0.44</v>
      </c>
      <c r="R4537">
        <v>0.89</v>
      </c>
      <c r="S4537" t="s">
        <v>25</v>
      </c>
      <c r="T4537" t="s">
        <v>25</v>
      </c>
      <c r="U4537" t="s">
        <v>25</v>
      </c>
      <c r="V4537" t="s">
        <v>25</v>
      </c>
    </row>
    <row r="4538" spans="1:22" hidden="1" x14ac:dyDescent="0.35">
      <c r="A4538">
        <v>455655</v>
      </c>
      <c r="B4538" t="s">
        <v>4500</v>
      </c>
      <c r="C4538">
        <v>0</v>
      </c>
      <c r="D4538" t="s">
        <v>25</v>
      </c>
      <c r="E4538" s="1" t="s">
        <v>25</v>
      </c>
      <c r="F4538" t="s">
        <v>5096</v>
      </c>
      <c r="G4538" t="s">
        <v>5097</v>
      </c>
      <c r="H4538" t="s">
        <v>25</v>
      </c>
      <c r="I4538" t="s">
        <v>19</v>
      </c>
      <c r="J4538" t="s">
        <v>28</v>
      </c>
      <c r="K4538" t="s">
        <v>5096</v>
      </c>
      <c r="L4538" t="s">
        <v>23</v>
      </c>
      <c r="M4538" t="s">
        <v>25</v>
      </c>
      <c r="N4538" s="1" t="s">
        <v>25</v>
      </c>
      <c r="O4538">
        <v>0.35</v>
      </c>
      <c r="P4538">
        <v>0.3</v>
      </c>
      <c r="Q4538">
        <v>0.28999999999999998</v>
      </c>
      <c r="R4538">
        <v>0.42</v>
      </c>
      <c r="S4538" t="s">
        <v>25</v>
      </c>
      <c r="T4538" t="s">
        <v>25</v>
      </c>
      <c r="U4538" t="s">
        <v>25</v>
      </c>
      <c r="V4538" t="s">
        <v>25</v>
      </c>
    </row>
    <row r="4539" spans="1:22" hidden="1" x14ac:dyDescent="0.35">
      <c r="A4539">
        <v>455664</v>
      </c>
      <c r="B4539" t="s">
        <v>4501</v>
      </c>
      <c r="C4539">
        <v>0</v>
      </c>
      <c r="D4539" t="s">
        <v>25</v>
      </c>
      <c r="E4539" s="1" t="s">
        <v>25</v>
      </c>
      <c r="F4539" t="s">
        <v>5096</v>
      </c>
      <c r="G4539" t="s">
        <v>25</v>
      </c>
      <c r="H4539" t="s">
        <v>25</v>
      </c>
      <c r="I4539" t="s">
        <v>19</v>
      </c>
      <c r="J4539" t="s">
        <v>17</v>
      </c>
      <c r="K4539" t="s">
        <v>5096</v>
      </c>
      <c r="L4539" t="s">
        <v>25</v>
      </c>
      <c r="M4539" t="s">
        <v>25</v>
      </c>
      <c r="N4539" s="1" t="s">
        <v>25</v>
      </c>
      <c r="O4539" t="s">
        <v>25</v>
      </c>
      <c r="P4539" t="s">
        <v>25</v>
      </c>
      <c r="Q4539" t="s">
        <v>25</v>
      </c>
      <c r="R4539" t="s">
        <v>25</v>
      </c>
      <c r="S4539" t="s">
        <v>25</v>
      </c>
      <c r="T4539" t="s">
        <v>25</v>
      </c>
      <c r="U4539" t="s">
        <v>25</v>
      </c>
      <c r="V4539" t="s">
        <v>25</v>
      </c>
    </row>
    <row r="4540" spans="1:22" hidden="1" x14ac:dyDescent="0.35">
      <c r="A4540">
        <v>455707</v>
      </c>
      <c r="B4540" t="s">
        <v>4502</v>
      </c>
      <c r="C4540">
        <v>0</v>
      </c>
      <c r="D4540" t="s">
        <v>25</v>
      </c>
      <c r="E4540" s="1" t="s">
        <v>25</v>
      </c>
      <c r="F4540" t="s">
        <v>5096</v>
      </c>
      <c r="G4540" t="s">
        <v>25</v>
      </c>
      <c r="H4540" t="s">
        <v>25</v>
      </c>
      <c r="I4540" t="s">
        <v>19</v>
      </c>
      <c r="J4540" t="s">
        <v>28</v>
      </c>
      <c r="K4540" t="s">
        <v>5096</v>
      </c>
      <c r="L4540" t="s">
        <v>25</v>
      </c>
      <c r="M4540" t="s">
        <v>25</v>
      </c>
      <c r="N4540" s="1" t="s">
        <v>25</v>
      </c>
      <c r="O4540" t="s">
        <v>25</v>
      </c>
      <c r="P4540" t="s">
        <v>25</v>
      </c>
      <c r="Q4540" t="s">
        <v>25</v>
      </c>
      <c r="R4540" t="s">
        <v>25</v>
      </c>
      <c r="S4540" t="s">
        <v>25</v>
      </c>
      <c r="T4540" t="s">
        <v>25</v>
      </c>
      <c r="U4540" t="s">
        <v>25</v>
      </c>
      <c r="V4540" t="s">
        <v>25</v>
      </c>
    </row>
    <row r="4541" spans="1:22" hidden="1" x14ac:dyDescent="0.35">
      <c r="A4541">
        <v>455716</v>
      </c>
      <c r="B4541" t="s">
        <v>4503</v>
      </c>
      <c r="C4541">
        <v>0</v>
      </c>
      <c r="D4541" t="s">
        <v>25</v>
      </c>
      <c r="E4541" s="1" t="s">
        <v>25</v>
      </c>
      <c r="F4541" t="s">
        <v>5096</v>
      </c>
      <c r="G4541" t="s">
        <v>5097</v>
      </c>
      <c r="H4541" t="s">
        <v>25</v>
      </c>
      <c r="I4541" t="s">
        <v>19</v>
      </c>
      <c r="J4541" t="s">
        <v>28</v>
      </c>
      <c r="K4541" t="s">
        <v>5096</v>
      </c>
      <c r="L4541" t="s">
        <v>23</v>
      </c>
      <c r="M4541" t="s">
        <v>25</v>
      </c>
      <c r="N4541" s="1" t="s">
        <v>25</v>
      </c>
      <c r="O4541">
        <v>0.46</v>
      </c>
      <c r="P4541">
        <v>0.46</v>
      </c>
      <c r="Q4541">
        <v>0.45</v>
      </c>
      <c r="R4541">
        <v>0.52</v>
      </c>
      <c r="S4541" t="s">
        <v>25</v>
      </c>
      <c r="T4541" t="s">
        <v>25</v>
      </c>
      <c r="U4541" t="s">
        <v>25</v>
      </c>
      <c r="V4541" t="s">
        <v>25</v>
      </c>
    </row>
    <row r="4542" spans="1:22" hidden="1" x14ac:dyDescent="0.35">
      <c r="A4542">
        <v>455770</v>
      </c>
      <c r="B4542" t="s">
        <v>4504</v>
      </c>
      <c r="C4542">
        <v>0</v>
      </c>
      <c r="D4542">
        <v>0.64</v>
      </c>
      <c r="E4542" s="1">
        <v>0.25</v>
      </c>
      <c r="F4542" t="s">
        <v>5096</v>
      </c>
      <c r="G4542" t="s">
        <v>5097</v>
      </c>
      <c r="H4542">
        <f>N4542-E4542</f>
        <v>0</v>
      </c>
      <c r="I4542" t="s">
        <v>19</v>
      </c>
      <c r="J4542" t="s">
        <v>17</v>
      </c>
      <c r="K4542" t="s">
        <v>5096</v>
      </c>
      <c r="L4542" t="s">
        <v>23</v>
      </c>
      <c r="M4542">
        <v>0.64</v>
      </c>
      <c r="N4542" s="1">
        <v>0.25</v>
      </c>
      <c r="O4542">
        <v>0.64</v>
      </c>
      <c r="P4542">
        <v>0.25</v>
      </c>
      <c r="Q4542" t="s">
        <v>25</v>
      </c>
      <c r="R4542">
        <v>0.25</v>
      </c>
      <c r="S4542" t="s">
        <v>25</v>
      </c>
      <c r="T4542" t="s">
        <v>25</v>
      </c>
      <c r="U4542" t="s">
        <v>25</v>
      </c>
      <c r="V4542" t="s">
        <v>25</v>
      </c>
    </row>
    <row r="4543" spans="1:22" hidden="1" x14ac:dyDescent="0.35">
      <c r="A4543">
        <v>455804</v>
      </c>
      <c r="B4543" t="s">
        <v>4505</v>
      </c>
      <c r="C4543">
        <v>0</v>
      </c>
      <c r="D4543" t="s">
        <v>25</v>
      </c>
      <c r="E4543" s="1" t="s">
        <v>25</v>
      </c>
      <c r="F4543" t="s">
        <v>5096</v>
      </c>
      <c r="G4543" t="s">
        <v>25</v>
      </c>
      <c r="H4543" t="s">
        <v>25</v>
      </c>
      <c r="I4543" t="s">
        <v>19</v>
      </c>
      <c r="J4543" t="s">
        <v>17</v>
      </c>
      <c r="K4543" t="s">
        <v>5096</v>
      </c>
      <c r="L4543" t="s">
        <v>25</v>
      </c>
      <c r="M4543" t="s">
        <v>25</v>
      </c>
      <c r="N4543" s="1" t="s">
        <v>25</v>
      </c>
      <c r="O4543" t="s">
        <v>25</v>
      </c>
      <c r="P4543" t="s">
        <v>25</v>
      </c>
      <c r="Q4543" t="s">
        <v>25</v>
      </c>
      <c r="R4543" t="s">
        <v>25</v>
      </c>
      <c r="S4543" t="s">
        <v>25</v>
      </c>
      <c r="T4543" t="s">
        <v>25</v>
      </c>
      <c r="U4543" t="s">
        <v>25</v>
      </c>
      <c r="V4543" t="s">
        <v>25</v>
      </c>
    </row>
    <row r="4544" spans="1:22" hidden="1" x14ac:dyDescent="0.35">
      <c r="A4544">
        <v>455813</v>
      </c>
      <c r="B4544" t="s">
        <v>4506</v>
      </c>
      <c r="C4544">
        <v>0</v>
      </c>
      <c r="D4544" t="s">
        <v>25</v>
      </c>
      <c r="E4544" s="1" t="s">
        <v>25</v>
      </c>
      <c r="F4544" t="s">
        <v>5096</v>
      </c>
      <c r="G4544" t="s">
        <v>25</v>
      </c>
      <c r="H4544" t="s">
        <v>25</v>
      </c>
      <c r="I4544" t="s">
        <v>19</v>
      </c>
      <c r="J4544" t="s">
        <v>17</v>
      </c>
      <c r="K4544" t="s">
        <v>5096</v>
      </c>
      <c r="L4544" t="s">
        <v>25</v>
      </c>
      <c r="M4544" t="s">
        <v>25</v>
      </c>
      <c r="N4544" s="1" t="s">
        <v>25</v>
      </c>
      <c r="O4544" t="s">
        <v>25</v>
      </c>
      <c r="P4544" t="s">
        <v>25</v>
      </c>
      <c r="Q4544" t="s">
        <v>25</v>
      </c>
      <c r="R4544" t="s">
        <v>25</v>
      </c>
      <c r="S4544" t="s">
        <v>25</v>
      </c>
      <c r="T4544" t="s">
        <v>25</v>
      </c>
      <c r="U4544" t="s">
        <v>25</v>
      </c>
      <c r="V4544" t="s">
        <v>25</v>
      </c>
    </row>
    <row r="4545" spans="1:22" hidden="1" x14ac:dyDescent="0.35">
      <c r="A4545">
        <v>455859</v>
      </c>
      <c r="B4545" t="s">
        <v>4507</v>
      </c>
      <c r="C4545">
        <v>0</v>
      </c>
      <c r="D4545" t="s">
        <v>25</v>
      </c>
      <c r="E4545" s="1" t="s">
        <v>25</v>
      </c>
      <c r="F4545" t="s">
        <v>5096</v>
      </c>
      <c r="G4545" t="s">
        <v>5097</v>
      </c>
      <c r="H4545" t="s">
        <v>25</v>
      </c>
      <c r="I4545" t="s">
        <v>19</v>
      </c>
      <c r="J4545" t="s">
        <v>28</v>
      </c>
      <c r="K4545" t="s">
        <v>5096</v>
      </c>
      <c r="L4545" t="s">
        <v>23</v>
      </c>
      <c r="M4545" t="s">
        <v>25</v>
      </c>
      <c r="N4545" s="1" t="s">
        <v>25</v>
      </c>
      <c r="O4545">
        <v>0.8</v>
      </c>
      <c r="P4545">
        <v>0.74</v>
      </c>
      <c r="Q4545">
        <v>1</v>
      </c>
      <c r="R4545">
        <v>0.73</v>
      </c>
      <c r="S4545" t="s">
        <v>25</v>
      </c>
      <c r="T4545" t="s">
        <v>25</v>
      </c>
      <c r="U4545" t="s">
        <v>25</v>
      </c>
      <c r="V4545" t="s">
        <v>25</v>
      </c>
    </row>
    <row r="4546" spans="1:22" hidden="1" x14ac:dyDescent="0.35">
      <c r="A4546">
        <v>455868</v>
      </c>
      <c r="B4546" t="s">
        <v>4508</v>
      </c>
      <c r="C4546">
        <v>0</v>
      </c>
      <c r="D4546" t="s">
        <v>25</v>
      </c>
      <c r="E4546" s="1" t="s">
        <v>25</v>
      </c>
      <c r="F4546" t="s">
        <v>5096</v>
      </c>
      <c r="G4546" t="s">
        <v>5097</v>
      </c>
      <c r="H4546" t="s">
        <v>25</v>
      </c>
      <c r="I4546" t="s">
        <v>19</v>
      </c>
      <c r="J4546" t="s">
        <v>28</v>
      </c>
      <c r="K4546" t="s">
        <v>5096</v>
      </c>
      <c r="L4546" t="s">
        <v>23</v>
      </c>
      <c r="M4546" t="s">
        <v>25</v>
      </c>
      <c r="N4546" s="1" t="s">
        <v>25</v>
      </c>
      <c r="O4546">
        <v>0.83</v>
      </c>
      <c r="P4546">
        <v>0.84</v>
      </c>
      <c r="Q4546">
        <v>0.79</v>
      </c>
      <c r="R4546">
        <v>0.84</v>
      </c>
      <c r="S4546" t="s">
        <v>25</v>
      </c>
      <c r="T4546" t="s">
        <v>25</v>
      </c>
      <c r="U4546" t="s">
        <v>25</v>
      </c>
      <c r="V4546" t="s">
        <v>25</v>
      </c>
    </row>
    <row r="4547" spans="1:22" hidden="1" x14ac:dyDescent="0.35">
      <c r="A4547">
        <v>455956</v>
      </c>
      <c r="B4547" t="s">
        <v>4509</v>
      </c>
      <c r="C4547">
        <v>0</v>
      </c>
      <c r="D4547">
        <v>0.84</v>
      </c>
      <c r="E4547" s="1">
        <v>0.84</v>
      </c>
      <c r="F4547" t="s">
        <v>5096</v>
      </c>
      <c r="G4547">
        <v>2016</v>
      </c>
      <c r="H4547">
        <f>N4547-E4547</f>
        <v>-2.9999999999999916E-2</v>
      </c>
      <c r="I4547" t="s">
        <v>19</v>
      </c>
      <c r="J4547" t="s">
        <v>28</v>
      </c>
      <c r="K4547" t="s">
        <v>5096</v>
      </c>
      <c r="L4547" t="s">
        <v>21</v>
      </c>
      <c r="M4547">
        <v>0.81</v>
      </c>
      <c r="N4547" s="1">
        <v>0.81</v>
      </c>
      <c r="O4547">
        <v>0.77</v>
      </c>
      <c r="P4547">
        <v>0.77</v>
      </c>
      <c r="Q4547" t="s">
        <v>25</v>
      </c>
      <c r="R4547">
        <v>0.77</v>
      </c>
      <c r="S4547">
        <v>0.08</v>
      </c>
      <c r="T4547">
        <v>0.08</v>
      </c>
      <c r="U4547" t="s">
        <v>25</v>
      </c>
      <c r="V4547">
        <v>0.08</v>
      </c>
    </row>
    <row r="4548" spans="1:22" hidden="1" x14ac:dyDescent="0.35">
      <c r="A4548">
        <v>455983</v>
      </c>
      <c r="B4548" t="s">
        <v>253</v>
      </c>
      <c r="C4548">
        <v>0</v>
      </c>
      <c r="D4548">
        <v>0.68</v>
      </c>
      <c r="E4548" s="1">
        <v>0.59</v>
      </c>
      <c r="F4548" t="s">
        <v>5096</v>
      </c>
      <c r="G4548" t="s">
        <v>5097</v>
      </c>
      <c r="H4548">
        <f>N4548-E4548</f>
        <v>-6.9999999999999951E-2</v>
      </c>
      <c r="I4548" t="s">
        <v>19</v>
      </c>
      <c r="J4548" t="s">
        <v>28</v>
      </c>
      <c r="K4548" t="s">
        <v>5096</v>
      </c>
      <c r="L4548" t="s">
        <v>23</v>
      </c>
      <c r="M4548">
        <v>0.65</v>
      </c>
      <c r="N4548" s="1">
        <v>0.52</v>
      </c>
      <c r="O4548">
        <v>0.62</v>
      </c>
      <c r="P4548">
        <v>0.52</v>
      </c>
      <c r="Q4548">
        <v>0.68</v>
      </c>
      <c r="R4548">
        <v>0.49</v>
      </c>
      <c r="S4548">
        <v>7.0000000000000007E-2</v>
      </c>
      <c r="T4548">
        <v>0</v>
      </c>
      <c r="U4548">
        <v>0</v>
      </c>
      <c r="V4548">
        <v>0</v>
      </c>
    </row>
    <row r="4549" spans="1:22" hidden="1" x14ac:dyDescent="0.35">
      <c r="A4549">
        <v>455992</v>
      </c>
      <c r="B4549" t="s">
        <v>4510</v>
      </c>
      <c r="C4549">
        <v>0</v>
      </c>
      <c r="D4549" t="s">
        <v>25</v>
      </c>
      <c r="E4549" s="1" t="s">
        <v>25</v>
      </c>
      <c r="F4549" t="s">
        <v>5096</v>
      </c>
      <c r="G4549" t="s">
        <v>25</v>
      </c>
      <c r="H4549" t="s">
        <v>25</v>
      </c>
      <c r="I4549" t="s">
        <v>19</v>
      </c>
      <c r="J4549" t="s">
        <v>17</v>
      </c>
      <c r="K4549" t="s">
        <v>5096</v>
      </c>
      <c r="L4549" t="s">
        <v>25</v>
      </c>
      <c r="M4549" t="s">
        <v>25</v>
      </c>
      <c r="N4549" s="1" t="s">
        <v>25</v>
      </c>
      <c r="O4549" t="s">
        <v>25</v>
      </c>
      <c r="P4549" t="s">
        <v>25</v>
      </c>
      <c r="Q4549" t="s">
        <v>25</v>
      </c>
      <c r="R4549" t="s">
        <v>25</v>
      </c>
      <c r="S4549" t="s">
        <v>25</v>
      </c>
      <c r="T4549" t="s">
        <v>25</v>
      </c>
      <c r="U4549" t="s">
        <v>25</v>
      </c>
      <c r="V4549" t="s">
        <v>25</v>
      </c>
    </row>
    <row r="4550" spans="1:22" hidden="1" x14ac:dyDescent="0.35">
      <c r="A4550">
        <v>456010</v>
      </c>
      <c r="B4550" t="s">
        <v>4511</v>
      </c>
      <c r="C4550">
        <v>0</v>
      </c>
      <c r="D4550">
        <v>0.38</v>
      </c>
      <c r="E4550" s="1">
        <v>0.64</v>
      </c>
      <c r="F4550" t="s">
        <v>5096</v>
      </c>
      <c r="G4550" t="s">
        <v>5098</v>
      </c>
      <c r="H4550">
        <f>N4550-E4550</f>
        <v>0.18999999999999995</v>
      </c>
      <c r="I4550" t="s">
        <v>19</v>
      </c>
      <c r="J4550" t="s">
        <v>17</v>
      </c>
      <c r="K4550" t="s">
        <v>5096</v>
      </c>
      <c r="L4550">
        <v>2016</v>
      </c>
      <c r="M4550">
        <v>0.41</v>
      </c>
      <c r="N4550" s="1">
        <v>0.83</v>
      </c>
      <c r="O4550">
        <v>0.41</v>
      </c>
      <c r="P4550">
        <v>0.83</v>
      </c>
      <c r="Q4550">
        <v>1</v>
      </c>
      <c r="R4550">
        <v>0</v>
      </c>
      <c r="S4550">
        <v>0.05</v>
      </c>
      <c r="T4550">
        <v>0.17</v>
      </c>
      <c r="U4550">
        <v>0</v>
      </c>
      <c r="V4550">
        <v>1</v>
      </c>
    </row>
    <row r="4551" spans="1:22" hidden="1" x14ac:dyDescent="0.35">
      <c r="A4551">
        <v>456038</v>
      </c>
      <c r="B4551" t="s">
        <v>4512</v>
      </c>
      <c r="C4551">
        <v>0</v>
      </c>
      <c r="D4551">
        <v>0.8</v>
      </c>
      <c r="E4551" s="1">
        <v>0.77</v>
      </c>
      <c r="F4551" t="s">
        <v>5096</v>
      </c>
      <c r="G4551" t="s">
        <v>5097</v>
      </c>
      <c r="H4551">
        <f>N4551-E4551</f>
        <v>4.0000000000000036E-2</v>
      </c>
      <c r="I4551" t="s">
        <v>19</v>
      </c>
      <c r="J4551" t="s">
        <v>28</v>
      </c>
      <c r="K4551" t="s">
        <v>5096</v>
      </c>
      <c r="L4551" t="s">
        <v>23</v>
      </c>
      <c r="M4551">
        <v>0.8</v>
      </c>
      <c r="N4551" s="1">
        <v>0.81</v>
      </c>
      <c r="O4551">
        <v>0.8</v>
      </c>
      <c r="P4551">
        <v>0.8</v>
      </c>
      <c r="Q4551">
        <v>0.68</v>
      </c>
      <c r="R4551">
        <v>0.82</v>
      </c>
      <c r="S4551">
        <v>0.01</v>
      </c>
      <c r="T4551">
        <v>0</v>
      </c>
      <c r="U4551">
        <v>0</v>
      </c>
      <c r="V4551">
        <v>0</v>
      </c>
    </row>
    <row r="4552" spans="1:22" hidden="1" x14ac:dyDescent="0.35">
      <c r="A4552">
        <v>456056</v>
      </c>
      <c r="B4552" t="s">
        <v>4513</v>
      </c>
      <c r="C4552">
        <v>0</v>
      </c>
      <c r="D4552" t="s">
        <v>25</v>
      </c>
      <c r="E4552" s="1" t="s">
        <v>25</v>
      </c>
      <c r="F4552" t="s">
        <v>5096</v>
      </c>
      <c r="G4552" t="s">
        <v>25</v>
      </c>
      <c r="H4552" t="s">
        <v>25</v>
      </c>
      <c r="I4552" t="s">
        <v>19</v>
      </c>
      <c r="J4552" t="s">
        <v>17</v>
      </c>
      <c r="K4552" t="s">
        <v>5096</v>
      </c>
      <c r="L4552" t="s">
        <v>25</v>
      </c>
      <c r="M4552" t="s">
        <v>25</v>
      </c>
      <c r="N4552" s="1" t="s">
        <v>25</v>
      </c>
      <c r="O4552" t="s">
        <v>25</v>
      </c>
      <c r="P4552" t="s">
        <v>25</v>
      </c>
      <c r="Q4552" t="s">
        <v>25</v>
      </c>
      <c r="R4552" t="s">
        <v>25</v>
      </c>
      <c r="S4552" t="s">
        <v>25</v>
      </c>
      <c r="T4552" t="s">
        <v>25</v>
      </c>
      <c r="U4552" t="s">
        <v>25</v>
      </c>
      <c r="V4552" t="s">
        <v>25</v>
      </c>
    </row>
    <row r="4553" spans="1:22" hidden="1" x14ac:dyDescent="0.35">
      <c r="A4553">
        <v>456153</v>
      </c>
      <c r="B4553" t="s">
        <v>4514</v>
      </c>
      <c r="C4553">
        <v>0</v>
      </c>
      <c r="D4553" t="s">
        <v>25</v>
      </c>
      <c r="E4553" s="1" t="s">
        <v>25</v>
      </c>
      <c r="F4553" t="s">
        <v>5096</v>
      </c>
      <c r="G4553" t="s">
        <v>25</v>
      </c>
      <c r="H4553" t="s">
        <v>25</v>
      </c>
      <c r="I4553" t="s">
        <v>19</v>
      </c>
      <c r="J4553" t="s">
        <v>28</v>
      </c>
      <c r="K4553" t="s">
        <v>5096</v>
      </c>
      <c r="L4553">
        <v>2017</v>
      </c>
      <c r="M4553" t="s">
        <v>25</v>
      </c>
      <c r="N4553" s="1" t="s">
        <v>25</v>
      </c>
      <c r="O4553">
        <v>0.31</v>
      </c>
      <c r="P4553">
        <v>0.31</v>
      </c>
      <c r="Q4553">
        <v>0.3</v>
      </c>
      <c r="R4553">
        <v>0.34</v>
      </c>
      <c r="S4553" t="s">
        <v>25</v>
      </c>
      <c r="T4553" t="s">
        <v>25</v>
      </c>
      <c r="U4553" t="s">
        <v>25</v>
      </c>
      <c r="V4553" t="s">
        <v>25</v>
      </c>
    </row>
    <row r="4554" spans="1:22" hidden="1" x14ac:dyDescent="0.35">
      <c r="A4554">
        <v>456180</v>
      </c>
      <c r="B4554" t="s">
        <v>4515</v>
      </c>
      <c r="C4554">
        <v>0</v>
      </c>
      <c r="D4554" t="s">
        <v>25</v>
      </c>
      <c r="E4554" s="1" t="s">
        <v>25</v>
      </c>
      <c r="F4554" t="s">
        <v>5096</v>
      </c>
      <c r="G4554" t="s">
        <v>5097</v>
      </c>
      <c r="H4554" t="s">
        <v>25</v>
      </c>
      <c r="I4554" t="s">
        <v>19</v>
      </c>
      <c r="J4554" t="s">
        <v>28</v>
      </c>
      <c r="K4554" t="s">
        <v>5096</v>
      </c>
      <c r="L4554" t="s">
        <v>23</v>
      </c>
      <c r="M4554" t="s">
        <v>25</v>
      </c>
      <c r="N4554" s="1" t="s">
        <v>25</v>
      </c>
      <c r="O4554">
        <v>0.7</v>
      </c>
      <c r="P4554">
        <v>0.69</v>
      </c>
      <c r="Q4554">
        <v>0.53</v>
      </c>
      <c r="R4554">
        <v>0.75</v>
      </c>
      <c r="S4554" t="s">
        <v>25</v>
      </c>
      <c r="T4554" t="s">
        <v>25</v>
      </c>
      <c r="U4554" t="s">
        <v>25</v>
      </c>
      <c r="V4554" t="s">
        <v>25</v>
      </c>
    </row>
    <row r="4555" spans="1:22" hidden="1" x14ac:dyDescent="0.35">
      <c r="A4555">
        <v>456205</v>
      </c>
      <c r="B4555" t="s">
        <v>4516</v>
      </c>
      <c r="C4555">
        <v>0</v>
      </c>
      <c r="D4555" t="s">
        <v>25</v>
      </c>
      <c r="E4555" s="1" t="s">
        <v>25</v>
      </c>
      <c r="F4555" t="s">
        <v>5096</v>
      </c>
      <c r="G4555" t="s">
        <v>5097</v>
      </c>
      <c r="H4555" t="s">
        <v>25</v>
      </c>
      <c r="I4555" t="s">
        <v>19</v>
      </c>
      <c r="J4555" t="s">
        <v>28</v>
      </c>
      <c r="K4555" t="s">
        <v>5096</v>
      </c>
      <c r="L4555" t="s">
        <v>23</v>
      </c>
      <c r="M4555" t="s">
        <v>25</v>
      </c>
      <c r="N4555" s="1" t="s">
        <v>25</v>
      </c>
      <c r="O4555">
        <v>0.28999999999999998</v>
      </c>
      <c r="P4555">
        <v>0.28000000000000003</v>
      </c>
      <c r="Q4555">
        <v>0.27</v>
      </c>
      <c r="R4555">
        <v>0.42</v>
      </c>
      <c r="S4555" t="s">
        <v>25</v>
      </c>
      <c r="T4555" t="s">
        <v>25</v>
      </c>
      <c r="U4555" t="s">
        <v>25</v>
      </c>
      <c r="V4555" t="s">
        <v>25</v>
      </c>
    </row>
    <row r="4556" spans="1:22" hidden="1" x14ac:dyDescent="0.35">
      <c r="A4556">
        <v>456287</v>
      </c>
      <c r="B4556" t="s">
        <v>4517</v>
      </c>
      <c r="C4556">
        <v>0</v>
      </c>
      <c r="D4556" t="s">
        <v>25</v>
      </c>
      <c r="E4556" s="1" t="s">
        <v>25</v>
      </c>
      <c r="F4556" t="s">
        <v>5096</v>
      </c>
      <c r="G4556" t="s">
        <v>5097</v>
      </c>
      <c r="H4556" t="s">
        <v>25</v>
      </c>
      <c r="I4556" t="s">
        <v>19</v>
      </c>
      <c r="J4556" t="s">
        <v>28</v>
      </c>
      <c r="K4556" t="s">
        <v>5096</v>
      </c>
      <c r="L4556" t="s">
        <v>23</v>
      </c>
      <c r="M4556" t="s">
        <v>25</v>
      </c>
      <c r="N4556" s="1" t="s">
        <v>25</v>
      </c>
      <c r="O4556">
        <v>0.83</v>
      </c>
      <c r="P4556">
        <v>0.88</v>
      </c>
      <c r="Q4556">
        <v>1</v>
      </c>
      <c r="R4556">
        <v>0.86</v>
      </c>
      <c r="S4556" t="s">
        <v>25</v>
      </c>
      <c r="T4556" t="s">
        <v>25</v>
      </c>
      <c r="U4556" t="s">
        <v>25</v>
      </c>
      <c r="V4556" t="s">
        <v>25</v>
      </c>
    </row>
    <row r="4557" spans="1:22" hidden="1" x14ac:dyDescent="0.35">
      <c r="A4557">
        <v>456296</v>
      </c>
      <c r="B4557" t="s">
        <v>4518</v>
      </c>
      <c r="C4557">
        <v>0</v>
      </c>
      <c r="D4557">
        <v>0.11</v>
      </c>
      <c r="E4557" s="1">
        <v>0.12</v>
      </c>
      <c r="F4557" t="s">
        <v>5096</v>
      </c>
      <c r="G4557" t="s">
        <v>5097</v>
      </c>
      <c r="H4557">
        <f>N4557-E4557</f>
        <v>1.0000000000000009E-2</v>
      </c>
      <c r="I4557" t="s">
        <v>19</v>
      </c>
      <c r="J4557" t="s">
        <v>17</v>
      </c>
      <c r="K4557" t="s">
        <v>5096</v>
      </c>
      <c r="L4557" t="s">
        <v>23</v>
      </c>
      <c r="M4557">
        <v>0.13</v>
      </c>
      <c r="N4557" s="1">
        <v>0.13</v>
      </c>
      <c r="O4557">
        <v>0.13</v>
      </c>
      <c r="P4557">
        <v>0.13</v>
      </c>
      <c r="Q4557">
        <v>0.15</v>
      </c>
      <c r="R4557">
        <v>0.09</v>
      </c>
      <c r="S4557" t="s">
        <v>25</v>
      </c>
      <c r="T4557" t="s">
        <v>25</v>
      </c>
      <c r="U4557" t="s">
        <v>25</v>
      </c>
      <c r="V4557" t="s">
        <v>25</v>
      </c>
    </row>
    <row r="4558" spans="1:22" hidden="1" x14ac:dyDescent="0.35">
      <c r="A4558">
        <v>456302</v>
      </c>
      <c r="B4558" t="s">
        <v>4519</v>
      </c>
      <c r="C4558">
        <v>0</v>
      </c>
      <c r="D4558" t="s">
        <v>25</v>
      </c>
      <c r="E4558" s="1" t="s">
        <v>25</v>
      </c>
      <c r="F4558" t="s">
        <v>5096</v>
      </c>
      <c r="G4558" t="s">
        <v>5097</v>
      </c>
      <c r="H4558" t="s">
        <v>25</v>
      </c>
      <c r="I4558" t="s">
        <v>19</v>
      </c>
      <c r="J4558" t="s">
        <v>28</v>
      </c>
      <c r="K4558" t="s">
        <v>5096</v>
      </c>
      <c r="L4558">
        <v>2016</v>
      </c>
      <c r="M4558" t="s">
        <v>25</v>
      </c>
      <c r="N4558" s="1" t="s">
        <v>25</v>
      </c>
      <c r="O4558">
        <v>0.68</v>
      </c>
      <c r="P4558">
        <v>0.77</v>
      </c>
      <c r="Q4558">
        <v>0.76</v>
      </c>
      <c r="R4558">
        <v>1</v>
      </c>
      <c r="S4558" t="s">
        <v>25</v>
      </c>
      <c r="T4558" t="s">
        <v>25</v>
      </c>
      <c r="U4558" t="s">
        <v>25</v>
      </c>
      <c r="V4558" t="s">
        <v>25</v>
      </c>
    </row>
    <row r="4559" spans="1:22" hidden="1" x14ac:dyDescent="0.35">
      <c r="A4559">
        <v>456348</v>
      </c>
      <c r="B4559" t="s">
        <v>4520</v>
      </c>
      <c r="C4559">
        <v>0</v>
      </c>
      <c r="D4559">
        <v>0.04</v>
      </c>
      <c r="E4559" s="1">
        <v>0.03</v>
      </c>
      <c r="F4559" t="s">
        <v>5096</v>
      </c>
      <c r="G4559">
        <v>2016</v>
      </c>
      <c r="H4559">
        <f>N4559-E4559</f>
        <v>0</v>
      </c>
      <c r="I4559" t="s">
        <v>19</v>
      </c>
      <c r="J4559" t="s">
        <v>17</v>
      </c>
      <c r="K4559" t="s">
        <v>5096</v>
      </c>
      <c r="L4559">
        <v>2017</v>
      </c>
      <c r="M4559">
        <v>0.04</v>
      </c>
      <c r="N4559" s="1">
        <v>0.03</v>
      </c>
      <c r="O4559">
        <v>0.04</v>
      </c>
      <c r="P4559">
        <v>0.03</v>
      </c>
      <c r="Q4559">
        <v>0.02</v>
      </c>
      <c r="R4559">
        <v>0.08</v>
      </c>
      <c r="S4559" t="s">
        <v>25</v>
      </c>
      <c r="T4559" t="s">
        <v>25</v>
      </c>
      <c r="U4559" t="s">
        <v>25</v>
      </c>
      <c r="V4559" t="s">
        <v>25</v>
      </c>
    </row>
    <row r="4560" spans="1:22" hidden="1" x14ac:dyDescent="0.35">
      <c r="A4560">
        <v>456393</v>
      </c>
      <c r="B4560" t="s">
        <v>4433</v>
      </c>
      <c r="C4560">
        <v>0</v>
      </c>
      <c r="D4560" t="s">
        <v>25</v>
      </c>
      <c r="E4560" s="1" t="s">
        <v>25</v>
      </c>
      <c r="F4560" t="s">
        <v>5096</v>
      </c>
      <c r="G4560">
        <v>2015</v>
      </c>
      <c r="H4560" t="s">
        <v>25</v>
      </c>
      <c r="I4560" t="s">
        <v>19</v>
      </c>
      <c r="J4560" t="s">
        <v>28</v>
      </c>
      <c r="K4560" t="s">
        <v>5096</v>
      </c>
      <c r="L4560">
        <v>2015</v>
      </c>
      <c r="M4560" t="s">
        <v>25</v>
      </c>
      <c r="N4560" s="1" t="s">
        <v>25</v>
      </c>
      <c r="O4560">
        <v>0.24</v>
      </c>
      <c r="P4560">
        <v>0.17</v>
      </c>
      <c r="Q4560">
        <v>0.17</v>
      </c>
      <c r="R4560" t="s">
        <v>25</v>
      </c>
      <c r="S4560" t="s">
        <v>25</v>
      </c>
      <c r="T4560" t="s">
        <v>25</v>
      </c>
      <c r="U4560" t="s">
        <v>25</v>
      </c>
      <c r="V4560" t="s">
        <v>25</v>
      </c>
    </row>
    <row r="4561" spans="1:22" hidden="1" x14ac:dyDescent="0.35">
      <c r="A4561">
        <v>456409</v>
      </c>
      <c r="B4561" t="s">
        <v>4122</v>
      </c>
      <c r="C4561">
        <v>0</v>
      </c>
      <c r="D4561" t="s">
        <v>25</v>
      </c>
      <c r="E4561" s="1" t="s">
        <v>25</v>
      </c>
      <c r="F4561" t="s">
        <v>5096</v>
      </c>
      <c r="G4561" t="s">
        <v>25</v>
      </c>
      <c r="H4561" t="s">
        <v>25</v>
      </c>
      <c r="I4561" t="s">
        <v>19</v>
      </c>
      <c r="J4561" t="s">
        <v>17</v>
      </c>
      <c r="K4561" t="s">
        <v>5096</v>
      </c>
      <c r="L4561" t="s">
        <v>25</v>
      </c>
      <c r="M4561" t="s">
        <v>25</v>
      </c>
      <c r="N4561" s="1" t="s">
        <v>25</v>
      </c>
      <c r="O4561" t="s">
        <v>25</v>
      </c>
      <c r="P4561" t="s">
        <v>25</v>
      </c>
      <c r="Q4561" t="s">
        <v>25</v>
      </c>
      <c r="R4561" t="s">
        <v>25</v>
      </c>
      <c r="S4561" t="s">
        <v>25</v>
      </c>
      <c r="T4561" t="s">
        <v>25</v>
      </c>
      <c r="U4561" t="s">
        <v>25</v>
      </c>
      <c r="V4561" t="s">
        <v>25</v>
      </c>
    </row>
    <row r="4562" spans="1:22" hidden="1" x14ac:dyDescent="0.35">
      <c r="A4562">
        <v>456418</v>
      </c>
      <c r="B4562" t="s">
        <v>4521</v>
      </c>
      <c r="C4562">
        <v>0</v>
      </c>
      <c r="D4562" t="s">
        <v>25</v>
      </c>
      <c r="E4562" s="1" t="s">
        <v>25</v>
      </c>
      <c r="F4562" t="s">
        <v>5096</v>
      </c>
      <c r="G4562">
        <v>2015</v>
      </c>
      <c r="H4562" t="s">
        <v>25</v>
      </c>
      <c r="I4562" t="s">
        <v>19</v>
      </c>
      <c r="J4562" t="s">
        <v>28</v>
      </c>
      <c r="K4562" t="s">
        <v>5096</v>
      </c>
      <c r="L4562">
        <v>2015</v>
      </c>
      <c r="M4562" t="s">
        <v>25</v>
      </c>
      <c r="N4562" s="1" t="s">
        <v>25</v>
      </c>
      <c r="O4562">
        <v>0.32</v>
      </c>
      <c r="P4562">
        <v>0.5</v>
      </c>
      <c r="Q4562">
        <v>0.33</v>
      </c>
      <c r="R4562">
        <v>1</v>
      </c>
      <c r="S4562" t="s">
        <v>25</v>
      </c>
      <c r="T4562" t="s">
        <v>25</v>
      </c>
      <c r="U4562" t="s">
        <v>25</v>
      </c>
      <c r="V4562" t="s">
        <v>25</v>
      </c>
    </row>
    <row r="4563" spans="1:22" hidden="1" x14ac:dyDescent="0.35">
      <c r="A4563">
        <v>456427</v>
      </c>
      <c r="B4563" t="s">
        <v>4522</v>
      </c>
      <c r="C4563">
        <v>0</v>
      </c>
      <c r="D4563" t="s">
        <v>25</v>
      </c>
      <c r="E4563" s="1" t="s">
        <v>25</v>
      </c>
      <c r="F4563" t="s">
        <v>5096</v>
      </c>
      <c r="G4563" t="s">
        <v>25</v>
      </c>
      <c r="H4563" t="s">
        <v>25</v>
      </c>
      <c r="I4563" t="s">
        <v>19</v>
      </c>
      <c r="J4563" t="s">
        <v>17</v>
      </c>
      <c r="K4563" t="s">
        <v>5096</v>
      </c>
      <c r="L4563" t="s">
        <v>25</v>
      </c>
      <c r="M4563" t="s">
        <v>25</v>
      </c>
      <c r="N4563" s="1" t="s">
        <v>25</v>
      </c>
      <c r="O4563" t="s">
        <v>25</v>
      </c>
      <c r="P4563" t="s">
        <v>25</v>
      </c>
      <c r="Q4563" t="s">
        <v>25</v>
      </c>
      <c r="R4563" t="s">
        <v>25</v>
      </c>
      <c r="S4563" t="s">
        <v>25</v>
      </c>
      <c r="T4563" t="s">
        <v>25</v>
      </c>
      <c r="U4563" t="s">
        <v>25</v>
      </c>
      <c r="V4563" t="s">
        <v>25</v>
      </c>
    </row>
    <row r="4564" spans="1:22" hidden="1" x14ac:dyDescent="0.35">
      <c r="A4564">
        <v>456436</v>
      </c>
      <c r="B4564" t="s">
        <v>4523</v>
      </c>
      <c r="C4564">
        <v>0</v>
      </c>
      <c r="D4564" t="s">
        <v>25</v>
      </c>
      <c r="E4564" s="1" t="s">
        <v>25</v>
      </c>
      <c r="F4564" t="s">
        <v>5096</v>
      </c>
      <c r="G4564" t="s">
        <v>25</v>
      </c>
      <c r="H4564" t="s">
        <v>25</v>
      </c>
      <c r="I4564" t="s">
        <v>19</v>
      </c>
      <c r="J4564" t="s">
        <v>17</v>
      </c>
      <c r="K4564" t="s">
        <v>5096</v>
      </c>
      <c r="L4564" t="s">
        <v>25</v>
      </c>
      <c r="M4564" t="s">
        <v>25</v>
      </c>
      <c r="N4564" s="1" t="s">
        <v>25</v>
      </c>
      <c r="O4564" t="s">
        <v>25</v>
      </c>
      <c r="P4564" t="s">
        <v>25</v>
      </c>
      <c r="Q4564" t="s">
        <v>25</v>
      </c>
      <c r="R4564" t="s">
        <v>25</v>
      </c>
      <c r="S4564" t="s">
        <v>25</v>
      </c>
      <c r="T4564" t="s">
        <v>25</v>
      </c>
      <c r="U4564" t="s">
        <v>25</v>
      </c>
      <c r="V4564" t="s">
        <v>25</v>
      </c>
    </row>
    <row r="4565" spans="1:22" hidden="1" x14ac:dyDescent="0.35">
      <c r="A4565">
        <v>456445</v>
      </c>
      <c r="B4565" t="s">
        <v>4524</v>
      </c>
      <c r="C4565">
        <v>0</v>
      </c>
      <c r="D4565">
        <v>0.33</v>
      </c>
      <c r="E4565" s="1">
        <v>0.33</v>
      </c>
      <c r="F4565" t="s">
        <v>5096</v>
      </c>
      <c r="G4565">
        <v>2015</v>
      </c>
      <c r="H4565">
        <f>N4565-E4565</f>
        <v>0</v>
      </c>
      <c r="I4565" t="s">
        <v>19</v>
      </c>
      <c r="J4565" t="s">
        <v>17</v>
      </c>
      <c r="K4565" t="s">
        <v>5096</v>
      </c>
      <c r="L4565">
        <v>2015</v>
      </c>
      <c r="M4565">
        <v>0.33</v>
      </c>
      <c r="N4565" s="1">
        <v>0.33</v>
      </c>
      <c r="O4565">
        <v>0.33</v>
      </c>
      <c r="P4565">
        <v>0.33</v>
      </c>
      <c r="Q4565">
        <v>0.3</v>
      </c>
      <c r="R4565">
        <v>0.5</v>
      </c>
      <c r="S4565" t="s">
        <v>25</v>
      </c>
      <c r="T4565" t="s">
        <v>25</v>
      </c>
      <c r="U4565" t="s">
        <v>25</v>
      </c>
      <c r="V4565" t="s">
        <v>25</v>
      </c>
    </row>
    <row r="4566" spans="1:22" hidden="1" x14ac:dyDescent="0.35">
      <c r="A4566">
        <v>456454</v>
      </c>
      <c r="B4566" t="s">
        <v>4525</v>
      </c>
      <c r="C4566">
        <v>0</v>
      </c>
      <c r="D4566" t="s">
        <v>25</v>
      </c>
      <c r="E4566" s="1" t="s">
        <v>25</v>
      </c>
      <c r="F4566" t="s">
        <v>5096</v>
      </c>
      <c r="G4566" t="s">
        <v>5097</v>
      </c>
      <c r="H4566" t="s">
        <v>25</v>
      </c>
      <c r="I4566" t="s">
        <v>19</v>
      </c>
      <c r="J4566" t="s">
        <v>28</v>
      </c>
      <c r="K4566" t="s">
        <v>5096</v>
      </c>
      <c r="L4566" t="s">
        <v>23</v>
      </c>
      <c r="M4566" t="s">
        <v>25</v>
      </c>
      <c r="N4566" s="1" t="s">
        <v>25</v>
      </c>
      <c r="O4566">
        <v>0.55000000000000004</v>
      </c>
      <c r="P4566">
        <v>0.63</v>
      </c>
      <c r="Q4566">
        <v>0.43</v>
      </c>
      <c r="R4566">
        <v>0.65</v>
      </c>
      <c r="S4566" t="s">
        <v>25</v>
      </c>
      <c r="T4566" t="s">
        <v>25</v>
      </c>
      <c r="U4566" t="s">
        <v>25</v>
      </c>
      <c r="V4566" t="s">
        <v>25</v>
      </c>
    </row>
    <row r="4567" spans="1:22" hidden="1" x14ac:dyDescent="0.35">
      <c r="A4567">
        <v>456481</v>
      </c>
      <c r="B4567" t="s">
        <v>4526</v>
      </c>
      <c r="C4567">
        <v>0</v>
      </c>
      <c r="D4567">
        <v>0.4</v>
      </c>
      <c r="E4567" s="1">
        <v>0.4</v>
      </c>
      <c r="F4567" t="s">
        <v>5096</v>
      </c>
      <c r="G4567" t="s">
        <v>5098</v>
      </c>
      <c r="H4567">
        <f>N4567-E4567</f>
        <v>-0.15000000000000002</v>
      </c>
      <c r="I4567" t="s">
        <v>19</v>
      </c>
      <c r="J4567" t="s">
        <v>17</v>
      </c>
      <c r="K4567" t="s">
        <v>5096</v>
      </c>
      <c r="L4567">
        <v>2016</v>
      </c>
      <c r="M4567">
        <v>0.25</v>
      </c>
      <c r="N4567" s="1">
        <v>0.25</v>
      </c>
      <c r="O4567">
        <v>0.25</v>
      </c>
      <c r="P4567">
        <v>0.25</v>
      </c>
      <c r="Q4567">
        <v>0</v>
      </c>
      <c r="R4567">
        <v>0.33</v>
      </c>
      <c r="S4567" t="s">
        <v>25</v>
      </c>
      <c r="T4567" t="s">
        <v>25</v>
      </c>
      <c r="U4567" t="s">
        <v>25</v>
      </c>
      <c r="V4567" t="s">
        <v>25</v>
      </c>
    </row>
    <row r="4568" spans="1:22" hidden="1" x14ac:dyDescent="0.35">
      <c r="A4568">
        <v>456490</v>
      </c>
      <c r="B4568" t="s">
        <v>4527</v>
      </c>
      <c r="C4568">
        <v>0</v>
      </c>
      <c r="D4568">
        <v>0.14000000000000001</v>
      </c>
      <c r="E4568" s="1">
        <v>0.14000000000000001</v>
      </c>
      <c r="F4568" t="s">
        <v>5096</v>
      </c>
      <c r="G4568">
        <v>2016</v>
      </c>
      <c r="H4568">
        <f>N4568-E4568</f>
        <v>7.9999999999999988E-2</v>
      </c>
      <c r="I4568" t="s">
        <v>19</v>
      </c>
      <c r="J4568" t="s">
        <v>17</v>
      </c>
      <c r="K4568" t="s">
        <v>5096</v>
      </c>
      <c r="L4568" t="s">
        <v>21</v>
      </c>
      <c r="M4568">
        <v>0.22</v>
      </c>
      <c r="N4568" s="1">
        <v>0.22</v>
      </c>
      <c r="O4568">
        <v>0.22</v>
      </c>
      <c r="P4568">
        <v>0.22</v>
      </c>
      <c r="Q4568" t="s">
        <v>25</v>
      </c>
      <c r="R4568">
        <v>0.22</v>
      </c>
      <c r="S4568" t="s">
        <v>25</v>
      </c>
      <c r="T4568" t="s">
        <v>25</v>
      </c>
      <c r="U4568" t="s">
        <v>25</v>
      </c>
      <c r="V4568" t="s">
        <v>25</v>
      </c>
    </row>
    <row r="4569" spans="1:22" hidden="1" x14ac:dyDescent="0.35">
      <c r="A4569">
        <v>456506</v>
      </c>
      <c r="B4569" t="s">
        <v>4528</v>
      </c>
      <c r="C4569">
        <v>0</v>
      </c>
      <c r="D4569" t="s">
        <v>25</v>
      </c>
      <c r="E4569" s="1" t="s">
        <v>25</v>
      </c>
      <c r="F4569" t="s">
        <v>5096</v>
      </c>
      <c r="G4569" t="s">
        <v>5097</v>
      </c>
      <c r="H4569" t="s">
        <v>25</v>
      </c>
      <c r="I4569" t="s">
        <v>19</v>
      </c>
      <c r="J4569" t="s">
        <v>28</v>
      </c>
      <c r="K4569" t="s">
        <v>5096</v>
      </c>
      <c r="L4569" t="s">
        <v>23</v>
      </c>
      <c r="M4569" t="s">
        <v>25</v>
      </c>
      <c r="N4569" s="1" t="s">
        <v>25</v>
      </c>
      <c r="O4569">
        <v>0.81</v>
      </c>
      <c r="P4569">
        <v>0.77</v>
      </c>
      <c r="Q4569">
        <v>0.67</v>
      </c>
      <c r="R4569">
        <v>0.88</v>
      </c>
      <c r="S4569" t="s">
        <v>25</v>
      </c>
      <c r="T4569" t="s">
        <v>25</v>
      </c>
      <c r="U4569" t="s">
        <v>25</v>
      </c>
      <c r="V4569" t="s">
        <v>25</v>
      </c>
    </row>
    <row r="4570" spans="1:22" hidden="1" x14ac:dyDescent="0.35">
      <c r="A4570">
        <v>456542</v>
      </c>
      <c r="B4570" t="s">
        <v>4529</v>
      </c>
      <c r="C4570">
        <v>0</v>
      </c>
      <c r="D4570" t="s">
        <v>25</v>
      </c>
      <c r="E4570" s="1" t="s">
        <v>25</v>
      </c>
      <c r="F4570" t="s">
        <v>5096</v>
      </c>
      <c r="G4570" t="s">
        <v>25</v>
      </c>
      <c r="H4570" t="s">
        <v>25</v>
      </c>
      <c r="I4570" t="s">
        <v>19</v>
      </c>
      <c r="J4570" t="s">
        <v>17</v>
      </c>
      <c r="K4570" t="s">
        <v>5096</v>
      </c>
      <c r="L4570" t="s">
        <v>25</v>
      </c>
      <c r="M4570" t="s">
        <v>25</v>
      </c>
      <c r="N4570" s="1" t="s">
        <v>25</v>
      </c>
      <c r="O4570" t="s">
        <v>25</v>
      </c>
      <c r="P4570" t="s">
        <v>25</v>
      </c>
      <c r="Q4570" t="s">
        <v>25</v>
      </c>
      <c r="R4570" t="s">
        <v>25</v>
      </c>
      <c r="S4570" t="s">
        <v>25</v>
      </c>
      <c r="T4570" t="s">
        <v>25</v>
      </c>
      <c r="U4570" t="s">
        <v>25</v>
      </c>
      <c r="V4570" t="s">
        <v>25</v>
      </c>
    </row>
    <row r="4571" spans="1:22" hidden="1" x14ac:dyDescent="0.35">
      <c r="A4571">
        <v>456551</v>
      </c>
      <c r="B4571" t="s">
        <v>4530</v>
      </c>
      <c r="C4571">
        <v>0</v>
      </c>
      <c r="D4571" t="s">
        <v>25</v>
      </c>
      <c r="E4571" s="1" t="s">
        <v>25</v>
      </c>
      <c r="F4571" t="s">
        <v>5096</v>
      </c>
      <c r="G4571" t="s">
        <v>5097</v>
      </c>
      <c r="H4571" t="s">
        <v>25</v>
      </c>
      <c r="I4571" t="s">
        <v>19</v>
      </c>
      <c r="J4571" t="s">
        <v>28</v>
      </c>
      <c r="K4571" t="s">
        <v>5096</v>
      </c>
      <c r="L4571" t="s">
        <v>23</v>
      </c>
      <c r="M4571" t="s">
        <v>25</v>
      </c>
      <c r="N4571" s="1" t="s">
        <v>25</v>
      </c>
      <c r="O4571">
        <v>0.69</v>
      </c>
      <c r="P4571" t="s">
        <v>25</v>
      </c>
      <c r="Q4571" t="s">
        <v>25</v>
      </c>
      <c r="R4571" t="s">
        <v>25</v>
      </c>
      <c r="S4571" t="s">
        <v>25</v>
      </c>
      <c r="T4571" t="s">
        <v>25</v>
      </c>
      <c r="U4571" t="s">
        <v>25</v>
      </c>
      <c r="V4571" t="s">
        <v>25</v>
      </c>
    </row>
    <row r="4572" spans="1:22" hidden="1" x14ac:dyDescent="0.35">
      <c r="A4572">
        <v>456579</v>
      </c>
      <c r="B4572" t="s">
        <v>2730</v>
      </c>
      <c r="C4572">
        <v>0</v>
      </c>
      <c r="D4572" t="s">
        <v>25</v>
      </c>
      <c r="E4572" s="1" t="s">
        <v>25</v>
      </c>
      <c r="F4572" t="s">
        <v>5096</v>
      </c>
      <c r="G4572">
        <v>2016</v>
      </c>
      <c r="H4572" t="s">
        <v>25</v>
      </c>
      <c r="I4572" t="s">
        <v>19</v>
      </c>
      <c r="J4572" t="s">
        <v>28</v>
      </c>
      <c r="K4572" t="s">
        <v>5096</v>
      </c>
      <c r="L4572" t="s">
        <v>21</v>
      </c>
      <c r="M4572" t="s">
        <v>25</v>
      </c>
      <c r="N4572" s="1" t="s">
        <v>25</v>
      </c>
      <c r="O4572">
        <v>0.53</v>
      </c>
      <c r="P4572">
        <v>0.47</v>
      </c>
      <c r="Q4572">
        <v>0.62</v>
      </c>
      <c r="R4572">
        <v>0.41</v>
      </c>
      <c r="S4572" t="s">
        <v>25</v>
      </c>
      <c r="T4572" t="s">
        <v>25</v>
      </c>
      <c r="U4572" t="s">
        <v>25</v>
      </c>
      <c r="V4572" t="s">
        <v>25</v>
      </c>
    </row>
    <row r="4573" spans="1:22" hidden="1" x14ac:dyDescent="0.35">
      <c r="A4573">
        <v>456612</v>
      </c>
      <c r="B4573" t="s">
        <v>4531</v>
      </c>
      <c r="C4573">
        <v>0</v>
      </c>
      <c r="D4573">
        <v>0.11</v>
      </c>
      <c r="E4573" s="1">
        <v>0.06</v>
      </c>
      <c r="F4573" t="s">
        <v>5096</v>
      </c>
      <c r="G4573" t="s">
        <v>5098</v>
      </c>
      <c r="H4573">
        <f>N4573-E4573</f>
        <v>0.24</v>
      </c>
      <c r="I4573" t="s">
        <v>19</v>
      </c>
      <c r="J4573" t="s">
        <v>17</v>
      </c>
      <c r="K4573" t="s">
        <v>5096</v>
      </c>
      <c r="L4573" t="s">
        <v>23</v>
      </c>
      <c r="M4573">
        <v>0.2</v>
      </c>
      <c r="N4573" s="1">
        <v>0.3</v>
      </c>
      <c r="O4573">
        <v>0.2</v>
      </c>
      <c r="P4573">
        <v>0.3</v>
      </c>
      <c r="Q4573">
        <v>0.6</v>
      </c>
      <c r="R4573">
        <v>0.08</v>
      </c>
      <c r="S4573" t="s">
        <v>25</v>
      </c>
      <c r="T4573" t="s">
        <v>25</v>
      </c>
      <c r="U4573" t="s">
        <v>25</v>
      </c>
      <c r="V4573" t="s">
        <v>25</v>
      </c>
    </row>
    <row r="4574" spans="1:22" hidden="1" x14ac:dyDescent="0.35">
      <c r="A4574">
        <v>456621</v>
      </c>
      <c r="B4574" t="s">
        <v>4532</v>
      </c>
      <c r="C4574">
        <v>0</v>
      </c>
      <c r="D4574" t="s">
        <v>25</v>
      </c>
      <c r="E4574" s="1" t="s">
        <v>25</v>
      </c>
      <c r="F4574" t="s">
        <v>5096</v>
      </c>
      <c r="G4574" t="s">
        <v>25</v>
      </c>
      <c r="H4574" t="s">
        <v>25</v>
      </c>
      <c r="I4574" t="s">
        <v>19</v>
      </c>
      <c r="J4574" t="s">
        <v>17</v>
      </c>
      <c r="K4574" t="s">
        <v>5096</v>
      </c>
      <c r="L4574" t="s">
        <v>25</v>
      </c>
      <c r="M4574" t="s">
        <v>25</v>
      </c>
      <c r="N4574" s="1" t="s">
        <v>25</v>
      </c>
      <c r="O4574" t="s">
        <v>25</v>
      </c>
      <c r="P4574" t="s">
        <v>25</v>
      </c>
      <c r="Q4574" t="s">
        <v>25</v>
      </c>
      <c r="R4574" t="s">
        <v>25</v>
      </c>
      <c r="S4574" t="s">
        <v>25</v>
      </c>
      <c r="T4574" t="s">
        <v>25</v>
      </c>
      <c r="U4574" t="s">
        <v>25</v>
      </c>
      <c r="V4574" t="s">
        <v>25</v>
      </c>
    </row>
    <row r="4575" spans="1:22" hidden="1" x14ac:dyDescent="0.35">
      <c r="A4575">
        <v>456791</v>
      </c>
      <c r="B4575" t="s">
        <v>4533</v>
      </c>
      <c r="C4575">
        <v>0</v>
      </c>
      <c r="D4575">
        <v>0.09</v>
      </c>
      <c r="E4575" s="1">
        <v>0.11</v>
      </c>
      <c r="F4575" t="s">
        <v>5096</v>
      </c>
      <c r="G4575">
        <v>2015</v>
      </c>
      <c r="H4575">
        <f>N4575-E4575</f>
        <v>0</v>
      </c>
      <c r="I4575" t="s">
        <v>19</v>
      </c>
      <c r="J4575" t="s">
        <v>17</v>
      </c>
      <c r="K4575" t="s">
        <v>5096</v>
      </c>
      <c r="L4575">
        <v>2015</v>
      </c>
      <c r="M4575">
        <v>0.09</v>
      </c>
      <c r="N4575" s="1">
        <v>0.11</v>
      </c>
      <c r="O4575">
        <v>0.09</v>
      </c>
      <c r="P4575">
        <v>0.11</v>
      </c>
      <c r="Q4575">
        <v>0.11</v>
      </c>
      <c r="R4575" t="s">
        <v>25</v>
      </c>
      <c r="S4575">
        <v>0.09</v>
      </c>
      <c r="T4575">
        <v>0.11</v>
      </c>
      <c r="U4575">
        <v>0.11</v>
      </c>
      <c r="V4575" t="s">
        <v>25</v>
      </c>
    </row>
    <row r="4576" spans="1:22" hidden="1" x14ac:dyDescent="0.35">
      <c r="A4576">
        <v>456834</v>
      </c>
      <c r="B4576" t="s">
        <v>4534</v>
      </c>
      <c r="C4576">
        <v>0</v>
      </c>
      <c r="D4576" t="s">
        <v>25</v>
      </c>
      <c r="E4576" s="1" t="s">
        <v>25</v>
      </c>
      <c r="F4576" t="s">
        <v>5096</v>
      </c>
      <c r="G4576" t="s">
        <v>25</v>
      </c>
      <c r="H4576" t="s">
        <v>25</v>
      </c>
      <c r="I4576" t="s">
        <v>19</v>
      </c>
      <c r="J4576" t="s">
        <v>17</v>
      </c>
      <c r="K4576" t="s">
        <v>5096</v>
      </c>
      <c r="L4576" t="s">
        <v>25</v>
      </c>
      <c r="M4576" t="s">
        <v>25</v>
      </c>
      <c r="N4576" s="1" t="s">
        <v>25</v>
      </c>
      <c r="O4576" t="s">
        <v>25</v>
      </c>
      <c r="P4576" t="s">
        <v>25</v>
      </c>
      <c r="Q4576" t="s">
        <v>25</v>
      </c>
      <c r="R4576" t="s">
        <v>25</v>
      </c>
      <c r="S4576" t="s">
        <v>25</v>
      </c>
      <c r="T4576" t="s">
        <v>25</v>
      </c>
      <c r="U4576" t="s">
        <v>25</v>
      </c>
      <c r="V4576" t="s">
        <v>25</v>
      </c>
    </row>
    <row r="4577" spans="1:22" hidden="1" x14ac:dyDescent="0.35">
      <c r="A4577">
        <v>456940</v>
      </c>
      <c r="B4577" t="s">
        <v>4535</v>
      </c>
      <c r="C4577">
        <v>0</v>
      </c>
      <c r="D4577" t="s">
        <v>25</v>
      </c>
      <c r="E4577" s="1" t="s">
        <v>25</v>
      </c>
      <c r="F4577" t="s">
        <v>5096</v>
      </c>
      <c r="G4577" t="s">
        <v>5097</v>
      </c>
      <c r="H4577" t="s">
        <v>25</v>
      </c>
      <c r="I4577" t="s">
        <v>19</v>
      </c>
      <c r="J4577" t="s">
        <v>28</v>
      </c>
      <c r="K4577" t="s">
        <v>5096</v>
      </c>
      <c r="L4577" t="s">
        <v>23</v>
      </c>
      <c r="M4577" t="s">
        <v>25</v>
      </c>
      <c r="N4577" s="1" t="s">
        <v>25</v>
      </c>
      <c r="O4577">
        <v>0.48</v>
      </c>
      <c r="P4577">
        <v>0.43</v>
      </c>
      <c r="Q4577">
        <v>0.44</v>
      </c>
      <c r="R4577">
        <v>0.14000000000000001</v>
      </c>
      <c r="S4577" t="s">
        <v>25</v>
      </c>
      <c r="T4577" t="s">
        <v>25</v>
      </c>
      <c r="U4577" t="s">
        <v>25</v>
      </c>
      <c r="V4577" t="s">
        <v>25</v>
      </c>
    </row>
    <row r="4578" spans="1:22" hidden="1" x14ac:dyDescent="0.35">
      <c r="A4578">
        <v>456959</v>
      </c>
      <c r="B4578" t="s">
        <v>4536</v>
      </c>
      <c r="C4578">
        <v>0</v>
      </c>
      <c r="D4578">
        <v>0.55000000000000004</v>
      </c>
      <c r="E4578" s="1">
        <v>0.5</v>
      </c>
      <c r="F4578" t="s">
        <v>5096</v>
      </c>
      <c r="G4578" t="s">
        <v>5098</v>
      </c>
      <c r="H4578">
        <f>N4578-E4578</f>
        <v>4.0000000000000036E-2</v>
      </c>
      <c r="I4578" t="s">
        <v>19</v>
      </c>
      <c r="J4578" t="s">
        <v>17</v>
      </c>
      <c r="K4578" t="s">
        <v>5096</v>
      </c>
      <c r="L4578" t="s">
        <v>23</v>
      </c>
      <c r="M4578">
        <v>0.57999999999999996</v>
      </c>
      <c r="N4578" s="1">
        <v>0.54</v>
      </c>
      <c r="O4578">
        <v>0.57999999999999996</v>
      </c>
      <c r="P4578">
        <v>0.54</v>
      </c>
      <c r="Q4578">
        <v>0.64</v>
      </c>
      <c r="R4578">
        <v>0.4</v>
      </c>
      <c r="S4578">
        <v>0.34</v>
      </c>
      <c r="T4578">
        <v>0.46</v>
      </c>
      <c r="U4578">
        <v>0.36</v>
      </c>
      <c r="V4578">
        <v>0.6</v>
      </c>
    </row>
    <row r="4579" spans="1:22" hidden="1" x14ac:dyDescent="0.35">
      <c r="A4579">
        <v>456977</v>
      </c>
      <c r="B4579" t="s">
        <v>4537</v>
      </c>
      <c r="C4579">
        <v>0</v>
      </c>
      <c r="D4579" t="s">
        <v>25</v>
      </c>
      <c r="E4579" s="1" t="s">
        <v>25</v>
      </c>
      <c r="F4579" t="s">
        <v>5096</v>
      </c>
      <c r="G4579" t="s">
        <v>5097</v>
      </c>
      <c r="H4579" t="s">
        <v>25</v>
      </c>
      <c r="I4579" t="s">
        <v>19</v>
      </c>
      <c r="J4579" t="s">
        <v>28</v>
      </c>
      <c r="K4579" t="s">
        <v>5096</v>
      </c>
      <c r="L4579" t="s">
        <v>23</v>
      </c>
      <c r="M4579" t="s">
        <v>25</v>
      </c>
      <c r="N4579" s="1" t="s">
        <v>25</v>
      </c>
      <c r="O4579">
        <v>0.61</v>
      </c>
      <c r="P4579">
        <v>0.6</v>
      </c>
      <c r="Q4579">
        <v>0.51</v>
      </c>
      <c r="R4579">
        <v>0.65</v>
      </c>
      <c r="S4579" t="s">
        <v>25</v>
      </c>
      <c r="T4579" t="s">
        <v>25</v>
      </c>
      <c r="U4579" t="s">
        <v>25</v>
      </c>
      <c r="V4579" t="s">
        <v>25</v>
      </c>
    </row>
    <row r="4580" spans="1:22" hidden="1" x14ac:dyDescent="0.35">
      <c r="A4580">
        <v>457004</v>
      </c>
      <c r="B4580" t="s">
        <v>4538</v>
      </c>
      <c r="C4580">
        <v>0</v>
      </c>
      <c r="D4580">
        <v>1</v>
      </c>
      <c r="E4580" s="1">
        <v>1</v>
      </c>
      <c r="F4580" t="s">
        <v>5096</v>
      </c>
      <c r="G4580">
        <v>2014</v>
      </c>
      <c r="H4580" t="s">
        <v>25</v>
      </c>
      <c r="I4580" t="s">
        <v>19</v>
      </c>
      <c r="J4580" t="s">
        <v>17</v>
      </c>
      <c r="K4580" t="s">
        <v>5096</v>
      </c>
      <c r="L4580" t="s">
        <v>25</v>
      </c>
      <c r="M4580" t="s">
        <v>25</v>
      </c>
      <c r="N4580" s="1" t="s">
        <v>25</v>
      </c>
      <c r="O4580" t="s">
        <v>25</v>
      </c>
      <c r="P4580" t="s">
        <v>25</v>
      </c>
      <c r="Q4580" t="s">
        <v>25</v>
      </c>
      <c r="R4580" t="s">
        <v>25</v>
      </c>
      <c r="S4580" t="s">
        <v>25</v>
      </c>
      <c r="T4580" t="s">
        <v>25</v>
      </c>
      <c r="U4580" t="s">
        <v>25</v>
      </c>
      <c r="V4580" t="s">
        <v>25</v>
      </c>
    </row>
    <row r="4581" spans="1:22" hidden="1" x14ac:dyDescent="0.35">
      <c r="A4581">
        <v>457022</v>
      </c>
      <c r="B4581" t="s">
        <v>4539</v>
      </c>
      <c r="C4581">
        <v>0</v>
      </c>
      <c r="D4581">
        <v>0.4</v>
      </c>
      <c r="E4581" s="1">
        <v>0.33</v>
      </c>
      <c r="F4581" t="s">
        <v>5096</v>
      </c>
      <c r="G4581">
        <v>2016</v>
      </c>
      <c r="H4581">
        <f>N4581-E4581</f>
        <v>0</v>
      </c>
      <c r="I4581" t="s">
        <v>19</v>
      </c>
      <c r="J4581" t="s">
        <v>17</v>
      </c>
      <c r="K4581" t="s">
        <v>5096</v>
      </c>
      <c r="L4581">
        <v>2016</v>
      </c>
      <c r="M4581">
        <v>0.4</v>
      </c>
      <c r="N4581" s="1">
        <v>0.33</v>
      </c>
      <c r="O4581">
        <v>0.4</v>
      </c>
      <c r="P4581">
        <v>0.33</v>
      </c>
      <c r="Q4581">
        <v>0.33</v>
      </c>
      <c r="R4581" t="s">
        <v>25</v>
      </c>
      <c r="S4581" t="s">
        <v>25</v>
      </c>
      <c r="T4581" t="s">
        <v>25</v>
      </c>
      <c r="U4581" t="s">
        <v>25</v>
      </c>
      <c r="V4581" t="s">
        <v>25</v>
      </c>
    </row>
    <row r="4582" spans="1:22" hidden="1" x14ac:dyDescent="0.35">
      <c r="A4582">
        <v>457086</v>
      </c>
      <c r="B4582" t="s">
        <v>4540</v>
      </c>
      <c r="C4582">
        <v>0</v>
      </c>
      <c r="D4582" t="s">
        <v>25</v>
      </c>
      <c r="E4582" s="1" t="s">
        <v>25</v>
      </c>
      <c r="F4582" t="s">
        <v>5096</v>
      </c>
      <c r="G4582" t="s">
        <v>25</v>
      </c>
      <c r="H4582" t="s">
        <v>25</v>
      </c>
      <c r="I4582" t="s">
        <v>19</v>
      </c>
      <c r="J4582" t="s">
        <v>17</v>
      </c>
      <c r="K4582" t="s">
        <v>5096</v>
      </c>
      <c r="L4582" t="s">
        <v>25</v>
      </c>
      <c r="M4582" t="s">
        <v>25</v>
      </c>
      <c r="N4582" s="1" t="s">
        <v>25</v>
      </c>
      <c r="O4582" t="s">
        <v>25</v>
      </c>
      <c r="P4582" t="s">
        <v>25</v>
      </c>
      <c r="Q4582" t="s">
        <v>25</v>
      </c>
      <c r="R4582" t="s">
        <v>25</v>
      </c>
      <c r="S4582" t="s">
        <v>25</v>
      </c>
      <c r="T4582" t="s">
        <v>25</v>
      </c>
      <c r="U4582" t="s">
        <v>25</v>
      </c>
      <c r="V4582" t="s">
        <v>25</v>
      </c>
    </row>
    <row r="4583" spans="1:22" hidden="1" x14ac:dyDescent="0.35">
      <c r="A4583">
        <v>457101</v>
      </c>
      <c r="B4583" t="s">
        <v>4541</v>
      </c>
      <c r="C4583">
        <v>0</v>
      </c>
      <c r="D4583">
        <v>0.69</v>
      </c>
      <c r="E4583" s="1">
        <v>0.68</v>
      </c>
      <c r="F4583" t="s">
        <v>5096</v>
      </c>
      <c r="G4583" t="s">
        <v>5097</v>
      </c>
      <c r="H4583">
        <f>N4583-E4583</f>
        <v>-6.0000000000000053E-2</v>
      </c>
      <c r="I4583" t="s">
        <v>19</v>
      </c>
      <c r="J4583" t="s">
        <v>28</v>
      </c>
      <c r="K4583" t="s">
        <v>5096</v>
      </c>
      <c r="L4583" t="s">
        <v>23</v>
      </c>
      <c r="M4583">
        <v>0.65</v>
      </c>
      <c r="N4583" s="1">
        <v>0.62</v>
      </c>
      <c r="O4583">
        <v>0.63</v>
      </c>
      <c r="P4583">
        <v>0.61</v>
      </c>
      <c r="Q4583">
        <v>0.49</v>
      </c>
      <c r="R4583">
        <v>0.69</v>
      </c>
      <c r="S4583">
        <v>0.03</v>
      </c>
      <c r="T4583">
        <v>0.02</v>
      </c>
      <c r="U4583">
        <v>0.05</v>
      </c>
      <c r="V4583">
        <v>0</v>
      </c>
    </row>
    <row r="4584" spans="1:22" hidden="1" x14ac:dyDescent="0.35">
      <c r="A4584">
        <v>457110</v>
      </c>
      <c r="B4584" t="s">
        <v>4542</v>
      </c>
      <c r="C4584">
        <v>0</v>
      </c>
      <c r="D4584" t="s">
        <v>25</v>
      </c>
      <c r="E4584" s="1" t="s">
        <v>25</v>
      </c>
      <c r="F4584" t="s">
        <v>5096</v>
      </c>
      <c r="G4584" t="s">
        <v>5097</v>
      </c>
      <c r="H4584" t="s">
        <v>25</v>
      </c>
      <c r="I4584" t="s">
        <v>19</v>
      </c>
      <c r="J4584" t="s">
        <v>28</v>
      </c>
      <c r="K4584" t="s">
        <v>5096</v>
      </c>
      <c r="L4584" t="s">
        <v>23</v>
      </c>
      <c r="M4584" t="s">
        <v>25</v>
      </c>
      <c r="N4584" s="1" t="s">
        <v>25</v>
      </c>
      <c r="O4584">
        <v>0.78</v>
      </c>
      <c r="P4584">
        <v>0.78</v>
      </c>
      <c r="Q4584">
        <v>0</v>
      </c>
      <c r="R4584">
        <v>0.8</v>
      </c>
      <c r="S4584" t="s">
        <v>25</v>
      </c>
      <c r="T4584" t="s">
        <v>25</v>
      </c>
      <c r="U4584" t="s">
        <v>25</v>
      </c>
      <c r="V4584" t="s">
        <v>25</v>
      </c>
    </row>
    <row r="4585" spans="1:22" hidden="1" x14ac:dyDescent="0.35">
      <c r="A4585">
        <v>457129</v>
      </c>
      <c r="B4585" t="s">
        <v>4543</v>
      </c>
      <c r="C4585">
        <v>0</v>
      </c>
      <c r="D4585" t="s">
        <v>25</v>
      </c>
      <c r="E4585" s="1" t="s">
        <v>25</v>
      </c>
      <c r="F4585" t="s">
        <v>5096</v>
      </c>
      <c r="G4585" t="s">
        <v>25</v>
      </c>
      <c r="H4585" t="s">
        <v>25</v>
      </c>
      <c r="I4585" t="s">
        <v>19</v>
      </c>
      <c r="J4585" t="s">
        <v>17</v>
      </c>
      <c r="K4585" t="s">
        <v>5096</v>
      </c>
      <c r="L4585">
        <v>2017</v>
      </c>
      <c r="M4585">
        <v>0.5</v>
      </c>
      <c r="N4585" s="1">
        <v>0.5</v>
      </c>
      <c r="O4585">
        <v>0.5</v>
      </c>
      <c r="P4585">
        <v>0.5</v>
      </c>
      <c r="Q4585" t="s">
        <v>25</v>
      </c>
      <c r="R4585">
        <v>0.5</v>
      </c>
      <c r="S4585">
        <v>0.5</v>
      </c>
      <c r="T4585">
        <v>0.5</v>
      </c>
      <c r="U4585" t="s">
        <v>25</v>
      </c>
      <c r="V4585">
        <v>0.5</v>
      </c>
    </row>
    <row r="4586" spans="1:22" hidden="1" x14ac:dyDescent="0.35">
      <c r="A4586">
        <v>457226</v>
      </c>
      <c r="B4586" t="s">
        <v>4544</v>
      </c>
      <c r="C4586">
        <v>0</v>
      </c>
      <c r="D4586" t="s">
        <v>25</v>
      </c>
      <c r="E4586" s="1" t="s">
        <v>25</v>
      </c>
      <c r="F4586" t="s">
        <v>5096</v>
      </c>
      <c r="G4586" t="s">
        <v>25</v>
      </c>
      <c r="H4586" t="s">
        <v>25</v>
      </c>
      <c r="I4586" t="s">
        <v>19</v>
      </c>
      <c r="J4586" t="s">
        <v>17</v>
      </c>
      <c r="K4586" t="s">
        <v>5096</v>
      </c>
      <c r="L4586" t="s">
        <v>25</v>
      </c>
      <c r="M4586" t="s">
        <v>25</v>
      </c>
      <c r="N4586" s="1" t="s">
        <v>25</v>
      </c>
      <c r="O4586" t="s">
        <v>25</v>
      </c>
      <c r="P4586" t="s">
        <v>25</v>
      </c>
      <c r="Q4586" t="s">
        <v>25</v>
      </c>
      <c r="R4586" t="s">
        <v>25</v>
      </c>
      <c r="S4586" t="s">
        <v>25</v>
      </c>
      <c r="T4586" t="s">
        <v>25</v>
      </c>
      <c r="U4586" t="s">
        <v>25</v>
      </c>
      <c r="V4586" t="s">
        <v>25</v>
      </c>
    </row>
    <row r="4587" spans="1:22" hidden="1" x14ac:dyDescent="0.35">
      <c r="A4587">
        <v>457271</v>
      </c>
      <c r="B4587" t="s">
        <v>4545</v>
      </c>
      <c r="C4587">
        <v>0</v>
      </c>
      <c r="D4587" t="s">
        <v>25</v>
      </c>
      <c r="E4587" s="1" t="s">
        <v>25</v>
      </c>
      <c r="F4587" t="s">
        <v>5096</v>
      </c>
      <c r="G4587" t="s">
        <v>25</v>
      </c>
      <c r="H4587" t="s">
        <v>25</v>
      </c>
      <c r="I4587" t="s">
        <v>19</v>
      </c>
      <c r="J4587" t="s">
        <v>17</v>
      </c>
      <c r="K4587" t="s">
        <v>5096</v>
      </c>
      <c r="L4587" t="s">
        <v>25</v>
      </c>
      <c r="M4587" t="s">
        <v>25</v>
      </c>
      <c r="N4587" s="1" t="s">
        <v>25</v>
      </c>
      <c r="O4587" t="s">
        <v>25</v>
      </c>
      <c r="P4587" t="s">
        <v>25</v>
      </c>
      <c r="Q4587" t="s">
        <v>25</v>
      </c>
      <c r="R4587" t="s">
        <v>25</v>
      </c>
      <c r="S4587" t="s">
        <v>25</v>
      </c>
      <c r="T4587" t="s">
        <v>25</v>
      </c>
      <c r="U4587" t="s">
        <v>25</v>
      </c>
      <c r="V4587" t="s">
        <v>25</v>
      </c>
    </row>
    <row r="4588" spans="1:22" hidden="1" x14ac:dyDescent="0.35">
      <c r="A4588">
        <v>457299</v>
      </c>
      <c r="B4588" t="s">
        <v>4546</v>
      </c>
      <c r="C4588">
        <v>0</v>
      </c>
      <c r="D4588" t="s">
        <v>25</v>
      </c>
      <c r="E4588" s="1" t="s">
        <v>25</v>
      </c>
      <c r="F4588" t="s">
        <v>5096</v>
      </c>
      <c r="G4588" t="s">
        <v>25</v>
      </c>
      <c r="H4588" t="s">
        <v>25</v>
      </c>
      <c r="I4588" t="s">
        <v>19</v>
      </c>
      <c r="J4588" t="s">
        <v>17</v>
      </c>
      <c r="K4588" t="s">
        <v>5096</v>
      </c>
      <c r="L4588" t="s">
        <v>25</v>
      </c>
      <c r="M4588" t="s">
        <v>25</v>
      </c>
      <c r="N4588" s="1" t="s">
        <v>25</v>
      </c>
      <c r="O4588" t="s">
        <v>25</v>
      </c>
      <c r="P4588" t="s">
        <v>25</v>
      </c>
      <c r="Q4588" t="s">
        <v>25</v>
      </c>
      <c r="R4588" t="s">
        <v>25</v>
      </c>
      <c r="S4588" t="s">
        <v>25</v>
      </c>
      <c r="T4588" t="s">
        <v>25</v>
      </c>
      <c r="U4588" t="s">
        <v>25</v>
      </c>
      <c r="V4588" t="s">
        <v>25</v>
      </c>
    </row>
    <row r="4589" spans="1:22" hidden="1" x14ac:dyDescent="0.35">
      <c r="A4589">
        <v>457350</v>
      </c>
      <c r="B4589" t="s">
        <v>4547</v>
      </c>
      <c r="C4589">
        <v>0</v>
      </c>
      <c r="D4589" t="s">
        <v>25</v>
      </c>
      <c r="E4589" s="1" t="s">
        <v>25</v>
      </c>
      <c r="F4589" t="s">
        <v>5096</v>
      </c>
      <c r="G4589" t="s">
        <v>25</v>
      </c>
      <c r="H4589" t="s">
        <v>25</v>
      </c>
      <c r="I4589" t="s">
        <v>19</v>
      </c>
      <c r="J4589" t="s">
        <v>28</v>
      </c>
      <c r="K4589" t="s">
        <v>5096</v>
      </c>
      <c r="L4589" t="s">
        <v>25</v>
      </c>
      <c r="M4589" t="s">
        <v>25</v>
      </c>
      <c r="N4589" s="1" t="s">
        <v>25</v>
      </c>
      <c r="O4589" t="s">
        <v>25</v>
      </c>
      <c r="P4589" t="s">
        <v>25</v>
      </c>
      <c r="Q4589" t="s">
        <v>25</v>
      </c>
      <c r="R4589" t="s">
        <v>25</v>
      </c>
      <c r="S4589" t="s">
        <v>25</v>
      </c>
      <c r="T4589" t="s">
        <v>25</v>
      </c>
      <c r="U4589" t="s">
        <v>25</v>
      </c>
      <c r="V4589" t="s">
        <v>25</v>
      </c>
    </row>
    <row r="4590" spans="1:22" hidden="1" x14ac:dyDescent="0.35">
      <c r="A4590">
        <v>457378</v>
      </c>
      <c r="B4590" t="s">
        <v>4548</v>
      </c>
      <c r="C4590">
        <v>0</v>
      </c>
      <c r="D4590" t="s">
        <v>25</v>
      </c>
      <c r="E4590" s="1" t="s">
        <v>25</v>
      </c>
      <c r="F4590" t="s">
        <v>5096</v>
      </c>
      <c r="G4590" t="s">
        <v>5097</v>
      </c>
      <c r="H4590" t="s">
        <v>25</v>
      </c>
      <c r="I4590" t="s">
        <v>19</v>
      </c>
      <c r="J4590" t="s">
        <v>28</v>
      </c>
      <c r="K4590" t="s">
        <v>5096</v>
      </c>
      <c r="L4590" t="s">
        <v>23</v>
      </c>
      <c r="M4590" t="s">
        <v>25</v>
      </c>
      <c r="N4590" s="1" t="s">
        <v>25</v>
      </c>
      <c r="O4590">
        <v>0.7</v>
      </c>
      <c r="P4590">
        <v>0.57999999999999996</v>
      </c>
      <c r="Q4590">
        <v>0.53</v>
      </c>
      <c r="R4590">
        <v>0.75</v>
      </c>
      <c r="S4590" t="s">
        <v>25</v>
      </c>
      <c r="T4590" t="s">
        <v>25</v>
      </c>
      <c r="U4590" t="s">
        <v>25</v>
      </c>
      <c r="V4590" t="s">
        <v>25</v>
      </c>
    </row>
    <row r="4591" spans="1:22" hidden="1" x14ac:dyDescent="0.35">
      <c r="A4591">
        <v>457387</v>
      </c>
      <c r="B4591" t="s">
        <v>4549</v>
      </c>
      <c r="C4591">
        <v>0</v>
      </c>
      <c r="D4591" t="s">
        <v>25</v>
      </c>
      <c r="E4591" s="1" t="s">
        <v>25</v>
      </c>
      <c r="F4591" t="s">
        <v>5096</v>
      </c>
      <c r="G4591" t="s">
        <v>5097</v>
      </c>
      <c r="H4591" t="s">
        <v>25</v>
      </c>
      <c r="I4591" t="s">
        <v>19</v>
      </c>
      <c r="J4591" t="s">
        <v>28</v>
      </c>
      <c r="K4591" t="s">
        <v>5096</v>
      </c>
      <c r="L4591" t="s">
        <v>23</v>
      </c>
      <c r="M4591" t="s">
        <v>25</v>
      </c>
      <c r="N4591" s="1" t="s">
        <v>25</v>
      </c>
      <c r="O4591">
        <v>0.76</v>
      </c>
      <c r="P4591">
        <v>0.77</v>
      </c>
      <c r="Q4591">
        <v>0.79</v>
      </c>
      <c r="R4591">
        <v>0.77</v>
      </c>
      <c r="S4591" t="s">
        <v>25</v>
      </c>
      <c r="T4591" t="s">
        <v>25</v>
      </c>
      <c r="U4591" t="s">
        <v>25</v>
      </c>
      <c r="V4591" t="s">
        <v>25</v>
      </c>
    </row>
    <row r="4592" spans="1:22" hidden="1" x14ac:dyDescent="0.35">
      <c r="A4592">
        <v>457402</v>
      </c>
      <c r="B4592" t="s">
        <v>4550</v>
      </c>
      <c r="C4592">
        <v>0</v>
      </c>
      <c r="D4592" t="s">
        <v>25</v>
      </c>
      <c r="E4592" s="1" t="s">
        <v>25</v>
      </c>
      <c r="F4592" t="s">
        <v>5096</v>
      </c>
      <c r="G4592" t="s">
        <v>25</v>
      </c>
      <c r="H4592" t="s">
        <v>25</v>
      </c>
      <c r="I4592" t="s">
        <v>19</v>
      </c>
      <c r="J4592" t="s">
        <v>17</v>
      </c>
      <c r="K4592" t="s">
        <v>5096</v>
      </c>
      <c r="L4592" t="s">
        <v>25</v>
      </c>
      <c r="M4592" t="s">
        <v>25</v>
      </c>
      <c r="N4592" s="1" t="s">
        <v>25</v>
      </c>
      <c r="O4592" t="s">
        <v>25</v>
      </c>
      <c r="P4592" t="s">
        <v>25</v>
      </c>
      <c r="Q4592" t="s">
        <v>25</v>
      </c>
      <c r="R4592" t="s">
        <v>25</v>
      </c>
      <c r="S4592" t="s">
        <v>25</v>
      </c>
      <c r="T4592" t="s">
        <v>25</v>
      </c>
      <c r="U4592" t="s">
        <v>25</v>
      </c>
      <c r="V4592" t="s">
        <v>25</v>
      </c>
    </row>
    <row r="4593" spans="1:22" hidden="1" x14ac:dyDescent="0.35">
      <c r="A4593">
        <v>457411</v>
      </c>
      <c r="B4593" t="s">
        <v>4551</v>
      </c>
      <c r="C4593">
        <v>0</v>
      </c>
      <c r="D4593" t="s">
        <v>25</v>
      </c>
      <c r="E4593" s="1" t="s">
        <v>25</v>
      </c>
      <c r="F4593" t="s">
        <v>5096</v>
      </c>
      <c r="G4593" t="s">
        <v>5097</v>
      </c>
      <c r="H4593" t="s">
        <v>25</v>
      </c>
      <c r="I4593" t="s">
        <v>19</v>
      </c>
      <c r="J4593" t="s">
        <v>28</v>
      </c>
      <c r="K4593" t="s">
        <v>5096</v>
      </c>
      <c r="L4593" t="s">
        <v>23</v>
      </c>
      <c r="M4593" t="s">
        <v>25</v>
      </c>
      <c r="N4593" s="1" t="s">
        <v>25</v>
      </c>
      <c r="O4593">
        <v>0.74</v>
      </c>
      <c r="P4593">
        <v>0.72</v>
      </c>
      <c r="Q4593">
        <v>0.55000000000000004</v>
      </c>
      <c r="R4593">
        <v>0.81</v>
      </c>
      <c r="S4593" t="s">
        <v>25</v>
      </c>
      <c r="T4593" t="s">
        <v>25</v>
      </c>
      <c r="U4593" t="s">
        <v>25</v>
      </c>
      <c r="V4593" t="s">
        <v>25</v>
      </c>
    </row>
    <row r="4594" spans="1:22" hidden="1" x14ac:dyDescent="0.35">
      <c r="A4594">
        <v>457484</v>
      </c>
      <c r="B4594" t="s">
        <v>4552</v>
      </c>
      <c r="C4594">
        <v>0</v>
      </c>
      <c r="D4594">
        <v>0.46</v>
      </c>
      <c r="E4594" s="1">
        <v>0</v>
      </c>
      <c r="F4594" t="s">
        <v>5096</v>
      </c>
      <c r="G4594">
        <v>2016</v>
      </c>
      <c r="H4594">
        <f>N4594-E4594</f>
        <v>0</v>
      </c>
      <c r="I4594" t="s">
        <v>19</v>
      </c>
      <c r="J4594" t="s">
        <v>17</v>
      </c>
      <c r="K4594" t="s">
        <v>5096</v>
      </c>
      <c r="L4594" t="s">
        <v>21</v>
      </c>
      <c r="M4594">
        <v>0.46</v>
      </c>
      <c r="N4594" s="1">
        <v>0</v>
      </c>
      <c r="O4594">
        <v>0.46</v>
      </c>
      <c r="P4594">
        <v>0</v>
      </c>
      <c r="Q4594">
        <v>0</v>
      </c>
      <c r="R4594">
        <v>0</v>
      </c>
      <c r="S4594" t="s">
        <v>25</v>
      </c>
      <c r="T4594" t="s">
        <v>25</v>
      </c>
      <c r="U4594" t="s">
        <v>25</v>
      </c>
      <c r="V4594" t="s">
        <v>25</v>
      </c>
    </row>
    <row r="4595" spans="1:22" hidden="1" x14ac:dyDescent="0.35">
      <c r="A4595">
        <v>457493</v>
      </c>
      <c r="B4595" t="s">
        <v>4553</v>
      </c>
      <c r="C4595">
        <v>0</v>
      </c>
      <c r="D4595" t="s">
        <v>25</v>
      </c>
      <c r="E4595" s="1" t="s">
        <v>25</v>
      </c>
      <c r="F4595" t="s">
        <v>5096</v>
      </c>
      <c r="G4595" t="s">
        <v>5097</v>
      </c>
      <c r="H4595" t="s">
        <v>25</v>
      </c>
      <c r="I4595" t="s">
        <v>19</v>
      </c>
      <c r="J4595" t="s">
        <v>28</v>
      </c>
      <c r="K4595" t="s">
        <v>5096</v>
      </c>
      <c r="L4595">
        <v>2017</v>
      </c>
      <c r="M4595" t="s">
        <v>25</v>
      </c>
      <c r="N4595" s="1" t="s">
        <v>25</v>
      </c>
      <c r="O4595">
        <v>1</v>
      </c>
      <c r="P4595">
        <v>1</v>
      </c>
      <c r="Q4595" t="s">
        <v>25</v>
      </c>
      <c r="R4595">
        <v>1</v>
      </c>
      <c r="S4595" t="s">
        <v>25</v>
      </c>
      <c r="T4595" t="s">
        <v>25</v>
      </c>
      <c r="U4595" t="s">
        <v>25</v>
      </c>
      <c r="V4595" t="s">
        <v>25</v>
      </c>
    </row>
    <row r="4596" spans="1:22" hidden="1" x14ac:dyDescent="0.35">
      <c r="A4596">
        <v>457527</v>
      </c>
      <c r="B4596" t="s">
        <v>4554</v>
      </c>
      <c r="C4596">
        <v>0</v>
      </c>
      <c r="D4596">
        <v>0.67</v>
      </c>
      <c r="E4596" s="1">
        <v>0.88</v>
      </c>
      <c r="F4596" t="s">
        <v>5096</v>
      </c>
      <c r="G4596">
        <v>2014</v>
      </c>
      <c r="H4596" t="s">
        <v>25</v>
      </c>
      <c r="I4596" t="s">
        <v>19</v>
      </c>
      <c r="J4596" t="s">
        <v>17</v>
      </c>
      <c r="K4596" t="s">
        <v>5096</v>
      </c>
      <c r="L4596" t="s">
        <v>25</v>
      </c>
      <c r="M4596" t="s">
        <v>25</v>
      </c>
      <c r="N4596" s="1" t="s">
        <v>25</v>
      </c>
      <c r="O4596" t="s">
        <v>25</v>
      </c>
      <c r="P4596" t="s">
        <v>25</v>
      </c>
      <c r="Q4596" t="s">
        <v>25</v>
      </c>
      <c r="R4596" t="s">
        <v>25</v>
      </c>
      <c r="S4596" t="s">
        <v>25</v>
      </c>
      <c r="T4596" t="s">
        <v>25</v>
      </c>
      <c r="U4596" t="s">
        <v>25</v>
      </c>
      <c r="V4596" t="s">
        <v>25</v>
      </c>
    </row>
    <row r="4597" spans="1:22" hidden="1" x14ac:dyDescent="0.35">
      <c r="A4597">
        <v>457536</v>
      </c>
      <c r="B4597" t="s">
        <v>4555</v>
      </c>
      <c r="C4597">
        <v>0</v>
      </c>
      <c r="D4597" t="s">
        <v>25</v>
      </c>
      <c r="E4597" s="1" t="s">
        <v>25</v>
      </c>
      <c r="F4597" t="s">
        <v>5096</v>
      </c>
      <c r="G4597" t="s">
        <v>5097</v>
      </c>
      <c r="H4597" t="s">
        <v>25</v>
      </c>
      <c r="I4597" t="s">
        <v>19</v>
      </c>
      <c r="J4597" t="s">
        <v>28</v>
      </c>
      <c r="K4597" t="s">
        <v>5096</v>
      </c>
      <c r="L4597" t="s">
        <v>23</v>
      </c>
      <c r="M4597" t="s">
        <v>25</v>
      </c>
      <c r="N4597" s="1" t="s">
        <v>25</v>
      </c>
      <c r="O4597">
        <v>0.56999999999999995</v>
      </c>
      <c r="P4597">
        <v>0.55000000000000004</v>
      </c>
      <c r="Q4597">
        <v>0.49</v>
      </c>
      <c r="R4597">
        <v>0.76</v>
      </c>
      <c r="S4597" t="s">
        <v>25</v>
      </c>
      <c r="T4597" t="s">
        <v>25</v>
      </c>
      <c r="U4597" t="s">
        <v>25</v>
      </c>
      <c r="V4597" t="s">
        <v>25</v>
      </c>
    </row>
    <row r="4598" spans="1:22" hidden="1" x14ac:dyDescent="0.35">
      <c r="A4598">
        <v>457651</v>
      </c>
      <c r="B4598" t="s">
        <v>4556</v>
      </c>
      <c r="C4598">
        <v>0</v>
      </c>
      <c r="D4598" t="s">
        <v>25</v>
      </c>
      <c r="E4598" s="1" t="s">
        <v>25</v>
      </c>
      <c r="F4598" t="s">
        <v>5096</v>
      </c>
      <c r="G4598" t="s">
        <v>25</v>
      </c>
      <c r="H4598" t="s">
        <v>25</v>
      </c>
      <c r="I4598" t="s">
        <v>19</v>
      </c>
      <c r="J4598" t="s">
        <v>28</v>
      </c>
      <c r="K4598" t="s">
        <v>5096</v>
      </c>
      <c r="L4598">
        <v>2017</v>
      </c>
      <c r="M4598" t="s">
        <v>25</v>
      </c>
      <c r="N4598" s="1" t="s">
        <v>25</v>
      </c>
      <c r="O4598">
        <v>0.76</v>
      </c>
      <c r="P4598">
        <v>0.5</v>
      </c>
      <c r="Q4598">
        <v>0</v>
      </c>
      <c r="R4598">
        <v>1</v>
      </c>
      <c r="S4598" t="s">
        <v>25</v>
      </c>
      <c r="T4598" t="s">
        <v>25</v>
      </c>
      <c r="U4598" t="s">
        <v>25</v>
      </c>
      <c r="V4598" t="s">
        <v>25</v>
      </c>
    </row>
    <row r="4599" spans="1:22" hidden="1" x14ac:dyDescent="0.35">
      <c r="A4599">
        <v>457679</v>
      </c>
      <c r="B4599" t="s">
        <v>4557</v>
      </c>
      <c r="C4599">
        <v>0</v>
      </c>
      <c r="D4599" t="s">
        <v>25</v>
      </c>
      <c r="E4599" s="1" t="s">
        <v>25</v>
      </c>
      <c r="F4599" t="s">
        <v>5096</v>
      </c>
      <c r="G4599" t="s">
        <v>5097</v>
      </c>
      <c r="H4599" t="s">
        <v>25</v>
      </c>
      <c r="I4599" t="s">
        <v>19</v>
      </c>
      <c r="J4599" t="s">
        <v>28</v>
      </c>
      <c r="K4599" t="s">
        <v>5096</v>
      </c>
      <c r="L4599" t="s">
        <v>23</v>
      </c>
      <c r="M4599" t="s">
        <v>25</v>
      </c>
      <c r="N4599" s="1" t="s">
        <v>25</v>
      </c>
      <c r="O4599">
        <v>0.54</v>
      </c>
      <c r="P4599">
        <v>0.47</v>
      </c>
      <c r="Q4599">
        <v>1</v>
      </c>
      <c r="R4599">
        <v>0.44</v>
      </c>
      <c r="S4599" t="s">
        <v>25</v>
      </c>
      <c r="T4599" t="s">
        <v>25</v>
      </c>
      <c r="U4599" t="s">
        <v>25</v>
      </c>
      <c r="V4599" t="s">
        <v>25</v>
      </c>
    </row>
    <row r="4600" spans="1:22" hidden="1" x14ac:dyDescent="0.35">
      <c r="A4600">
        <v>457688</v>
      </c>
      <c r="B4600" t="s">
        <v>4558</v>
      </c>
      <c r="C4600">
        <v>0</v>
      </c>
      <c r="D4600" t="s">
        <v>25</v>
      </c>
      <c r="E4600" s="1" t="s">
        <v>25</v>
      </c>
      <c r="F4600" t="s">
        <v>5096</v>
      </c>
      <c r="G4600" t="s">
        <v>25</v>
      </c>
      <c r="H4600" t="s">
        <v>25</v>
      </c>
      <c r="I4600" t="s">
        <v>19</v>
      </c>
      <c r="J4600" t="s">
        <v>17</v>
      </c>
      <c r="K4600" t="s">
        <v>5096</v>
      </c>
      <c r="L4600" t="s">
        <v>25</v>
      </c>
      <c r="M4600" t="s">
        <v>25</v>
      </c>
      <c r="N4600" s="1" t="s">
        <v>25</v>
      </c>
      <c r="O4600" t="s">
        <v>25</v>
      </c>
      <c r="P4600" t="s">
        <v>25</v>
      </c>
      <c r="Q4600" t="s">
        <v>25</v>
      </c>
      <c r="R4600" t="s">
        <v>25</v>
      </c>
      <c r="S4600" t="s">
        <v>25</v>
      </c>
      <c r="T4600" t="s">
        <v>25</v>
      </c>
      <c r="U4600" t="s">
        <v>25</v>
      </c>
      <c r="V4600" t="s">
        <v>25</v>
      </c>
    </row>
    <row r="4601" spans="1:22" hidden="1" x14ac:dyDescent="0.35">
      <c r="A4601">
        <v>457697</v>
      </c>
      <c r="B4601" t="s">
        <v>4559</v>
      </c>
      <c r="C4601">
        <v>0</v>
      </c>
      <c r="D4601" t="s">
        <v>25</v>
      </c>
      <c r="E4601" s="1" t="s">
        <v>25</v>
      </c>
      <c r="F4601" t="s">
        <v>5096</v>
      </c>
      <c r="G4601" t="s">
        <v>25</v>
      </c>
      <c r="H4601" t="s">
        <v>25</v>
      </c>
      <c r="I4601" t="s">
        <v>19</v>
      </c>
      <c r="J4601" t="s">
        <v>17</v>
      </c>
      <c r="K4601" t="s">
        <v>5096</v>
      </c>
      <c r="L4601" t="s">
        <v>25</v>
      </c>
      <c r="M4601" t="s">
        <v>25</v>
      </c>
      <c r="N4601" s="1" t="s">
        <v>25</v>
      </c>
      <c r="O4601" t="s">
        <v>25</v>
      </c>
      <c r="P4601" t="s">
        <v>25</v>
      </c>
      <c r="Q4601" t="s">
        <v>25</v>
      </c>
      <c r="R4601" t="s">
        <v>25</v>
      </c>
      <c r="S4601" t="s">
        <v>25</v>
      </c>
      <c r="T4601" t="s">
        <v>25</v>
      </c>
      <c r="U4601" t="s">
        <v>25</v>
      </c>
      <c r="V4601" t="s">
        <v>25</v>
      </c>
    </row>
    <row r="4602" spans="1:22" hidden="1" x14ac:dyDescent="0.35">
      <c r="A4602">
        <v>457721</v>
      </c>
      <c r="B4602" t="s">
        <v>4560</v>
      </c>
      <c r="C4602">
        <v>0</v>
      </c>
      <c r="D4602" t="s">
        <v>25</v>
      </c>
      <c r="E4602" s="1" t="s">
        <v>25</v>
      </c>
      <c r="F4602" t="s">
        <v>5096</v>
      </c>
      <c r="G4602" t="s">
        <v>5097</v>
      </c>
      <c r="H4602" t="s">
        <v>25</v>
      </c>
      <c r="I4602" t="s">
        <v>19</v>
      </c>
      <c r="J4602" t="s">
        <v>28</v>
      </c>
      <c r="K4602" t="s">
        <v>5096</v>
      </c>
      <c r="L4602" t="s">
        <v>23</v>
      </c>
      <c r="M4602" t="s">
        <v>25</v>
      </c>
      <c r="N4602" s="1" t="s">
        <v>25</v>
      </c>
      <c r="O4602">
        <v>0.86</v>
      </c>
      <c r="P4602" t="s">
        <v>25</v>
      </c>
      <c r="Q4602" t="s">
        <v>25</v>
      </c>
      <c r="R4602" t="s">
        <v>25</v>
      </c>
      <c r="S4602" t="s">
        <v>25</v>
      </c>
      <c r="T4602" t="s">
        <v>25</v>
      </c>
      <c r="U4602" t="s">
        <v>25</v>
      </c>
      <c r="V4602" t="s">
        <v>25</v>
      </c>
    </row>
    <row r="4603" spans="1:22" hidden="1" x14ac:dyDescent="0.35">
      <c r="A4603">
        <v>457749</v>
      </c>
      <c r="B4603" t="s">
        <v>4561</v>
      </c>
      <c r="C4603">
        <v>0</v>
      </c>
      <c r="D4603" t="s">
        <v>25</v>
      </c>
      <c r="E4603" s="1" t="s">
        <v>25</v>
      </c>
      <c r="F4603" t="s">
        <v>5096</v>
      </c>
      <c r="G4603" t="s">
        <v>5097</v>
      </c>
      <c r="H4603" t="s">
        <v>25</v>
      </c>
      <c r="I4603" t="s">
        <v>19</v>
      </c>
      <c r="J4603" t="s">
        <v>28</v>
      </c>
      <c r="K4603" t="s">
        <v>5096</v>
      </c>
      <c r="L4603" t="s">
        <v>23</v>
      </c>
      <c r="M4603" t="s">
        <v>25</v>
      </c>
      <c r="N4603" s="1" t="s">
        <v>25</v>
      </c>
      <c r="O4603">
        <v>0.69</v>
      </c>
      <c r="P4603">
        <v>0.86</v>
      </c>
      <c r="Q4603">
        <v>1</v>
      </c>
      <c r="R4603">
        <v>0.75</v>
      </c>
      <c r="S4603" t="s">
        <v>25</v>
      </c>
      <c r="T4603" t="s">
        <v>25</v>
      </c>
      <c r="U4603" t="s">
        <v>25</v>
      </c>
      <c r="V4603" t="s">
        <v>25</v>
      </c>
    </row>
    <row r="4604" spans="1:22" hidden="1" x14ac:dyDescent="0.35">
      <c r="A4604">
        <v>457800</v>
      </c>
      <c r="B4604" t="s">
        <v>4562</v>
      </c>
      <c r="C4604">
        <v>0</v>
      </c>
      <c r="D4604" t="s">
        <v>25</v>
      </c>
      <c r="E4604" s="1" t="s">
        <v>25</v>
      </c>
      <c r="F4604" t="s">
        <v>5096</v>
      </c>
      <c r="G4604">
        <v>2016</v>
      </c>
      <c r="H4604" t="s">
        <v>25</v>
      </c>
      <c r="I4604" t="s">
        <v>19</v>
      </c>
      <c r="J4604" t="s">
        <v>28</v>
      </c>
      <c r="K4604" t="s">
        <v>5096</v>
      </c>
      <c r="L4604">
        <v>2017</v>
      </c>
      <c r="M4604" t="s">
        <v>25</v>
      </c>
      <c r="N4604" s="1" t="s">
        <v>25</v>
      </c>
      <c r="O4604">
        <v>0.96</v>
      </c>
      <c r="P4604">
        <v>0.95</v>
      </c>
      <c r="Q4604">
        <v>0.93</v>
      </c>
      <c r="R4604">
        <v>0.96</v>
      </c>
      <c r="S4604" t="s">
        <v>25</v>
      </c>
      <c r="T4604" t="s">
        <v>25</v>
      </c>
      <c r="U4604" t="s">
        <v>25</v>
      </c>
      <c r="V4604" t="s">
        <v>25</v>
      </c>
    </row>
    <row r="4605" spans="1:22" hidden="1" x14ac:dyDescent="0.35">
      <c r="A4605">
        <v>457891</v>
      </c>
      <c r="B4605" t="s">
        <v>4563</v>
      </c>
      <c r="C4605">
        <v>0</v>
      </c>
      <c r="D4605" t="s">
        <v>25</v>
      </c>
      <c r="E4605" s="1" t="s">
        <v>25</v>
      </c>
      <c r="F4605" t="s">
        <v>5096</v>
      </c>
      <c r="G4605" t="s">
        <v>5097</v>
      </c>
      <c r="H4605" t="s">
        <v>25</v>
      </c>
      <c r="I4605" t="s">
        <v>19</v>
      </c>
      <c r="J4605" t="s">
        <v>28</v>
      </c>
      <c r="K4605" t="s">
        <v>5096</v>
      </c>
      <c r="L4605" t="s">
        <v>23</v>
      </c>
      <c r="M4605" t="s">
        <v>25</v>
      </c>
      <c r="N4605" s="1" t="s">
        <v>25</v>
      </c>
      <c r="O4605">
        <v>0.53</v>
      </c>
      <c r="P4605">
        <v>0.64</v>
      </c>
      <c r="Q4605">
        <v>0.8</v>
      </c>
      <c r="R4605">
        <v>0.25</v>
      </c>
      <c r="S4605" t="s">
        <v>25</v>
      </c>
      <c r="T4605" t="s">
        <v>25</v>
      </c>
      <c r="U4605" t="s">
        <v>25</v>
      </c>
      <c r="V4605" t="s">
        <v>25</v>
      </c>
    </row>
    <row r="4606" spans="1:22" hidden="1" x14ac:dyDescent="0.35">
      <c r="A4606">
        <v>457916</v>
      </c>
      <c r="B4606" t="s">
        <v>4564</v>
      </c>
      <c r="C4606">
        <v>0</v>
      </c>
      <c r="D4606" t="s">
        <v>25</v>
      </c>
      <c r="E4606" s="1" t="s">
        <v>25</v>
      </c>
      <c r="F4606" t="s">
        <v>5096</v>
      </c>
      <c r="G4606" t="s">
        <v>5097</v>
      </c>
      <c r="H4606" t="s">
        <v>25</v>
      </c>
      <c r="I4606" t="s">
        <v>19</v>
      </c>
      <c r="J4606" t="s">
        <v>28</v>
      </c>
      <c r="K4606" t="s">
        <v>5096</v>
      </c>
      <c r="L4606" t="s">
        <v>23</v>
      </c>
      <c r="M4606" t="s">
        <v>25</v>
      </c>
      <c r="N4606" s="1" t="s">
        <v>25</v>
      </c>
      <c r="O4606">
        <v>0.87</v>
      </c>
      <c r="P4606">
        <v>0.69</v>
      </c>
      <c r="Q4606" t="s">
        <v>25</v>
      </c>
      <c r="R4606">
        <v>0.69</v>
      </c>
      <c r="S4606" t="s">
        <v>25</v>
      </c>
      <c r="T4606" t="s">
        <v>25</v>
      </c>
      <c r="U4606" t="s">
        <v>25</v>
      </c>
      <c r="V4606" t="s">
        <v>25</v>
      </c>
    </row>
    <row r="4607" spans="1:22" hidden="1" x14ac:dyDescent="0.35">
      <c r="A4607">
        <v>457925</v>
      </c>
      <c r="B4607" t="s">
        <v>4565</v>
      </c>
      <c r="C4607">
        <v>0</v>
      </c>
      <c r="D4607" t="s">
        <v>25</v>
      </c>
      <c r="E4607" s="1" t="s">
        <v>25</v>
      </c>
      <c r="F4607" t="s">
        <v>5096</v>
      </c>
      <c r="G4607" t="s">
        <v>5097</v>
      </c>
      <c r="H4607" t="s">
        <v>25</v>
      </c>
      <c r="I4607" t="s">
        <v>19</v>
      </c>
      <c r="J4607" t="s">
        <v>28</v>
      </c>
      <c r="K4607" t="s">
        <v>5096</v>
      </c>
      <c r="L4607" t="s">
        <v>23</v>
      </c>
      <c r="M4607" t="s">
        <v>25</v>
      </c>
      <c r="N4607" s="1" t="s">
        <v>25</v>
      </c>
      <c r="O4607">
        <v>0.61</v>
      </c>
      <c r="P4607">
        <v>0.5</v>
      </c>
      <c r="Q4607">
        <v>0.33</v>
      </c>
      <c r="R4607">
        <v>1</v>
      </c>
      <c r="S4607" t="s">
        <v>25</v>
      </c>
      <c r="T4607" t="s">
        <v>25</v>
      </c>
      <c r="U4607" t="s">
        <v>25</v>
      </c>
      <c r="V4607" t="s">
        <v>25</v>
      </c>
    </row>
    <row r="4608" spans="1:22" hidden="1" x14ac:dyDescent="0.35">
      <c r="A4608">
        <v>458034</v>
      </c>
      <c r="B4608" t="s">
        <v>4566</v>
      </c>
      <c r="C4608">
        <v>0</v>
      </c>
      <c r="D4608" t="s">
        <v>25</v>
      </c>
      <c r="E4608" s="1" t="s">
        <v>25</v>
      </c>
      <c r="F4608" t="s">
        <v>5096</v>
      </c>
      <c r="G4608" t="s">
        <v>5097</v>
      </c>
      <c r="H4608" t="s">
        <v>25</v>
      </c>
      <c r="I4608" t="s">
        <v>19</v>
      </c>
      <c r="J4608" t="s">
        <v>28</v>
      </c>
      <c r="K4608" t="s">
        <v>5096</v>
      </c>
      <c r="L4608" t="s">
        <v>23</v>
      </c>
      <c r="M4608" t="s">
        <v>25</v>
      </c>
      <c r="N4608" s="1" t="s">
        <v>25</v>
      </c>
      <c r="O4608">
        <v>0.82</v>
      </c>
      <c r="P4608">
        <v>0.75</v>
      </c>
      <c r="Q4608">
        <v>0.74</v>
      </c>
      <c r="R4608">
        <v>0.8</v>
      </c>
      <c r="S4608" t="s">
        <v>25</v>
      </c>
      <c r="T4608" t="s">
        <v>25</v>
      </c>
      <c r="U4608" t="s">
        <v>25</v>
      </c>
      <c r="V4608" t="s">
        <v>25</v>
      </c>
    </row>
    <row r="4609" spans="1:22" hidden="1" x14ac:dyDescent="0.35">
      <c r="A4609">
        <v>458113</v>
      </c>
      <c r="B4609" t="s">
        <v>4567</v>
      </c>
      <c r="C4609">
        <v>0</v>
      </c>
      <c r="D4609">
        <v>0.33</v>
      </c>
      <c r="E4609" s="1">
        <v>0</v>
      </c>
      <c r="F4609" t="s">
        <v>5096</v>
      </c>
      <c r="G4609">
        <v>2016</v>
      </c>
      <c r="H4609">
        <f>N4609-E4609</f>
        <v>0.4</v>
      </c>
      <c r="I4609" t="s">
        <v>19</v>
      </c>
      <c r="J4609" t="s">
        <v>17</v>
      </c>
      <c r="K4609" t="s">
        <v>5096</v>
      </c>
      <c r="L4609" t="s">
        <v>21</v>
      </c>
      <c r="M4609">
        <v>0.67</v>
      </c>
      <c r="N4609" s="1">
        <v>0.4</v>
      </c>
      <c r="O4609">
        <v>0.67</v>
      </c>
      <c r="P4609">
        <v>0.4</v>
      </c>
      <c r="Q4609">
        <v>0</v>
      </c>
      <c r="R4609">
        <v>0.67</v>
      </c>
      <c r="S4609" t="s">
        <v>25</v>
      </c>
      <c r="T4609" t="s">
        <v>25</v>
      </c>
      <c r="U4609" t="s">
        <v>25</v>
      </c>
      <c r="V4609" t="s">
        <v>25</v>
      </c>
    </row>
    <row r="4610" spans="1:22" hidden="1" x14ac:dyDescent="0.35">
      <c r="A4610">
        <v>458140</v>
      </c>
      <c r="B4610" t="s">
        <v>4568</v>
      </c>
      <c r="C4610">
        <v>0</v>
      </c>
      <c r="D4610" t="s">
        <v>25</v>
      </c>
      <c r="E4610" s="1" t="s">
        <v>25</v>
      </c>
      <c r="F4610" t="s">
        <v>5096</v>
      </c>
      <c r="G4610" t="s">
        <v>5097</v>
      </c>
      <c r="H4610" t="s">
        <v>25</v>
      </c>
      <c r="I4610" t="s">
        <v>19</v>
      </c>
      <c r="J4610" t="s">
        <v>28</v>
      </c>
      <c r="K4610" t="s">
        <v>5096</v>
      </c>
      <c r="L4610" t="s">
        <v>23</v>
      </c>
      <c r="M4610" t="s">
        <v>25</v>
      </c>
      <c r="N4610" s="1" t="s">
        <v>25</v>
      </c>
      <c r="O4610">
        <v>0.85</v>
      </c>
      <c r="P4610">
        <v>1</v>
      </c>
      <c r="Q4610" t="s">
        <v>25</v>
      </c>
      <c r="R4610">
        <v>1</v>
      </c>
      <c r="S4610" t="s">
        <v>25</v>
      </c>
      <c r="T4610" t="s">
        <v>25</v>
      </c>
      <c r="U4610" t="s">
        <v>25</v>
      </c>
      <c r="V4610" t="s">
        <v>25</v>
      </c>
    </row>
    <row r="4611" spans="1:22" hidden="1" x14ac:dyDescent="0.35">
      <c r="A4611">
        <v>458159</v>
      </c>
      <c r="B4611" t="s">
        <v>4569</v>
      </c>
      <c r="C4611">
        <v>0</v>
      </c>
      <c r="D4611" t="s">
        <v>25</v>
      </c>
      <c r="E4611" s="1" t="s">
        <v>25</v>
      </c>
      <c r="F4611" t="s">
        <v>5096</v>
      </c>
      <c r="G4611" t="s">
        <v>25</v>
      </c>
      <c r="H4611" t="s">
        <v>25</v>
      </c>
      <c r="I4611" t="s">
        <v>19</v>
      </c>
      <c r="J4611" t="s">
        <v>17</v>
      </c>
      <c r="K4611" t="s">
        <v>5096</v>
      </c>
      <c r="L4611" t="s">
        <v>25</v>
      </c>
      <c r="M4611" t="s">
        <v>25</v>
      </c>
      <c r="N4611" s="1" t="s">
        <v>25</v>
      </c>
      <c r="O4611" t="s">
        <v>25</v>
      </c>
      <c r="P4611" t="s">
        <v>25</v>
      </c>
      <c r="Q4611" t="s">
        <v>25</v>
      </c>
      <c r="R4611" t="s">
        <v>25</v>
      </c>
      <c r="S4611" t="s">
        <v>25</v>
      </c>
      <c r="T4611" t="s">
        <v>25</v>
      </c>
      <c r="U4611" t="s">
        <v>25</v>
      </c>
      <c r="V4611" t="s">
        <v>25</v>
      </c>
    </row>
    <row r="4612" spans="1:22" hidden="1" x14ac:dyDescent="0.35">
      <c r="A4612">
        <v>458168</v>
      </c>
      <c r="B4612" t="s">
        <v>4570</v>
      </c>
      <c r="C4612">
        <v>0</v>
      </c>
      <c r="D4612" t="s">
        <v>25</v>
      </c>
      <c r="E4612" s="1" t="s">
        <v>25</v>
      </c>
      <c r="F4612" t="s">
        <v>5096</v>
      </c>
      <c r="G4612" t="s">
        <v>5097</v>
      </c>
      <c r="H4612" t="s">
        <v>25</v>
      </c>
      <c r="I4612" t="s">
        <v>19</v>
      </c>
      <c r="J4612" t="s">
        <v>28</v>
      </c>
      <c r="K4612" t="s">
        <v>5096</v>
      </c>
      <c r="L4612" t="s">
        <v>23</v>
      </c>
      <c r="M4612" t="s">
        <v>25</v>
      </c>
      <c r="N4612" s="1" t="s">
        <v>25</v>
      </c>
      <c r="O4612">
        <v>0.71</v>
      </c>
      <c r="P4612">
        <v>0.62</v>
      </c>
      <c r="Q4612">
        <v>0.4</v>
      </c>
      <c r="R4612">
        <v>1</v>
      </c>
      <c r="S4612" t="s">
        <v>25</v>
      </c>
      <c r="T4612" t="s">
        <v>25</v>
      </c>
      <c r="U4612" t="s">
        <v>25</v>
      </c>
      <c r="V4612" t="s">
        <v>25</v>
      </c>
    </row>
    <row r="4613" spans="1:22" hidden="1" x14ac:dyDescent="0.35">
      <c r="A4613">
        <v>458186</v>
      </c>
      <c r="B4613" t="s">
        <v>4571</v>
      </c>
      <c r="C4613">
        <v>0</v>
      </c>
      <c r="D4613" t="s">
        <v>25</v>
      </c>
      <c r="E4613" s="1" t="s">
        <v>25</v>
      </c>
      <c r="F4613" t="s">
        <v>5096</v>
      </c>
      <c r="G4613" t="s">
        <v>5097</v>
      </c>
      <c r="H4613" t="s">
        <v>25</v>
      </c>
      <c r="I4613" t="s">
        <v>19</v>
      </c>
      <c r="J4613" t="s">
        <v>28</v>
      </c>
      <c r="K4613" t="s">
        <v>5096</v>
      </c>
      <c r="L4613" t="s">
        <v>23</v>
      </c>
      <c r="M4613" t="s">
        <v>25</v>
      </c>
      <c r="N4613" s="1" t="s">
        <v>25</v>
      </c>
      <c r="O4613">
        <v>0.79</v>
      </c>
      <c r="P4613">
        <v>0.78</v>
      </c>
      <c r="Q4613">
        <v>0.7</v>
      </c>
      <c r="R4613">
        <v>0.79</v>
      </c>
      <c r="S4613" t="s">
        <v>25</v>
      </c>
      <c r="T4613" t="s">
        <v>25</v>
      </c>
      <c r="U4613" t="s">
        <v>25</v>
      </c>
      <c r="V4613" t="s">
        <v>25</v>
      </c>
    </row>
    <row r="4614" spans="1:22" hidden="1" x14ac:dyDescent="0.35">
      <c r="A4614">
        <v>458210</v>
      </c>
      <c r="B4614" t="s">
        <v>4572</v>
      </c>
      <c r="C4614">
        <v>0</v>
      </c>
      <c r="D4614">
        <v>0.73</v>
      </c>
      <c r="E4614" s="1" t="s">
        <v>25</v>
      </c>
      <c r="F4614" t="s">
        <v>5096</v>
      </c>
      <c r="G4614">
        <v>2016</v>
      </c>
      <c r="H4614" t="s">
        <v>25</v>
      </c>
      <c r="I4614" t="s">
        <v>19</v>
      </c>
      <c r="J4614" t="s">
        <v>17</v>
      </c>
      <c r="K4614" t="s">
        <v>5096</v>
      </c>
      <c r="L4614" t="s">
        <v>21</v>
      </c>
      <c r="M4614">
        <v>0.57999999999999996</v>
      </c>
      <c r="N4614" s="1">
        <v>0.5</v>
      </c>
      <c r="O4614">
        <v>0.57999999999999996</v>
      </c>
      <c r="P4614">
        <v>0.5</v>
      </c>
      <c r="Q4614" t="s">
        <v>25</v>
      </c>
      <c r="R4614">
        <v>0.5</v>
      </c>
      <c r="S4614" t="s">
        <v>25</v>
      </c>
      <c r="T4614" t="s">
        <v>25</v>
      </c>
      <c r="U4614" t="s">
        <v>25</v>
      </c>
      <c r="V4614" t="s">
        <v>25</v>
      </c>
    </row>
    <row r="4615" spans="1:22" hidden="1" x14ac:dyDescent="0.35">
      <c r="A4615">
        <v>458229</v>
      </c>
      <c r="B4615" t="s">
        <v>4573</v>
      </c>
      <c r="C4615">
        <v>0</v>
      </c>
      <c r="D4615">
        <v>0.5</v>
      </c>
      <c r="E4615" s="1">
        <v>0.4</v>
      </c>
      <c r="F4615" t="s">
        <v>5096</v>
      </c>
      <c r="G4615">
        <v>2016</v>
      </c>
      <c r="H4615">
        <f>N4615-E4615</f>
        <v>-4.0000000000000036E-2</v>
      </c>
      <c r="I4615" t="s">
        <v>19</v>
      </c>
      <c r="J4615" t="s">
        <v>17</v>
      </c>
      <c r="K4615" t="s">
        <v>5096</v>
      </c>
      <c r="L4615" t="s">
        <v>21</v>
      </c>
      <c r="M4615">
        <v>0.43</v>
      </c>
      <c r="N4615" s="1">
        <v>0.36</v>
      </c>
      <c r="O4615">
        <v>0.43</v>
      </c>
      <c r="P4615">
        <v>0.36</v>
      </c>
      <c r="Q4615">
        <v>0</v>
      </c>
      <c r="R4615">
        <v>0.38</v>
      </c>
      <c r="S4615" t="s">
        <v>25</v>
      </c>
      <c r="T4615" t="s">
        <v>25</v>
      </c>
      <c r="U4615" t="s">
        <v>25</v>
      </c>
      <c r="V4615" t="s">
        <v>25</v>
      </c>
    </row>
    <row r="4616" spans="1:22" hidden="1" x14ac:dyDescent="0.35">
      <c r="A4616">
        <v>458256</v>
      </c>
      <c r="B4616" t="s">
        <v>4574</v>
      </c>
      <c r="C4616">
        <v>0</v>
      </c>
      <c r="D4616" t="s">
        <v>25</v>
      </c>
      <c r="E4616" s="1" t="s">
        <v>25</v>
      </c>
      <c r="F4616" t="s">
        <v>5096</v>
      </c>
      <c r="G4616" t="s">
        <v>25</v>
      </c>
      <c r="H4616" t="s">
        <v>25</v>
      </c>
      <c r="I4616" t="s">
        <v>19</v>
      </c>
      <c r="J4616" t="s">
        <v>28</v>
      </c>
      <c r="K4616" t="s">
        <v>5096</v>
      </c>
      <c r="L4616">
        <v>2017</v>
      </c>
      <c r="M4616">
        <v>0.33</v>
      </c>
      <c r="N4616" s="1">
        <v>0.32</v>
      </c>
      <c r="O4616">
        <v>0.32</v>
      </c>
      <c r="P4616">
        <v>0.31</v>
      </c>
      <c r="Q4616">
        <v>0.31</v>
      </c>
      <c r="R4616">
        <v>0.43</v>
      </c>
      <c r="S4616">
        <v>0.01</v>
      </c>
      <c r="T4616">
        <v>0.02</v>
      </c>
      <c r="U4616">
        <v>0.02</v>
      </c>
      <c r="V4616">
        <v>0</v>
      </c>
    </row>
    <row r="4617" spans="1:22" hidden="1" x14ac:dyDescent="0.35">
      <c r="A4617">
        <v>458283</v>
      </c>
      <c r="B4617" t="s">
        <v>4575</v>
      </c>
      <c r="C4617">
        <v>0</v>
      </c>
      <c r="D4617" t="s">
        <v>25</v>
      </c>
      <c r="E4617" s="1" t="s">
        <v>25</v>
      </c>
      <c r="F4617" t="s">
        <v>5096</v>
      </c>
      <c r="G4617" t="s">
        <v>5097</v>
      </c>
      <c r="H4617" t="s">
        <v>25</v>
      </c>
      <c r="I4617" t="s">
        <v>19</v>
      </c>
      <c r="J4617" t="s">
        <v>28</v>
      </c>
      <c r="K4617" t="s">
        <v>5096</v>
      </c>
      <c r="L4617" t="s">
        <v>23</v>
      </c>
      <c r="M4617" t="s">
        <v>25</v>
      </c>
      <c r="N4617" s="1" t="s">
        <v>25</v>
      </c>
      <c r="O4617">
        <v>0.56000000000000005</v>
      </c>
      <c r="P4617">
        <v>0.48</v>
      </c>
      <c r="Q4617">
        <v>0.42</v>
      </c>
      <c r="R4617">
        <v>0.71</v>
      </c>
      <c r="S4617" t="s">
        <v>25</v>
      </c>
      <c r="T4617" t="s">
        <v>25</v>
      </c>
      <c r="U4617" t="s">
        <v>25</v>
      </c>
      <c r="V4617" t="s">
        <v>25</v>
      </c>
    </row>
    <row r="4618" spans="1:22" hidden="1" x14ac:dyDescent="0.35">
      <c r="A4618">
        <v>458405</v>
      </c>
      <c r="B4618" t="s">
        <v>4576</v>
      </c>
      <c r="C4618">
        <v>0</v>
      </c>
      <c r="D4618" t="s">
        <v>25</v>
      </c>
      <c r="E4618" s="1" t="s">
        <v>25</v>
      </c>
      <c r="F4618" t="s">
        <v>5096</v>
      </c>
      <c r="G4618" t="s">
        <v>5097</v>
      </c>
      <c r="H4618" t="s">
        <v>25</v>
      </c>
      <c r="I4618" t="s">
        <v>19</v>
      </c>
      <c r="J4618" t="s">
        <v>28</v>
      </c>
      <c r="K4618" t="s">
        <v>5096</v>
      </c>
      <c r="L4618" t="s">
        <v>23</v>
      </c>
      <c r="M4618" t="s">
        <v>25</v>
      </c>
      <c r="N4618" s="1" t="s">
        <v>25</v>
      </c>
      <c r="O4618">
        <v>0.38</v>
      </c>
      <c r="P4618">
        <v>0.36</v>
      </c>
      <c r="Q4618">
        <v>0.35</v>
      </c>
      <c r="R4618">
        <v>0.46</v>
      </c>
      <c r="S4618" t="s">
        <v>25</v>
      </c>
      <c r="T4618" t="s">
        <v>25</v>
      </c>
      <c r="U4618" t="s">
        <v>25</v>
      </c>
      <c r="V4618" t="s">
        <v>25</v>
      </c>
    </row>
    <row r="4619" spans="1:22" hidden="1" x14ac:dyDescent="0.35">
      <c r="A4619">
        <v>458432</v>
      </c>
      <c r="B4619" t="s">
        <v>4577</v>
      </c>
      <c r="C4619">
        <v>0</v>
      </c>
      <c r="D4619" t="s">
        <v>25</v>
      </c>
      <c r="E4619" s="1" t="s">
        <v>25</v>
      </c>
      <c r="F4619" t="s">
        <v>5096</v>
      </c>
      <c r="G4619" t="s">
        <v>25</v>
      </c>
      <c r="H4619" t="s">
        <v>25</v>
      </c>
      <c r="I4619" t="s">
        <v>19</v>
      </c>
      <c r="J4619" t="s">
        <v>17</v>
      </c>
      <c r="K4619" t="s">
        <v>5096</v>
      </c>
      <c r="L4619" t="s">
        <v>25</v>
      </c>
      <c r="M4619" t="s">
        <v>25</v>
      </c>
      <c r="N4619" s="1" t="s">
        <v>25</v>
      </c>
      <c r="O4619" t="s">
        <v>25</v>
      </c>
      <c r="P4619" t="s">
        <v>25</v>
      </c>
      <c r="Q4619" t="s">
        <v>25</v>
      </c>
      <c r="R4619" t="s">
        <v>25</v>
      </c>
      <c r="S4619" t="s">
        <v>25</v>
      </c>
      <c r="T4619" t="s">
        <v>25</v>
      </c>
      <c r="U4619" t="s">
        <v>25</v>
      </c>
      <c r="V4619" t="s">
        <v>25</v>
      </c>
    </row>
    <row r="4620" spans="1:22" hidden="1" x14ac:dyDescent="0.35">
      <c r="A4620">
        <v>458441</v>
      </c>
      <c r="B4620" t="s">
        <v>4578</v>
      </c>
      <c r="C4620">
        <v>0</v>
      </c>
      <c r="D4620" t="s">
        <v>25</v>
      </c>
      <c r="E4620" s="1" t="s">
        <v>25</v>
      </c>
      <c r="F4620" t="s">
        <v>5096</v>
      </c>
      <c r="G4620" t="s">
        <v>5097</v>
      </c>
      <c r="H4620" t="s">
        <v>25</v>
      </c>
      <c r="I4620" t="s">
        <v>19</v>
      </c>
      <c r="J4620" t="s">
        <v>28</v>
      </c>
      <c r="K4620" t="s">
        <v>5096</v>
      </c>
      <c r="L4620" t="s">
        <v>23</v>
      </c>
      <c r="M4620" t="s">
        <v>25</v>
      </c>
      <c r="N4620" s="1" t="s">
        <v>25</v>
      </c>
      <c r="O4620">
        <v>0.32</v>
      </c>
      <c r="P4620">
        <v>0.3</v>
      </c>
      <c r="Q4620">
        <v>0.28999999999999998</v>
      </c>
      <c r="R4620">
        <v>0.43</v>
      </c>
      <c r="S4620" t="s">
        <v>25</v>
      </c>
      <c r="T4620" t="s">
        <v>25</v>
      </c>
      <c r="U4620" t="s">
        <v>25</v>
      </c>
      <c r="V4620" t="s">
        <v>25</v>
      </c>
    </row>
    <row r="4621" spans="1:22" hidden="1" x14ac:dyDescent="0.35">
      <c r="A4621">
        <v>458450</v>
      </c>
      <c r="B4621" t="s">
        <v>2730</v>
      </c>
      <c r="C4621">
        <v>0</v>
      </c>
      <c r="D4621" t="s">
        <v>25</v>
      </c>
      <c r="E4621" s="1" t="s">
        <v>25</v>
      </c>
      <c r="F4621" t="s">
        <v>5096</v>
      </c>
      <c r="G4621">
        <v>2016</v>
      </c>
      <c r="H4621" t="s">
        <v>25</v>
      </c>
      <c r="I4621" t="s">
        <v>19</v>
      </c>
      <c r="J4621" t="s">
        <v>28</v>
      </c>
      <c r="K4621" t="s">
        <v>5096</v>
      </c>
      <c r="L4621" t="s">
        <v>21</v>
      </c>
      <c r="M4621" t="s">
        <v>25</v>
      </c>
      <c r="N4621" s="1" t="s">
        <v>25</v>
      </c>
      <c r="O4621">
        <v>0.62</v>
      </c>
      <c r="P4621">
        <v>0.43</v>
      </c>
      <c r="Q4621">
        <v>0.4</v>
      </c>
      <c r="R4621">
        <v>0.5</v>
      </c>
      <c r="S4621" t="s">
        <v>25</v>
      </c>
      <c r="T4621" t="s">
        <v>25</v>
      </c>
      <c r="U4621" t="s">
        <v>25</v>
      </c>
      <c r="V4621" t="s">
        <v>25</v>
      </c>
    </row>
    <row r="4622" spans="1:22" hidden="1" x14ac:dyDescent="0.35">
      <c r="A4622">
        <v>458469</v>
      </c>
      <c r="B4622" t="s">
        <v>4579</v>
      </c>
      <c r="C4622">
        <v>0</v>
      </c>
      <c r="D4622">
        <v>0.38</v>
      </c>
      <c r="E4622" s="1">
        <v>0.38</v>
      </c>
      <c r="F4622" t="s">
        <v>5096</v>
      </c>
      <c r="G4622" t="s">
        <v>5097</v>
      </c>
      <c r="H4622">
        <f>N4622-E4622</f>
        <v>-3.0000000000000027E-2</v>
      </c>
      <c r="I4622" t="s">
        <v>19</v>
      </c>
      <c r="J4622" t="s">
        <v>17</v>
      </c>
      <c r="K4622" t="s">
        <v>5096</v>
      </c>
      <c r="L4622">
        <v>2016</v>
      </c>
      <c r="M4622">
        <v>0.35</v>
      </c>
      <c r="N4622" s="1">
        <v>0.35</v>
      </c>
      <c r="O4622">
        <v>0.35</v>
      </c>
      <c r="P4622">
        <v>0.35</v>
      </c>
      <c r="Q4622" t="s">
        <v>25</v>
      </c>
      <c r="R4622">
        <v>0.35</v>
      </c>
      <c r="S4622" t="s">
        <v>25</v>
      </c>
      <c r="T4622" t="s">
        <v>25</v>
      </c>
      <c r="U4622" t="s">
        <v>25</v>
      </c>
      <c r="V4622" t="s">
        <v>25</v>
      </c>
    </row>
    <row r="4623" spans="1:22" hidden="1" x14ac:dyDescent="0.35">
      <c r="A4623">
        <v>458478</v>
      </c>
      <c r="B4623" t="s">
        <v>4580</v>
      </c>
      <c r="C4623">
        <v>0</v>
      </c>
      <c r="D4623" t="s">
        <v>25</v>
      </c>
      <c r="E4623" s="1" t="s">
        <v>25</v>
      </c>
      <c r="F4623" t="s">
        <v>5096</v>
      </c>
      <c r="G4623" t="s">
        <v>5097</v>
      </c>
      <c r="H4623" t="s">
        <v>25</v>
      </c>
      <c r="I4623" t="s">
        <v>19</v>
      </c>
      <c r="J4623" t="s">
        <v>28</v>
      </c>
      <c r="K4623" t="s">
        <v>5096</v>
      </c>
      <c r="L4623" t="s">
        <v>23</v>
      </c>
      <c r="M4623" t="s">
        <v>25</v>
      </c>
      <c r="N4623" s="1" t="s">
        <v>25</v>
      </c>
      <c r="O4623">
        <v>0.6</v>
      </c>
      <c r="P4623">
        <v>0.59</v>
      </c>
      <c r="Q4623">
        <v>0.49</v>
      </c>
      <c r="R4623">
        <v>0.67</v>
      </c>
      <c r="S4623" t="s">
        <v>25</v>
      </c>
      <c r="T4623" t="s">
        <v>25</v>
      </c>
      <c r="U4623" t="s">
        <v>25</v>
      </c>
      <c r="V4623" t="s">
        <v>25</v>
      </c>
    </row>
    <row r="4624" spans="1:22" hidden="1" x14ac:dyDescent="0.35">
      <c r="A4624">
        <v>458496</v>
      </c>
      <c r="B4624" t="s">
        <v>4581</v>
      </c>
      <c r="C4624">
        <v>0</v>
      </c>
      <c r="D4624">
        <v>0.33</v>
      </c>
      <c r="E4624" s="1">
        <v>0.36</v>
      </c>
      <c r="F4624" t="s">
        <v>5096</v>
      </c>
      <c r="G4624">
        <v>2016</v>
      </c>
      <c r="H4624">
        <f>N4624-E4624</f>
        <v>-1.0000000000000009E-2</v>
      </c>
      <c r="I4624" t="s">
        <v>19</v>
      </c>
      <c r="J4624" t="s">
        <v>17</v>
      </c>
      <c r="K4624" t="s">
        <v>5096</v>
      </c>
      <c r="L4624" t="s">
        <v>21</v>
      </c>
      <c r="M4624">
        <v>0.32</v>
      </c>
      <c r="N4624" s="1">
        <v>0.35</v>
      </c>
      <c r="O4624">
        <v>0.32</v>
      </c>
      <c r="P4624">
        <v>0.35</v>
      </c>
      <c r="Q4624">
        <v>0.37</v>
      </c>
      <c r="R4624">
        <v>0.17</v>
      </c>
      <c r="S4624">
        <v>7.0000000000000007E-2</v>
      </c>
      <c r="T4624">
        <v>0.1</v>
      </c>
      <c r="U4624">
        <v>7.0000000000000007E-2</v>
      </c>
      <c r="V4624">
        <v>0.33</v>
      </c>
    </row>
    <row r="4625" spans="1:22" hidden="1" x14ac:dyDescent="0.35">
      <c r="A4625">
        <v>458502</v>
      </c>
      <c r="B4625" t="s">
        <v>4582</v>
      </c>
      <c r="C4625">
        <v>0</v>
      </c>
      <c r="D4625" t="s">
        <v>25</v>
      </c>
      <c r="E4625" s="1" t="s">
        <v>25</v>
      </c>
      <c r="F4625" t="s">
        <v>5096</v>
      </c>
      <c r="G4625" t="s">
        <v>25</v>
      </c>
      <c r="H4625" t="s">
        <v>25</v>
      </c>
      <c r="I4625" t="s">
        <v>19</v>
      </c>
      <c r="J4625" t="s">
        <v>17</v>
      </c>
      <c r="K4625" t="s">
        <v>5096</v>
      </c>
      <c r="L4625" t="s">
        <v>25</v>
      </c>
      <c r="M4625" t="s">
        <v>25</v>
      </c>
      <c r="N4625" s="1" t="s">
        <v>25</v>
      </c>
      <c r="O4625" t="s">
        <v>25</v>
      </c>
      <c r="P4625" t="s">
        <v>25</v>
      </c>
      <c r="Q4625" t="s">
        <v>25</v>
      </c>
      <c r="R4625" t="s">
        <v>25</v>
      </c>
      <c r="S4625" t="s">
        <v>25</v>
      </c>
      <c r="T4625" t="s">
        <v>25</v>
      </c>
      <c r="U4625" t="s">
        <v>25</v>
      </c>
      <c r="V4625" t="s">
        <v>25</v>
      </c>
    </row>
    <row r="4626" spans="1:22" hidden="1" x14ac:dyDescent="0.35">
      <c r="A4626">
        <v>458557</v>
      </c>
      <c r="B4626" t="s">
        <v>4583</v>
      </c>
      <c r="C4626">
        <v>0</v>
      </c>
      <c r="D4626" t="s">
        <v>25</v>
      </c>
      <c r="E4626" s="1" t="s">
        <v>25</v>
      </c>
      <c r="F4626" t="s">
        <v>5096</v>
      </c>
      <c r="G4626" t="s">
        <v>25</v>
      </c>
      <c r="H4626" t="s">
        <v>25</v>
      </c>
      <c r="I4626" t="s">
        <v>19</v>
      </c>
      <c r="J4626" t="s">
        <v>17</v>
      </c>
      <c r="K4626" t="s">
        <v>5096</v>
      </c>
      <c r="L4626" t="s">
        <v>25</v>
      </c>
      <c r="M4626" t="s">
        <v>25</v>
      </c>
      <c r="N4626" s="1" t="s">
        <v>25</v>
      </c>
      <c r="O4626" t="s">
        <v>25</v>
      </c>
      <c r="P4626" t="s">
        <v>25</v>
      </c>
      <c r="Q4626" t="s">
        <v>25</v>
      </c>
      <c r="R4626" t="s">
        <v>25</v>
      </c>
      <c r="S4626" t="s">
        <v>25</v>
      </c>
      <c r="T4626" t="s">
        <v>25</v>
      </c>
      <c r="U4626" t="s">
        <v>25</v>
      </c>
      <c r="V4626" t="s">
        <v>25</v>
      </c>
    </row>
    <row r="4627" spans="1:22" hidden="1" x14ac:dyDescent="0.35">
      <c r="A4627">
        <v>458575</v>
      </c>
      <c r="B4627" t="s">
        <v>4584</v>
      </c>
      <c r="C4627">
        <v>0</v>
      </c>
      <c r="D4627">
        <v>0.5</v>
      </c>
      <c r="E4627" s="1">
        <v>0</v>
      </c>
      <c r="F4627" t="s">
        <v>5096</v>
      </c>
      <c r="G4627">
        <v>2016</v>
      </c>
      <c r="H4627">
        <f>N4627-E4627</f>
        <v>0</v>
      </c>
      <c r="I4627" t="s">
        <v>19</v>
      </c>
      <c r="J4627" t="s">
        <v>17</v>
      </c>
      <c r="K4627" t="s">
        <v>5096</v>
      </c>
      <c r="L4627" t="s">
        <v>21</v>
      </c>
      <c r="M4627">
        <v>0.43</v>
      </c>
      <c r="N4627" s="1">
        <v>0</v>
      </c>
      <c r="O4627">
        <v>0.43</v>
      </c>
      <c r="P4627">
        <v>0</v>
      </c>
      <c r="Q4627">
        <v>0</v>
      </c>
      <c r="R4627" t="s">
        <v>25</v>
      </c>
      <c r="S4627" t="s">
        <v>25</v>
      </c>
      <c r="T4627" t="s">
        <v>25</v>
      </c>
      <c r="U4627" t="s">
        <v>25</v>
      </c>
      <c r="V4627" t="s">
        <v>25</v>
      </c>
    </row>
    <row r="4628" spans="1:22" hidden="1" x14ac:dyDescent="0.35">
      <c r="A4628">
        <v>458593</v>
      </c>
      <c r="B4628" t="s">
        <v>4585</v>
      </c>
      <c r="C4628">
        <v>0</v>
      </c>
      <c r="D4628" t="s">
        <v>25</v>
      </c>
      <c r="E4628" s="1" t="s">
        <v>25</v>
      </c>
      <c r="F4628" t="s">
        <v>5096</v>
      </c>
      <c r="G4628" t="s">
        <v>25</v>
      </c>
      <c r="H4628" t="s">
        <v>25</v>
      </c>
      <c r="I4628" t="s">
        <v>19</v>
      </c>
      <c r="J4628" t="s">
        <v>28</v>
      </c>
      <c r="K4628" t="s">
        <v>5096</v>
      </c>
      <c r="L4628">
        <v>2017</v>
      </c>
      <c r="M4628">
        <v>0.35</v>
      </c>
      <c r="N4628" s="1">
        <v>0.32</v>
      </c>
      <c r="O4628">
        <v>0.35</v>
      </c>
      <c r="P4628">
        <v>0.32</v>
      </c>
      <c r="Q4628">
        <v>0.32</v>
      </c>
      <c r="R4628">
        <v>0.11</v>
      </c>
      <c r="S4628">
        <v>0.01</v>
      </c>
      <c r="T4628">
        <v>0.01</v>
      </c>
      <c r="U4628">
        <v>0.01</v>
      </c>
      <c r="V4628">
        <v>0</v>
      </c>
    </row>
    <row r="4629" spans="1:22" hidden="1" x14ac:dyDescent="0.35">
      <c r="A4629">
        <v>458681</v>
      </c>
      <c r="B4629" t="s">
        <v>4586</v>
      </c>
      <c r="C4629">
        <v>0</v>
      </c>
      <c r="D4629" t="s">
        <v>25</v>
      </c>
      <c r="E4629" s="1" t="s">
        <v>25</v>
      </c>
      <c r="F4629" t="s">
        <v>5096</v>
      </c>
      <c r="G4629" t="s">
        <v>5097</v>
      </c>
      <c r="H4629" t="s">
        <v>25</v>
      </c>
      <c r="I4629" t="s">
        <v>19</v>
      </c>
      <c r="J4629" t="s">
        <v>28</v>
      </c>
      <c r="K4629" t="s">
        <v>5096</v>
      </c>
      <c r="L4629" t="s">
        <v>23</v>
      </c>
      <c r="M4629" t="s">
        <v>25</v>
      </c>
      <c r="N4629" s="1" t="s">
        <v>25</v>
      </c>
      <c r="O4629">
        <v>0.5</v>
      </c>
      <c r="P4629">
        <v>0.43</v>
      </c>
      <c r="Q4629">
        <v>0.44</v>
      </c>
      <c r="R4629">
        <v>0.28999999999999998</v>
      </c>
      <c r="S4629" t="s">
        <v>25</v>
      </c>
      <c r="T4629" t="s">
        <v>25</v>
      </c>
      <c r="U4629" t="s">
        <v>25</v>
      </c>
      <c r="V4629" t="s">
        <v>25</v>
      </c>
    </row>
    <row r="4630" spans="1:22" hidden="1" x14ac:dyDescent="0.35">
      <c r="A4630">
        <v>458690</v>
      </c>
      <c r="B4630" t="s">
        <v>4587</v>
      </c>
      <c r="C4630">
        <v>0</v>
      </c>
      <c r="D4630" t="s">
        <v>25</v>
      </c>
      <c r="E4630" s="1" t="s">
        <v>25</v>
      </c>
      <c r="F4630" t="s">
        <v>5096</v>
      </c>
      <c r="G4630" t="s">
        <v>5097</v>
      </c>
      <c r="H4630" t="s">
        <v>25</v>
      </c>
      <c r="I4630" t="s">
        <v>19</v>
      </c>
      <c r="J4630" t="s">
        <v>28</v>
      </c>
      <c r="K4630" t="s">
        <v>5096</v>
      </c>
      <c r="L4630" t="s">
        <v>23</v>
      </c>
      <c r="M4630" t="s">
        <v>25</v>
      </c>
      <c r="N4630" s="1" t="s">
        <v>25</v>
      </c>
      <c r="O4630">
        <v>0.64</v>
      </c>
      <c r="P4630">
        <v>0.65</v>
      </c>
      <c r="Q4630">
        <v>0.54</v>
      </c>
      <c r="R4630">
        <v>0.73</v>
      </c>
      <c r="S4630" t="s">
        <v>25</v>
      </c>
      <c r="T4630" t="s">
        <v>25</v>
      </c>
      <c r="U4630" t="s">
        <v>25</v>
      </c>
      <c r="V4630" t="s">
        <v>25</v>
      </c>
    </row>
    <row r="4631" spans="1:22" hidden="1" x14ac:dyDescent="0.35">
      <c r="A4631">
        <v>458706</v>
      </c>
      <c r="B4631" t="s">
        <v>4588</v>
      </c>
      <c r="C4631">
        <v>0</v>
      </c>
      <c r="D4631" t="s">
        <v>25</v>
      </c>
      <c r="E4631" s="1" t="s">
        <v>25</v>
      </c>
      <c r="F4631" t="s">
        <v>5096</v>
      </c>
      <c r="G4631" t="s">
        <v>5097</v>
      </c>
      <c r="H4631" t="s">
        <v>25</v>
      </c>
      <c r="I4631" t="s">
        <v>19</v>
      </c>
      <c r="J4631" t="s">
        <v>28</v>
      </c>
      <c r="K4631" t="s">
        <v>5096</v>
      </c>
      <c r="L4631" t="s">
        <v>23</v>
      </c>
      <c r="M4631" t="s">
        <v>25</v>
      </c>
      <c r="N4631" s="1" t="s">
        <v>25</v>
      </c>
      <c r="O4631">
        <v>0.54</v>
      </c>
      <c r="P4631">
        <v>0.52</v>
      </c>
      <c r="Q4631">
        <v>0.48</v>
      </c>
      <c r="R4631">
        <v>0.69</v>
      </c>
      <c r="S4631" t="s">
        <v>25</v>
      </c>
      <c r="T4631" t="s">
        <v>25</v>
      </c>
      <c r="U4631" t="s">
        <v>25</v>
      </c>
      <c r="V4631" t="s">
        <v>25</v>
      </c>
    </row>
    <row r="4632" spans="1:22" hidden="1" x14ac:dyDescent="0.35">
      <c r="A4632">
        <v>458733</v>
      </c>
      <c r="B4632" t="s">
        <v>4589</v>
      </c>
      <c r="C4632">
        <v>0</v>
      </c>
      <c r="D4632" t="s">
        <v>25</v>
      </c>
      <c r="E4632" s="1" t="s">
        <v>25</v>
      </c>
      <c r="F4632" t="s">
        <v>5096</v>
      </c>
      <c r="G4632" t="s">
        <v>25</v>
      </c>
      <c r="H4632" t="s">
        <v>25</v>
      </c>
      <c r="I4632" t="s">
        <v>19</v>
      </c>
      <c r="J4632" t="s">
        <v>17</v>
      </c>
      <c r="K4632" t="s">
        <v>5096</v>
      </c>
      <c r="L4632" t="s">
        <v>25</v>
      </c>
      <c r="M4632" t="s">
        <v>25</v>
      </c>
      <c r="N4632" s="1" t="s">
        <v>25</v>
      </c>
      <c r="O4632" t="s">
        <v>25</v>
      </c>
      <c r="P4632" t="s">
        <v>25</v>
      </c>
      <c r="Q4632" t="s">
        <v>25</v>
      </c>
      <c r="R4632" t="s">
        <v>25</v>
      </c>
      <c r="S4632" t="s">
        <v>25</v>
      </c>
      <c r="T4632" t="s">
        <v>25</v>
      </c>
      <c r="U4632" t="s">
        <v>25</v>
      </c>
      <c r="V4632" t="s">
        <v>25</v>
      </c>
    </row>
    <row r="4633" spans="1:22" hidden="1" x14ac:dyDescent="0.35">
      <c r="A4633">
        <v>458779</v>
      </c>
      <c r="B4633" t="s">
        <v>4590</v>
      </c>
      <c r="C4633">
        <v>0</v>
      </c>
      <c r="D4633">
        <v>0.33</v>
      </c>
      <c r="E4633" s="1" t="s">
        <v>25</v>
      </c>
      <c r="F4633" t="s">
        <v>5096</v>
      </c>
      <c r="G4633">
        <v>2016</v>
      </c>
      <c r="H4633" t="s">
        <v>25</v>
      </c>
      <c r="I4633" t="s">
        <v>19</v>
      </c>
      <c r="J4633" t="s">
        <v>17</v>
      </c>
      <c r="K4633" t="s">
        <v>5096</v>
      </c>
      <c r="L4633">
        <v>2016</v>
      </c>
      <c r="M4633">
        <v>0.33</v>
      </c>
      <c r="N4633" s="1" t="s">
        <v>25</v>
      </c>
      <c r="O4633">
        <v>0.33</v>
      </c>
      <c r="P4633" t="s">
        <v>25</v>
      </c>
      <c r="Q4633" t="s">
        <v>25</v>
      </c>
      <c r="R4633" t="s">
        <v>25</v>
      </c>
      <c r="S4633" t="s">
        <v>25</v>
      </c>
      <c r="T4633" t="s">
        <v>25</v>
      </c>
      <c r="U4633" t="s">
        <v>25</v>
      </c>
      <c r="V4633" t="s">
        <v>25</v>
      </c>
    </row>
    <row r="4634" spans="1:22" hidden="1" x14ac:dyDescent="0.35">
      <c r="A4634">
        <v>458885</v>
      </c>
      <c r="B4634" t="s">
        <v>4591</v>
      </c>
      <c r="C4634">
        <v>0</v>
      </c>
      <c r="D4634" t="s">
        <v>25</v>
      </c>
      <c r="E4634" s="1" t="s">
        <v>25</v>
      </c>
      <c r="F4634" t="s">
        <v>5096</v>
      </c>
      <c r="G4634" t="s">
        <v>25</v>
      </c>
      <c r="H4634" t="s">
        <v>25</v>
      </c>
      <c r="I4634" t="s">
        <v>19</v>
      </c>
      <c r="J4634" t="s">
        <v>17</v>
      </c>
      <c r="K4634" t="s">
        <v>5096</v>
      </c>
      <c r="L4634" t="s">
        <v>25</v>
      </c>
      <c r="M4634" t="s">
        <v>25</v>
      </c>
      <c r="N4634" s="1" t="s">
        <v>25</v>
      </c>
      <c r="O4634" t="s">
        <v>25</v>
      </c>
      <c r="P4634" t="s">
        <v>25</v>
      </c>
      <c r="Q4634" t="s">
        <v>25</v>
      </c>
      <c r="R4634" t="s">
        <v>25</v>
      </c>
      <c r="S4634" t="s">
        <v>25</v>
      </c>
      <c r="T4634" t="s">
        <v>25</v>
      </c>
      <c r="U4634" t="s">
        <v>25</v>
      </c>
      <c r="V4634" t="s">
        <v>25</v>
      </c>
    </row>
    <row r="4635" spans="1:22" hidden="1" x14ac:dyDescent="0.35">
      <c r="A4635">
        <v>458919</v>
      </c>
      <c r="B4635" t="s">
        <v>4592</v>
      </c>
      <c r="C4635">
        <v>0</v>
      </c>
      <c r="D4635">
        <v>0.21</v>
      </c>
      <c r="E4635" s="1">
        <v>0.28000000000000003</v>
      </c>
      <c r="F4635" t="s">
        <v>5096</v>
      </c>
      <c r="G4635" t="s">
        <v>5097</v>
      </c>
      <c r="H4635">
        <f>N4635-E4635</f>
        <v>3.999999999999998E-2</v>
      </c>
      <c r="I4635" t="s">
        <v>19</v>
      </c>
      <c r="J4635" t="s">
        <v>17</v>
      </c>
      <c r="K4635" t="s">
        <v>5096</v>
      </c>
      <c r="L4635" t="s">
        <v>23</v>
      </c>
      <c r="M4635">
        <v>0.23</v>
      </c>
      <c r="N4635" s="1">
        <v>0.32</v>
      </c>
      <c r="O4635">
        <v>0.23</v>
      </c>
      <c r="P4635">
        <v>0.32</v>
      </c>
      <c r="Q4635">
        <v>0.35</v>
      </c>
      <c r="R4635">
        <v>0</v>
      </c>
      <c r="S4635" t="s">
        <v>25</v>
      </c>
      <c r="T4635" t="s">
        <v>25</v>
      </c>
      <c r="U4635" t="s">
        <v>25</v>
      </c>
      <c r="V4635" t="s">
        <v>25</v>
      </c>
    </row>
    <row r="4636" spans="1:22" hidden="1" x14ac:dyDescent="0.35">
      <c r="A4636">
        <v>458955</v>
      </c>
      <c r="B4636" t="s">
        <v>4593</v>
      </c>
      <c r="C4636">
        <v>0</v>
      </c>
      <c r="D4636" t="s">
        <v>25</v>
      </c>
      <c r="E4636" s="1" t="s">
        <v>25</v>
      </c>
      <c r="F4636" t="s">
        <v>5096</v>
      </c>
      <c r="G4636" t="s">
        <v>25</v>
      </c>
      <c r="H4636" t="s">
        <v>25</v>
      </c>
      <c r="I4636" t="s">
        <v>19</v>
      </c>
      <c r="J4636" t="s">
        <v>17</v>
      </c>
      <c r="K4636" t="s">
        <v>5096</v>
      </c>
      <c r="L4636" t="s">
        <v>25</v>
      </c>
      <c r="M4636" t="s">
        <v>25</v>
      </c>
      <c r="N4636" s="1" t="s">
        <v>25</v>
      </c>
      <c r="O4636" t="s">
        <v>25</v>
      </c>
      <c r="P4636" t="s">
        <v>25</v>
      </c>
      <c r="Q4636" t="s">
        <v>25</v>
      </c>
      <c r="R4636" t="s">
        <v>25</v>
      </c>
      <c r="S4636" t="s">
        <v>25</v>
      </c>
      <c r="T4636" t="s">
        <v>25</v>
      </c>
      <c r="U4636" t="s">
        <v>25</v>
      </c>
      <c r="V4636" t="s">
        <v>25</v>
      </c>
    </row>
    <row r="4637" spans="1:22" hidden="1" x14ac:dyDescent="0.35">
      <c r="A4637">
        <v>458964</v>
      </c>
      <c r="B4637" t="s">
        <v>4594</v>
      </c>
      <c r="C4637">
        <v>0</v>
      </c>
      <c r="D4637">
        <v>0.14000000000000001</v>
      </c>
      <c r="E4637" s="1">
        <v>0.5</v>
      </c>
      <c r="F4637" t="s">
        <v>5096</v>
      </c>
      <c r="G4637">
        <v>2016</v>
      </c>
      <c r="H4637">
        <f>N4637-E4637</f>
        <v>0</v>
      </c>
      <c r="I4637" t="s">
        <v>19</v>
      </c>
      <c r="J4637" t="s">
        <v>17</v>
      </c>
      <c r="K4637" t="s">
        <v>5096</v>
      </c>
      <c r="L4637">
        <v>2016</v>
      </c>
      <c r="M4637">
        <v>0.14000000000000001</v>
      </c>
      <c r="N4637" s="1">
        <v>0.5</v>
      </c>
      <c r="O4637">
        <v>0.14000000000000001</v>
      </c>
      <c r="P4637">
        <v>0.5</v>
      </c>
      <c r="Q4637">
        <v>0.5</v>
      </c>
      <c r="R4637" t="s">
        <v>25</v>
      </c>
      <c r="S4637" t="s">
        <v>25</v>
      </c>
      <c r="T4637" t="s">
        <v>25</v>
      </c>
      <c r="U4637" t="s">
        <v>25</v>
      </c>
      <c r="V4637" t="s">
        <v>25</v>
      </c>
    </row>
    <row r="4638" spans="1:22" hidden="1" x14ac:dyDescent="0.35">
      <c r="A4638">
        <v>458973</v>
      </c>
      <c r="B4638" t="s">
        <v>4595</v>
      </c>
      <c r="C4638">
        <v>0</v>
      </c>
      <c r="D4638" t="s">
        <v>25</v>
      </c>
      <c r="E4638" s="1" t="s">
        <v>25</v>
      </c>
      <c r="F4638" t="s">
        <v>5096</v>
      </c>
      <c r="G4638" t="s">
        <v>25</v>
      </c>
      <c r="H4638" t="s">
        <v>25</v>
      </c>
      <c r="I4638" t="s">
        <v>19</v>
      </c>
      <c r="J4638" t="s">
        <v>17</v>
      </c>
      <c r="K4638" t="s">
        <v>5096</v>
      </c>
      <c r="L4638" t="s">
        <v>25</v>
      </c>
      <c r="M4638" t="s">
        <v>25</v>
      </c>
      <c r="N4638" s="1" t="s">
        <v>25</v>
      </c>
      <c r="O4638" t="s">
        <v>25</v>
      </c>
      <c r="P4638" t="s">
        <v>25</v>
      </c>
      <c r="Q4638" t="s">
        <v>25</v>
      </c>
      <c r="R4638" t="s">
        <v>25</v>
      </c>
      <c r="S4638" t="s">
        <v>25</v>
      </c>
      <c r="T4638" t="s">
        <v>25</v>
      </c>
      <c r="U4638" t="s">
        <v>25</v>
      </c>
      <c r="V4638" t="s">
        <v>25</v>
      </c>
    </row>
    <row r="4639" spans="1:22" hidden="1" x14ac:dyDescent="0.35">
      <c r="A4639">
        <v>458982</v>
      </c>
      <c r="B4639" t="s">
        <v>4596</v>
      </c>
      <c r="C4639">
        <v>0</v>
      </c>
      <c r="D4639">
        <v>0.33</v>
      </c>
      <c r="E4639" s="1">
        <v>0.28000000000000003</v>
      </c>
      <c r="F4639" t="s">
        <v>5096</v>
      </c>
      <c r="G4639">
        <v>2016</v>
      </c>
      <c r="H4639">
        <f>N4639-E4639</f>
        <v>1.9999999999999962E-2</v>
      </c>
      <c r="I4639" t="s">
        <v>19</v>
      </c>
      <c r="J4639" t="s">
        <v>17</v>
      </c>
      <c r="K4639" t="s">
        <v>5096</v>
      </c>
      <c r="L4639" t="s">
        <v>21</v>
      </c>
      <c r="M4639">
        <v>0.27</v>
      </c>
      <c r="N4639" s="1">
        <v>0.3</v>
      </c>
      <c r="O4639">
        <v>0.27</v>
      </c>
      <c r="P4639">
        <v>0.3</v>
      </c>
      <c r="Q4639">
        <v>0.4</v>
      </c>
      <c r="R4639">
        <v>0.28999999999999998</v>
      </c>
      <c r="S4639" t="s">
        <v>25</v>
      </c>
      <c r="T4639" t="s">
        <v>25</v>
      </c>
      <c r="U4639" t="s">
        <v>25</v>
      </c>
      <c r="V4639" t="s">
        <v>25</v>
      </c>
    </row>
    <row r="4640" spans="1:22" hidden="1" x14ac:dyDescent="0.35">
      <c r="A4640">
        <v>459082</v>
      </c>
      <c r="B4640" t="s">
        <v>4597</v>
      </c>
      <c r="C4640">
        <v>0</v>
      </c>
      <c r="D4640" t="s">
        <v>25</v>
      </c>
      <c r="E4640" s="1" t="s">
        <v>25</v>
      </c>
      <c r="F4640" t="s">
        <v>5096</v>
      </c>
      <c r="G4640" t="s">
        <v>25</v>
      </c>
      <c r="H4640" t="s">
        <v>25</v>
      </c>
      <c r="I4640" t="s">
        <v>19</v>
      </c>
      <c r="J4640" t="s">
        <v>17</v>
      </c>
      <c r="K4640" t="s">
        <v>5096</v>
      </c>
      <c r="L4640" t="s">
        <v>25</v>
      </c>
      <c r="M4640" t="s">
        <v>25</v>
      </c>
      <c r="N4640" s="1" t="s">
        <v>25</v>
      </c>
      <c r="O4640" t="s">
        <v>25</v>
      </c>
      <c r="P4640" t="s">
        <v>25</v>
      </c>
      <c r="Q4640" t="s">
        <v>25</v>
      </c>
      <c r="R4640" t="s">
        <v>25</v>
      </c>
      <c r="S4640" t="s">
        <v>25</v>
      </c>
      <c r="T4640" t="s">
        <v>25</v>
      </c>
      <c r="U4640" t="s">
        <v>25</v>
      </c>
      <c r="V4640" t="s">
        <v>25</v>
      </c>
    </row>
    <row r="4641" spans="1:22" hidden="1" x14ac:dyDescent="0.35">
      <c r="A4641">
        <v>459091</v>
      </c>
      <c r="B4641" t="s">
        <v>4598</v>
      </c>
      <c r="C4641">
        <v>0</v>
      </c>
      <c r="D4641">
        <v>0.14000000000000001</v>
      </c>
      <c r="E4641" s="1">
        <v>0</v>
      </c>
      <c r="F4641" t="s">
        <v>5096</v>
      </c>
      <c r="G4641">
        <v>2016</v>
      </c>
      <c r="H4641">
        <f>N4641-E4641</f>
        <v>0</v>
      </c>
      <c r="I4641" t="s">
        <v>19</v>
      </c>
      <c r="J4641" t="s">
        <v>17</v>
      </c>
      <c r="K4641" t="s">
        <v>5096</v>
      </c>
      <c r="L4641" t="s">
        <v>21</v>
      </c>
      <c r="M4641">
        <v>0.3</v>
      </c>
      <c r="N4641" s="1">
        <v>0</v>
      </c>
      <c r="O4641">
        <v>0.3</v>
      </c>
      <c r="P4641">
        <v>0</v>
      </c>
      <c r="Q4641" t="s">
        <v>25</v>
      </c>
      <c r="R4641">
        <v>0</v>
      </c>
      <c r="S4641" t="s">
        <v>25</v>
      </c>
      <c r="T4641" t="s">
        <v>25</v>
      </c>
      <c r="U4641" t="s">
        <v>25</v>
      </c>
      <c r="V4641" t="s">
        <v>25</v>
      </c>
    </row>
    <row r="4642" spans="1:22" hidden="1" x14ac:dyDescent="0.35">
      <c r="A4642">
        <v>459107</v>
      </c>
      <c r="B4642" t="s">
        <v>4599</v>
      </c>
      <c r="C4642">
        <v>0</v>
      </c>
      <c r="D4642" t="s">
        <v>25</v>
      </c>
      <c r="E4642" s="1" t="s">
        <v>25</v>
      </c>
      <c r="F4642" t="s">
        <v>5096</v>
      </c>
      <c r="G4642" t="s">
        <v>25</v>
      </c>
      <c r="H4642" t="s">
        <v>25</v>
      </c>
      <c r="I4642" t="s">
        <v>19</v>
      </c>
      <c r="J4642" t="s">
        <v>17</v>
      </c>
      <c r="K4642" t="s">
        <v>5096</v>
      </c>
      <c r="L4642" t="s">
        <v>25</v>
      </c>
      <c r="M4642" t="s">
        <v>25</v>
      </c>
      <c r="N4642" s="1" t="s">
        <v>25</v>
      </c>
      <c r="O4642" t="s">
        <v>25</v>
      </c>
      <c r="P4642" t="s">
        <v>25</v>
      </c>
      <c r="Q4642" t="s">
        <v>25</v>
      </c>
      <c r="R4642" t="s">
        <v>25</v>
      </c>
      <c r="S4642" t="s">
        <v>25</v>
      </c>
      <c r="T4642" t="s">
        <v>25</v>
      </c>
      <c r="U4642" t="s">
        <v>25</v>
      </c>
      <c r="V4642" t="s">
        <v>25</v>
      </c>
    </row>
    <row r="4643" spans="1:22" hidden="1" x14ac:dyDescent="0.35">
      <c r="A4643">
        <v>459143</v>
      </c>
      <c r="B4643" t="s">
        <v>4600</v>
      </c>
      <c r="C4643">
        <v>0</v>
      </c>
      <c r="D4643" t="s">
        <v>25</v>
      </c>
      <c r="E4643" s="1" t="s">
        <v>25</v>
      </c>
      <c r="F4643" t="s">
        <v>5096</v>
      </c>
      <c r="G4643" t="s">
        <v>5097</v>
      </c>
      <c r="H4643" t="s">
        <v>25</v>
      </c>
      <c r="I4643" t="s">
        <v>19</v>
      </c>
      <c r="J4643" t="s">
        <v>28</v>
      </c>
      <c r="K4643" t="s">
        <v>5096</v>
      </c>
      <c r="L4643" t="s">
        <v>23</v>
      </c>
      <c r="M4643" t="s">
        <v>25</v>
      </c>
      <c r="N4643" s="1" t="s">
        <v>25</v>
      </c>
      <c r="O4643">
        <v>0.52</v>
      </c>
      <c r="P4643">
        <v>0.25</v>
      </c>
      <c r="Q4643">
        <v>0</v>
      </c>
      <c r="R4643">
        <v>0.33</v>
      </c>
      <c r="S4643" t="s">
        <v>25</v>
      </c>
      <c r="T4643" t="s">
        <v>25</v>
      </c>
      <c r="U4643" t="s">
        <v>25</v>
      </c>
      <c r="V4643" t="s">
        <v>25</v>
      </c>
    </row>
    <row r="4644" spans="1:22" hidden="1" x14ac:dyDescent="0.35">
      <c r="A4644">
        <v>459161</v>
      </c>
      <c r="B4644" t="s">
        <v>4601</v>
      </c>
      <c r="C4644">
        <v>0</v>
      </c>
      <c r="D4644" t="s">
        <v>25</v>
      </c>
      <c r="E4644" s="1" t="s">
        <v>25</v>
      </c>
      <c r="F4644" t="s">
        <v>5096</v>
      </c>
      <c r="G4644" t="s">
        <v>25</v>
      </c>
      <c r="H4644" t="s">
        <v>25</v>
      </c>
      <c r="I4644" t="s">
        <v>19</v>
      </c>
      <c r="J4644" t="s">
        <v>17</v>
      </c>
      <c r="K4644" t="s">
        <v>5096</v>
      </c>
      <c r="L4644" t="s">
        <v>25</v>
      </c>
      <c r="M4644" t="s">
        <v>25</v>
      </c>
      <c r="N4644" s="1" t="s">
        <v>25</v>
      </c>
      <c r="O4644" t="s">
        <v>25</v>
      </c>
      <c r="P4644" t="s">
        <v>25</v>
      </c>
      <c r="Q4644" t="s">
        <v>25</v>
      </c>
      <c r="R4644" t="s">
        <v>25</v>
      </c>
      <c r="S4644" t="s">
        <v>25</v>
      </c>
      <c r="T4644" t="s">
        <v>25</v>
      </c>
      <c r="U4644" t="s">
        <v>25</v>
      </c>
      <c r="V4644" t="s">
        <v>25</v>
      </c>
    </row>
    <row r="4645" spans="1:22" hidden="1" x14ac:dyDescent="0.35">
      <c r="A4645">
        <v>459204</v>
      </c>
      <c r="B4645" t="s">
        <v>4602</v>
      </c>
      <c r="C4645">
        <v>0</v>
      </c>
      <c r="D4645" t="s">
        <v>25</v>
      </c>
      <c r="E4645" s="1" t="s">
        <v>25</v>
      </c>
      <c r="F4645" t="s">
        <v>5096</v>
      </c>
      <c r="G4645" t="s">
        <v>25</v>
      </c>
      <c r="H4645" t="s">
        <v>25</v>
      </c>
      <c r="I4645" t="s">
        <v>19</v>
      </c>
      <c r="J4645" t="s">
        <v>17</v>
      </c>
      <c r="K4645" t="s">
        <v>5096</v>
      </c>
      <c r="L4645" t="s">
        <v>25</v>
      </c>
      <c r="M4645" t="s">
        <v>25</v>
      </c>
      <c r="N4645" s="1" t="s">
        <v>25</v>
      </c>
      <c r="O4645" t="s">
        <v>25</v>
      </c>
      <c r="P4645" t="s">
        <v>25</v>
      </c>
      <c r="Q4645" t="s">
        <v>25</v>
      </c>
      <c r="R4645" t="s">
        <v>25</v>
      </c>
      <c r="S4645" t="s">
        <v>25</v>
      </c>
      <c r="T4645" t="s">
        <v>25</v>
      </c>
      <c r="U4645" t="s">
        <v>25</v>
      </c>
      <c r="V4645" t="s">
        <v>25</v>
      </c>
    </row>
    <row r="4646" spans="1:22" hidden="1" x14ac:dyDescent="0.35">
      <c r="A4646">
        <v>459213</v>
      </c>
      <c r="B4646" t="s">
        <v>4603</v>
      </c>
      <c r="C4646">
        <v>0</v>
      </c>
      <c r="D4646">
        <v>0.59</v>
      </c>
      <c r="E4646" s="1">
        <v>0.53</v>
      </c>
      <c r="F4646" t="s">
        <v>5096</v>
      </c>
      <c r="G4646">
        <v>2014</v>
      </c>
      <c r="H4646" t="s">
        <v>25</v>
      </c>
      <c r="I4646" t="s">
        <v>19</v>
      </c>
      <c r="J4646" t="s">
        <v>17</v>
      </c>
      <c r="K4646" t="s">
        <v>5096</v>
      </c>
      <c r="L4646" t="s">
        <v>25</v>
      </c>
      <c r="M4646" t="s">
        <v>25</v>
      </c>
      <c r="N4646" s="1" t="s">
        <v>25</v>
      </c>
      <c r="O4646" t="s">
        <v>25</v>
      </c>
      <c r="P4646" t="s">
        <v>25</v>
      </c>
      <c r="Q4646" t="s">
        <v>25</v>
      </c>
      <c r="R4646" t="s">
        <v>25</v>
      </c>
      <c r="S4646" t="s">
        <v>25</v>
      </c>
      <c r="T4646" t="s">
        <v>25</v>
      </c>
      <c r="U4646" t="s">
        <v>25</v>
      </c>
      <c r="V4646" t="s">
        <v>25</v>
      </c>
    </row>
    <row r="4647" spans="1:22" hidden="1" x14ac:dyDescent="0.35">
      <c r="A4647">
        <v>459222</v>
      </c>
      <c r="B4647" t="s">
        <v>4604</v>
      </c>
      <c r="C4647">
        <v>0</v>
      </c>
      <c r="D4647" t="s">
        <v>25</v>
      </c>
      <c r="E4647" s="1" t="s">
        <v>25</v>
      </c>
      <c r="F4647" t="s">
        <v>5096</v>
      </c>
      <c r="G4647" t="s">
        <v>25</v>
      </c>
      <c r="H4647" t="s">
        <v>25</v>
      </c>
      <c r="I4647" t="s">
        <v>19</v>
      </c>
      <c r="J4647" t="s">
        <v>17</v>
      </c>
      <c r="K4647" t="s">
        <v>5096</v>
      </c>
      <c r="L4647" t="s">
        <v>25</v>
      </c>
      <c r="M4647" t="s">
        <v>25</v>
      </c>
      <c r="N4647" s="1" t="s">
        <v>25</v>
      </c>
      <c r="O4647" t="s">
        <v>25</v>
      </c>
      <c r="P4647" t="s">
        <v>25</v>
      </c>
      <c r="Q4647" t="s">
        <v>25</v>
      </c>
      <c r="R4647" t="s">
        <v>25</v>
      </c>
      <c r="S4647" t="s">
        <v>25</v>
      </c>
      <c r="T4647" t="s">
        <v>25</v>
      </c>
      <c r="U4647" t="s">
        <v>25</v>
      </c>
      <c r="V4647" t="s">
        <v>25</v>
      </c>
    </row>
    <row r="4648" spans="1:22" hidden="1" x14ac:dyDescent="0.35">
      <c r="A4648">
        <v>459259</v>
      </c>
      <c r="B4648" t="s">
        <v>4605</v>
      </c>
      <c r="C4648">
        <v>0</v>
      </c>
      <c r="D4648">
        <v>0.15</v>
      </c>
      <c r="E4648" s="1">
        <v>0.13</v>
      </c>
      <c r="F4648" t="s">
        <v>5096</v>
      </c>
      <c r="G4648" t="s">
        <v>5098</v>
      </c>
      <c r="H4648">
        <f>N4648-E4648</f>
        <v>1.0000000000000009E-2</v>
      </c>
      <c r="I4648" t="s">
        <v>19</v>
      </c>
      <c r="J4648" t="s">
        <v>17</v>
      </c>
      <c r="K4648" t="s">
        <v>5096</v>
      </c>
      <c r="L4648" t="s">
        <v>23</v>
      </c>
      <c r="M4648">
        <v>0.13</v>
      </c>
      <c r="N4648" s="1">
        <v>0.14000000000000001</v>
      </c>
      <c r="O4648">
        <v>0.13</v>
      </c>
      <c r="P4648">
        <v>0.14000000000000001</v>
      </c>
      <c r="Q4648">
        <v>0.12</v>
      </c>
      <c r="R4648">
        <v>0.25</v>
      </c>
      <c r="S4648" t="s">
        <v>25</v>
      </c>
      <c r="T4648" t="s">
        <v>25</v>
      </c>
      <c r="U4648" t="s">
        <v>25</v>
      </c>
      <c r="V4648" t="s">
        <v>25</v>
      </c>
    </row>
    <row r="4649" spans="1:22" hidden="1" x14ac:dyDescent="0.35">
      <c r="A4649">
        <v>459268</v>
      </c>
      <c r="B4649" t="s">
        <v>4606</v>
      </c>
      <c r="C4649">
        <v>0</v>
      </c>
      <c r="D4649">
        <v>0.17</v>
      </c>
      <c r="E4649" s="1">
        <v>0.17</v>
      </c>
      <c r="F4649" t="s">
        <v>5096</v>
      </c>
      <c r="G4649">
        <v>2016</v>
      </c>
      <c r="H4649">
        <f>N4649-E4649</f>
        <v>9.9999999999999811E-3</v>
      </c>
      <c r="I4649" t="s">
        <v>19</v>
      </c>
      <c r="J4649" t="s">
        <v>17</v>
      </c>
      <c r="K4649" t="s">
        <v>5096</v>
      </c>
      <c r="L4649" t="s">
        <v>21</v>
      </c>
      <c r="M4649">
        <v>0.19</v>
      </c>
      <c r="N4649" s="1">
        <v>0.18</v>
      </c>
      <c r="O4649">
        <v>0.19</v>
      </c>
      <c r="P4649">
        <v>0.18</v>
      </c>
      <c r="Q4649">
        <v>0.18</v>
      </c>
      <c r="R4649" t="s">
        <v>25</v>
      </c>
      <c r="S4649" t="s">
        <v>25</v>
      </c>
      <c r="T4649" t="s">
        <v>25</v>
      </c>
      <c r="U4649" t="s">
        <v>25</v>
      </c>
      <c r="V4649" t="s">
        <v>25</v>
      </c>
    </row>
    <row r="4650" spans="1:22" hidden="1" x14ac:dyDescent="0.35">
      <c r="A4650">
        <v>459277</v>
      </c>
      <c r="B4650" t="s">
        <v>4607</v>
      </c>
      <c r="C4650">
        <v>0</v>
      </c>
      <c r="D4650" t="s">
        <v>25</v>
      </c>
      <c r="E4650" s="1" t="s">
        <v>25</v>
      </c>
      <c r="F4650" t="s">
        <v>5096</v>
      </c>
      <c r="G4650" t="s">
        <v>5097</v>
      </c>
      <c r="H4650" t="s">
        <v>25</v>
      </c>
      <c r="I4650" t="s">
        <v>19</v>
      </c>
      <c r="J4650" t="s">
        <v>28</v>
      </c>
      <c r="K4650" t="s">
        <v>5096</v>
      </c>
      <c r="L4650" t="s">
        <v>23</v>
      </c>
      <c r="M4650" t="s">
        <v>25</v>
      </c>
      <c r="N4650" s="1" t="s">
        <v>25</v>
      </c>
      <c r="O4650">
        <v>0.75</v>
      </c>
      <c r="P4650">
        <v>0.73</v>
      </c>
      <c r="Q4650">
        <v>0.7</v>
      </c>
      <c r="R4650">
        <v>0.74</v>
      </c>
      <c r="S4650" t="s">
        <v>25</v>
      </c>
      <c r="T4650" t="s">
        <v>25</v>
      </c>
      <c r="U4650" t="s">
        <v>25</v>
      </c>
      <c r="V4650" t="s">
        <v>25</v>
      </c>
    </row>
    <row r="4651" spans="1:22" hidden="1" x14ac:dyDescent="0.35">
      <c r="A4651">
        <v>459286</v>
      </c>
      <c r="B4651" t="s">
        <v>4608</v>
      </c>
      <c r="C4651">
        <v>0</v>
      </c>
      <c r="D4651" t="s">
        <v>25</v>
      </c>
      <c r="E4651" s="1" t="s">
        <v>25</v>
      </c>
      <c r="F4651" t="s">
        <v>5096</v>
      </c>
      <c r="G4651" t="s">
        <v>5097</v>
      </c>
      <c r="H4651" t="s">
        <v>25</v>
      </c>
      <c r="I4651" t="s">
        <v>19</v>
      </c>
      <c r="J4651" t="s">
        <v>28</v>
      </c>
      <c r="K4651" t="s">
        <v>5096</v>
      </c>
      <c r="L4651" t="s">
        <v>23</v>
      </c>
      <c r="M4651" t="s">
        <v>25</v>
      </c>
      <c r="N4651" s="1" t="s">
        <v>25</v>
      </c>
      <c r="O4651">
        <v>0.49</v>
      </c>
      <c r="P4651">
        <v>0.56000000000000005</v>
      </c>
      <c r="Q4651">
        <v>0.56999999999999995</v>
      </c>
      <c r="R4651">
        <v>0.55000000000000004</v>
      </c>
      <c r="S4651" t="s">
        <v>25</v>
      </c>
      <c r="T4651" t="s">
        <v>25</v>
      </c>
      <c r="U4651" t="s">
        <v>25</v>
      </c>
      <c r="V4651" t="s">
        <v>25</v>
      </c>
    </row>
    <row r="4652" spans="1:22" hidden="1" x14ac:dyDescent="0.35">
      <c r="A4652">
        <v>459295</v>
      </c>
      <c r="B4652" t="s">
        <v>4609</v>
      </c>
      <c r="C4652">
        <v>0</v>
      </c>
      <c r="D4652" t="s">
        <v>25</v>
      </c>
      <c r="E4652" s="1" t="s">
        <v>25</v>
      </c>
      <c r="F4652" t="s">
        <v>5096</v>
      </c>
      <c r="G4652" t="s">
        <v>5098</v>
      </c>
      <c r="H4652" t="s">
        <v>25</v>
      </c>
      <c r="I4652" t="s">
        <v>19</v>
      </c>
      <c r="J4652" t="s">
        <v>28</v>
      </c>
      <c r="K4652" t="s">
        <v>5096</v>
      </c>
      <c r="L4652" t="s">
        <v>23</v>
      </c>
      <c r="M4652" t="s">
        <v>25</v>
      </c>
      <c r="N4652" s="1" t="s">
        <v>25</v>
      </c>
      <c r="O4652">
        <v>0.82</v>
      </c>
      <c r="P4652">
        <v>0.8</v>
      </c>
      <c r="Q4652">
        <v>0.82</v>
      </c>
      <c r="R4652">
        <v>0.79</v>
      </c>
      <c r="S4652" t="s">
        <v>25</v>
      </c>
      <c r="T4652" t="s">
        <v>25</v>
      </c>
      <c r="U4652" t="s">
        <v>25</v>
      </c>
      <c r="V4652" t="s">
        <v>25</v>
      </c>
    </row>
    <row r="4653" spans="1:22" hidden="1" x14ac:dyDescent="0.35">
      <c r="A4653">
        <v>459329</v>
      </c>
      <c r="B4653" t="s">
        <v>4610</v>
      </c>
      <c r="C4653">
        <v>0</v>
      </c>
      <c r="D4653" t="s">
        <v>25</v>
      </c>
      <c r="E4653" s="1" t="s">
        <v>25</v>
      </c>
      <c r="F4653" t="s">
        <v>5096</v>
      </c>
      <c r="G4653" t="s">
        <v>5097</v>
      </c>
      <c r="H4653" t="s">
        <v>25</v>
      </c>
      <c r="I4653" t="s">
        <v>19</v>
      </c>
      <c r="J4653" t="s">
        <v>28</v>
      </c>
      <c r="K4653" t="s">
        <v>5096</v>
      </c>
      <c r="L4653" t="s">
        <v>23</v>
      </c>
      <c r="M4653" t="s">
        <v>25</v>
      </c>
      <c r="N4653" s="1" t="s">
        <v>25</v>
      </c>
      <c r="O4653">
        <v>0.49</v>
      </c>
      <c r="P4653">
        <v>0.39</v>
      </c>
      <c r="Q4653">
        <v>0.28999999999999998</v>
      </c>
      <c r="R4653">
        <v>0.52</v>
      </c>
      <c r="S4653" t="s">
        <v>25</v>
      </c>
      <c r="T4653" t="s">
        <v>25</v>
      </c>
      <c r="U4653" t="s">
        <v>25</v>
      </c>
      <c r="V4653" t="s">
        <v>25</v>
      </c>
    </row>
    <row r="4654" spans="1:22" hidden="1" x14ac:dyDescent="0.35">
      <c r="A4654">
        <v>459356</v>
      </c>
      <c r="B4654" t="s">
        <v>4611</v>
      </c>
      <c r="C4654">
        <v>0</v>
      </c>
      <c r="D4654">
        <v>0.76</v>
      </c>
      <c r="E4654" s="1">
        <v>0.68</v>
      </c>
      <c r="F4654" t="s">
        <v>5096</v>
      </c>
      <c r="G4654" t="s">
        <v>5097</v>
      </c>
      <c r="H4654">
        <f>N4654-E4654</f>
        <v>6.9999999999999951E-2</v>
      </c>
      <c r="I4654" t="s">
        <v>19</v>
      </c>
      <c r="J4654" t="s">
        <v>28</v>
      </c>
      <c r="K4654" t="s">
        <v>5096</v>
      </c>
      <c r="L4654">
        <v>2016</v>
      </c>
      <c r="M4654">
        <v>0.78</v>
      </c>
      <c r="N4654" s="1">
        <v>0.75</v>
      </c>
      <c r="O4654">
        <v>0.75</v>
      </c>
      <c r="P4654">
        <v>0.67</v>
      </c>
      <c r="Q4654">
        <v>0.33</v>
      </c>
      <c r="R4654">
        <v>1</v>
      </c>
      <c r="S4654">
        <v>0.06</v>
      </c>
      <c r="T4654">
        <v>0.17</v>
      </c>
      <c r="U4654">
        <v>0.33</v>
      </c>
      <c r="V4654">
        <v>0</v>
      </c>
    </row>
    <row r="4655" spans="1:22" hidden="1" x14ac:dyDescent="0.35">
      <c r="A4655">
        <v>459417</v>
      </c>
      <c r="B4655" t="s">
        <v>4612</v>
      </c>
      <c r="C4655">
        <v>0</v>
      </c>
      <c r="D4655" t="s">
        <v>25</v>
      </c>
      <c r="E4655" s="1" t="s">
        <v>25</v>
      </c>
      <c r="F4655" t="s">
        <v>5096</v>
      </c>
      <c r="G4655" t="s">
        <v>25</v>
      </c>
      <c r="H4655" t="s">
        <v>25</v>
      </c>
      <c r="I4655" t="s">
        <v>19</v>
      </c>
      <c r="J4655" t="s">
        <v>17</v>
      </c>
      <c r="K4655" t="s">
        <v>5096</v>
      </c>
      <c r="L4655" t="s">
        <v>25</v>
      </c>
      <c r="M4655" t="s">
        <v>25</v>
      </c>
      <c r="N4655" s="1" t="s">
        <v>25</v>
      </c>
      <c r="O4655" t="s">
        <v>25</v>
      </c>
      <c r="P4655" t="s">
        <v>25</v>
      </c>
      <c r="Q4655" t="s">
        <v>25</v>
      </c>
      <c r="R4655" t="s">
        <v>25</v>
      </c>
      <c r="S4655" t="s">
        <v>25</v>
      </c>
      <c r="T4655" t="s">
        <v>25</v>
      </c>
      <c r="U4655" t="s">
        <v>25</v>
      </c>
      <c r="V4655" t="s">
        <v>25</v>
      </c>
    </row>
    <row r="4656" spans="1:22" hidden="1" x14ac:dyDescent="0.35">
      <c r="A4656">
        <v>459480</v>
      </c>
      <c r="B4656" t="s">
        <v>4613</v>
      </c>
      <c r="C4656">
        <v>0</v>
      </c>
      <c r="D4656" t="s">
        <v>25</v>
      </c>
      <c r="E4656" s="1" t="s">
        <v>25</v>
      </c>
      <c r="F4656" t="s">
        <v>5096</v>
      </c>
      <c r="G4656" t="s">
        <v>5097</v>
      </c>
      <c r="H4656" t="s">
        <v>25</v>
      </c>
      <c r="I4656" t="s">
        <v>19</v>
      </c>
      <c r="J4656" t="s">
        <v>28</v>
      </c>
      <c r="K4656" t="s">
        <v>5096</v>
      </c>
      <c r="L4656" t="s">
        <v>23</v>
      </c>
      <c r="M4656" t="s">
        <v>25</v>
      </c>
      <c r="N4656" s="1" t="s">
        <v>25</v>
      </c>
      <c r="O4656">
        <v>0.67</v>
      </c>
      <c r="P4656">
        <v>0</v>
      </c>
      <c r="Q4656">
        <v>0</v>
      </c>
      <c r="R4656" t="s">
        <v>25</v>
      </c>
      <c r="S4656" t="s">
        <v>25</v>
      </c>
      <c r="T4656" t="s">
        <v>25</v>
      </c>
      <c r="U4656" t="s">
        <v>25</v>
      </c>
      <c r="V4656" t="s">
        <v>25</v>
      </c>
    </row>
    <row r="4657" spans="1:22" hidden="1" x14ac:dyDescent="0.35">
      <c r="A4657">
        <v>459514</v>
      </c>
      <c r="B4657" t="s">
        <v>4614</v>
      </c>
      <c r="C4657">
        <v>0</v>
      </c>
      <c r="D4657" t="s">
        <v>25</v>
      </c>
      <c r="E4657" s="1" t="s">
        <v>25</v>
      </c>
      <c r="F4657" t="s">
        <v>5096</v>
      </c>
      <c r="G4657" t="s">
        <v>5098</v>
      </c>
      <c r="H4657" t="s">
        <v>25</v>
      </c>
      <c r="I4657" t="s">
        <v>19</v>
      </c>
      <c r="J4657" t="s">
        <v>28</v>
      </c>
      <c r="K4657" t="s">
        <v>5096</v>
      </c>
      <c r="L4657" t="s">
        <v>23</v>
      </c>
      <c r="M4657" t="s">
        <v>25</v>
      </c>
      <c r="N4657" s="1" t="s">
        <v>25</v>
      </c>
      <c r="O4657">
        <v>0.48</v>
      </c>
      <c r="P4657">
        <v>0.51</v>
      </c>
      <c r="Q4657">
        <v>0.48</v>
      </c>
      <c r="R4657">
        <v>0.61</v>
      </c>
      <c r="S4657" t="s">
        <v>25</v>
      </c>
      <c r="T4657" t="s">
        <v>25</v>
      </c>
      <c r="U4657" t="s">
        <v>25</v>
      </c>
      <c r="V4657" t="s">
        <v>25</v>
      </c>
    </row>
    <row r="4658" spans="1:22" hidden="1" x14ac:dyDescent="0.35">
      <c r="A4658">
        <v>459550</v>
      </c>
      <c r="B4658" t="s">
        <v>4615</v>
      </c>
      <c r="C4658">
        <v>0</v>
      </c>
      <c r="D4658" t="s">
        <v>25</v>
      </c>
      <c r="E4658" s="1" t="s">
        <v>25</v>
      </c>
      <c r="F4658" t="s">
        <v>5096</v>
      </c>
      <c r="G4658" t="s">
        <v>5097</v>
      </c>
      <c r="H4658" t="s">
        <v>25</v>
      </c>
      <c r="I4658" t="s">
        <v>19</v>
      </c>
      <c r="J4658" t="s">
        <v>28</v>
      </c>
      <c r="K4658" t="s">
        <v>5096</v>
      </c>
      <c r="L4658" t="s">
        <v>23</v>
      </c>
      <c r="M4658" t="s">
        <v>25</v>
      </c>
      <c r="N4658" s="1" t="s">
        <v>25</v>
      </c>
      <c r="O4658">
        <v>0.79</v>
      </c>
      <c r="P4658">
        <v>0.79</v>
      </c>
      <c r="Q4658">
        <v>0.6</v>
      </c>
      <c r="R4658">
        <v>0.89</v>
      </c>
      <c r="S4658" t="s">
        <v>25</v>
      </c>
      <c r="T4658" t="s">
        <v>25</v>
      </c>
      <c r="U4658" t="s">
        <v>25</v>
      </c>
      <c r="V4658" t="s">
        <v>25</v>
      </c>
    </row>
    <row r="4659" spans="1:22" hidden="1" x14ac:dyDescent="0.35">
      <c r="A4659">
        <v>459587</v>
      </c>
      <c r="B4659" t="s">
        <v>4616</v>
      </c>
      <c r="C4659">
        <v>0</v>
      </c>
      <c r="D4659" t="s">
        <v>25</v>
      </c>
      <c r="E4659" s="1" t="s">
        <v>25</v>
      </c>
      <c r="F4659" t="s">
        <v>5096</v>
      </c>
      <c r="G4659" t="s">
        <v>25</v>
      </c>
      <c r="H4659" t="s">
        <v>25</v>
      </c>
      <c r="I4659" t="s">
        <v>19</v>
      </c>
      <c r="J4659" t="s">
        <v>17</v>
      </c>
      <c r="K4659" t="s">
        <v>5096</v>
      </c>
      <c r="L4659" t="s">
        <v>25</v>
      </c>
      <c r="M4659" t="s">
        <v>25</v>
      </c>
      <c r="N4659" s="1" t="s">
        <v>25</v>
      </c>
      <c r="O4659" t="s">
        <v>25</v>
      </c>
      <c r="P4659" t="s">
        <v>25</v>
      </c>
      <c r="Q4659" t="s">
        <v>25</v>
      </c>
      <c r="R4659" t="s">
        <v>25</v>
      </c>
      <c r="S4659" t="s">
        <v>25</v>
      </c>
      <c r="T4659" t="s">
        <v>25</v>
      </c>
      <c r="U4659" t="s">
        <v>25</v>
      </c>
      <c r="V4659" t="s">
        <v>25</v>
      </c>
    </row>
    <row r="4660" spans="1:22" hidden="1" x14ac:dyDescent="0.35">
      <c r="A4660">
        <v>459596</v>
      </c>
      <c r="B4660" t="s">
        <v>4617</v>
      </c>
      <c r="C4660">
        <v>0</v>
      </c>
      <c r="D4660" t="s">
        <v>25</v>
      </c>
      <c r="E4660" s="1" t="s">
        <v>25</v>
      </c>
      <c r="F4660" t="s">
        <v>5096</v>
      </c>
      <c r="G4660" t="s">
        <v>25</v>
      </c>
      <c r="H4660" t="s">
        <v>25</v>
      </c>
      <c r="I4660" t="s">
        <v>19</v>
      </c>
      <c r="J4660" t="s">
        <v>17</v>
      </c>
      <c r="K4660" t="s">
        <v>5096</v>
      </c>
      <c r="L4660" t="s">
        <v>25</v>
      </c>
      <c r="M4660" t="s">
        <v>25</v>
      </c>
      <c r="N4660" s="1" t="s">
        <v>25</v>
      </c>
      <c r="O4660" t="s">
        <v>25</v>
      </c>
      <c r="P4660" t="s">
        <v>25</v>
      </c>
      <c r="Q4660" t="s">
        <v>25</v>
      </c>
      <c r="R4660" t="s">
        <v>25</v>
      </c>
      <c r="S4660" t="s">
        <v>25</v>
      </c>
      <c r="T4660" t="s">
        <v>25</v>
      </c>
      <c r="U4660" t="s">
        <v>25</v>
      </c>
      <c r="V4660" t="s">
        <v>25</v>
      </c>
    </row>
    <row r="4661" spans="1:22" hidden="1" x14ac:dyDescent="0.35">
      <c r="A4661">
        <v>459602</v>
      </c>
      <c r="B4661" t="s">
        <v>4618</v>
      </c>
      <c r="C4661">
        <v>0</v>
      </c>
      <c r="D4661" t="s">
        <v>25</v>
      </c>
      <c r="E4661" s="1" t="s">
        <v>25</v>
      </c>
      <c r="F4661" t="s">
        <v>5096</v>
      </c>
      <c r="G4661" t="s">
        <v>25</v>
      </c>
      <c r="H4661" t="s">
        <v>25</v>
      </c>
      <c r="I4661" t="s">
        <v>19</v>
      </c>
      <c r="J4661" t="s">
        <v>17</v>
      </c>
      <c r="K4661" t="s">
        <v>5096</v>
      </c>
      <c r="L4661" t="s">
        <v>25</v>
      </c>
      <c r="M4661" t="s">
        <v>25</v>
      </c>
      <c r="N4661" s="1" t="s">
        <v>25</v>
      </c>
      <c r="O4661" t="s">
        <v>25</v>
      </c>
      <c r="P4661" t="s">
        <v>25</v>
      </c>
      <c r="Q4661" t="s">
        <v>25</v>
      </c>
      <c r="R4661" t="s">
        <v>25</v>
      </c>
      <c r="S4661" t="s">
        <v>25</v>
      </c>
      <c r="T4661" t="s">
        <v>25</v>
      </c>
      <c r="U4661" t="s">
        <v>25</v>
      </c>
      <c r="V4661" t="s">
        <v>25</v>
      </c>
    </row>
    <row r="4662" spans="1:22" hidden="1" x14ac:dyDescent="0.35">
      <c r="A4662">
        <v>459611</v>
      </c>
      <c r="B4662" t="s">
        <v>4619</v>
      </c>
      <c r="C4662">
        <v>0</v>
      </c>
      <c r="D4662" t="s">
        <v>25</v>
      </c>
      <c r="E4662" s="1" t="s">
        <v>25</v>
      </c>
      <c r="F4662" t="s">
        <v>5096</v>
      </c>
      <c r="G4662" t="s">
        <v>25</v>
      </c>
      <c r="H4662" t="s">
        <v>25</v>
      </c>
      <c r="I4662" t="s">
        <v>19</v>
      </c>
      <c r="J4662" t="s">
        <v>17</v>
      </c>
      <c r="K4662" t="s">
        <v>5096</v>
      </c>
      <c r="L4662" t="s">
        <v>25</v>
      </c>
      <c r="M4662" t="s">
        <v>25</v>
      </c>
      <c r="N4662" s="1" t="s">
        <v>25</v>
      </c>
      <c r="O4662" t="s">
        <v>25</v>
      </c>
      <c r="P4662" t="s">
        <v>25</v>
      </c>
      <c r="Q4662" t="s">
        <v>25</v>
      </c>
      <c r="R4662" t="s">
        <v>25</v>
      </c>
      <c r="S4662" t="s">
        <v>25</v>
      </c>
      <c r="T4662" t="s">
        <v>25</v>
      </c>
      <c r="U4662" t="s">
        <v>25</v>
      </c>
      <c r="V4662" t="s">
        <v>25</v>
      </c>
    </row>
    <row r="4663" spans="1:22" hidden="1" x14ac:dyDescent="0.35">
      <c r="A4663">
        <v>459639</v>
      </c>
      <c r="B4663" t="s">
        <v>4620</v>
      </c>
      <c r="C4663">
        <v>0</v>
      </c>
      <c r="D4663" t="s">
        <v>25</v>
      </c>
      <c r="E4663" s="1" t="s">
        <v>25</v>
      </c>
      <c r="F4663" t="s">
        <v>5096</v>
      </c>
      <c r="G4663" t="s">
        <v>25</v>
      </c>
      <c r="H4663" t="s">
        <v>25</v>
      </c>
      <c r="I4663" t="s">
        <v>19</v>
      </c>
      <c r="J4663" t="s">
        <v>17</v>
      </c>
      <c r="K4663" t="s">
        <v>5096</v>
      </c>
      <c r="L4663" t="s">
        <v>25</v>
      </c>
      <c r="M4663" t="s">
        <v>25</v>
      </c>
      <c r="N4663" s="1" t="s">
        <v>25</v>
      </c>
      <c r="O4663" t="s">
        <v>25</v>
      </c>
      <c r="P4663" t="s">
        <v>25</v>
      </c>
      <c r="Q4663" t="s">
        <v>25</v>
      </c>
      <c r="R4663" t="s">
        <v>25</v>
      </c>
      <c r="S4663" t="s">
        <v>25</v>
      </c>
      <c r="T4663" t="s">
        <v>25</v>
      </c>
      <c r="U4663" t="s">
        <v>25</v>
      </c>
      <c r="V4663" t="s">
        <v>25</v>
      </c>
    </row>
    <row r="4664" spans="1:22" hidden="1" x14ac:dyDescent="0.35">
      <c r="A4664">
        <v>459648</v>
      </c>
      <c r="B4664" t="s">
        <v>4621</v>
      </c>
      <c r="C4664">
        <v>0</v>
      </c>
      <c r="D4664" t="s">
        <v>25</v>
      </c>
      <c r="E4664" s="1" t="s">
        <v>25</v>
      </c>
      <c r="F4664" t="s">
        <v>5096</v>
      </c>
      <c r="G4664" t="s">
        <v>25</v>
      </c>
      <c r="H4664" t="s">
        <v>25</v>
      </c>
      <c r="I4664" t="s">
        <v>19</v>
      </c>
      <c r="J4664" t="s">
        <v>17</v>
      </c>
      <c r="K4664" t="s">
        <v>5096</v>
      </c>
      <c r="L4664" t="s">
        <v>25</v>
      </c>
      <c r="M4664" t="s">
        <v>25</v>
      </c>
      <c r="N4664" s="1" t="s">
        <v>25</v>
      </c>
      <c r="O4664" t="s">
        <v>25</v>
      </c>
      <c r="P4664" t="s">
        <v>25</v>
      </c>
      <c r="Q4664" t="s">
        <v>25</v>
      </c>
      <c r="R4664" t="s">
        <v>25</v>
      </c>
      <c r="S4664" t="s">
        <v>25</v>
      </c>
      <c r="T4664" t="s">
        <v>25</v>
      </c>
      <c r="U4664" t="s">
        <v>25</v>
      </c>
      <c r="V4664" t="s">
        <v>25</v>
      </c>
    </row>
    <row r="4665" spans="1:22" hidden="1" x14ac:dyDescent="0.35">
      <c r="A4665">
        <v>459657</v>
      </c>
      <c r="B4665" t="s">
        <v>4622</v>
      </c>
      <c r="C4665">
        <v>0</v>
      </c>
      <c r="D4665" t="s">
        <v>25</v>
      </c>
      <c r="E4665" s="1" t="s">
        <v>25</v>
      </c>
      <c r="F4665" t="s">
        <v>5096</v>
      </c>
      <c r="G4665" t="s">
        <v>25</v>
      </c>
      <c r="H4665" t="s">
        <v>25</v>
      </c>
      <c r="I4665" t="s">
        <v>19</v>
      </c>
      <c r="J4665" t="s">
        <v>17</v>
      </c>
      <c r="K4665" t="s">
        <v>5096</v>
      </c>
      <c r="L4665" t="s">
        <v>25</v>
      </c>
      <c r="M4665" t="s">
        <v>25</v>
      </c>
      <c r="N4665" s="1" t="s">
        <v>25</v>
      </c>
      <c r="O4665" t="s">
        <v>25</v>
      </c>
      <c r="P4665" t="s">
        <v>25</v>
      </c>
      <c r="Q4665" t="s">
        <v>25</v>
      </c>
      <c r="R4665" t="s">
        <v>25</v>
      </c>
      <c r="S4665" t="s">
        <v>25</v>
      </c>
      <c r="T4665" t="s">
        <v>25</v>
      </c>
      <c r="U4665" t="s">
        <v>25</v>
      </c>
      <c r="V4665" t="s">
        <v>25</v>
      </c>
    </row>
    <row r="4666" spans="1:22" hidden="1" x14ac:dyDescent="0.35">
      <c r="A4666">
        <v>459666</v>
      </c>
      <c r="B4666" t="s">
        <v>4623</v>
      </c>
      <c r="C4666">
        <v>0</v>
      </c>
      <c r="D4666" t="s">
        <v>25</v>
      </c>
      <c r="E4666" s="1" t="s">
        <v>25</v>
      </c>
      <c r="F4666" t="s">
        <v>5096</v>
      </c>
      <c r="G4666" t="s">
        <v>25</v>
      </c>
      <c r="H4666" t="s">
        <v>25</v>
      </c>
      <c r="I4666" t="s">
        <v>19</v>
      </c>
      <c r="J4666" t="s">
        <v>17</v>
      </c>
      <c r="K4666" t="s">
        <v>5096</v>
      </c>
      <c r="L4666" t="s">
        <v>25</v>
      </c>
      <c r="M4666" t="s">
        <v>25</v>
      </c>
      <c r="N4666" s="1" t="s">
        <v>25</v>
      </c>
      <c r="O4666" t="s">
        <v>25</v>
      </c>
      <c r="P4666" t="s">
        <v>25</v>
      </c>
      <c r="Q4666" t="s">
        <v>25</v>
      </c>
      <c r="R4666" t="s">
        <v>25</v>
      </c>
      <c r="S4666" t="s">
        <v>25</v>
      </c>
      <c r="T4666" t="s">
        <v>25</v>
      </c>
      <c r="U4666" t="s">
        <v>25</v>
      </c>
      <c r="V4666" t="s">
        <v>25</v>
      </c>
    </row>
    <row r="4667" spans="1:22" hidden="1" x14ac:dyDescent="0.35">
      <c r="A4667">
        <v>459675</v>
      </c>
      <c r="B4667" t="s">
        <v>4624</v>
      </c>
      <c r="C4667">
        <v>0</v>
      </c>
      <c r="D4667" t="s">
        <v>25</v>
      </c>
      <c r="E4667" s="1" t="s">
        <v>25</v>
      </c>
      <c r="F4667" t="s">
        <v>5096</v>
      </c>
      <c r="G4667" t="s">
        <v>25</v>
      </c>
      <c r="H4667" t="s">
        <v>25</v>
      </c>
      <c r="I4667" t="s">
        <v>19</v>
      </c>
      <c r="J4667" t="s">
        <v>17</v>
      </c>
      <c r="K4667" t="s">
        <v>5096</v>
      </c>
      <c r="L4667" t="s">
        <v>25</v>
      </c>
      <c r="M4667" t="s">
        <v>25</v>
      </c>
      <c r="N4667" s="1" t="s">
        <v>25</v>
      </c>
      <c r="O4667" t="s">
        <v>25</v>
      </c>
      <c r="P4667" t="s">
        <v>25</v>
      </c>
      <c r="Q4667" t="s">
        <v>25</v>
      </c>
      <c r="R4667" t="s">
        <v>25</v>
      </c>
      <c r="S4667" t="s">
        <v>25</v>
      </c>
      <c r="T4667" t="s">
        <v>25</v>
      </c>
      <c r="U4667" t="s">
        <v>25</v>
      </c>
      <c r="V4667" t="s">
        <v>25</v>
      </c>
    </row>
    <row r="4668" spans="1:22" hidden="1" x14ac:dyDescent="0.35">
      <c r="A4668">
        <v>459709</v>
      </c>
      <c r="B4668" t="s">
        <v>4625</v>
      </c>
      <c r="C4668">
        <v>0</v>
      </c>
      <c r="D4668" t="s">
        <v>25</v>
      </c>
      <c r="E4668" s="1" t="s">
        <v>25</v>
      </c>
      <c r="F4668" t="s">
        <v>5096</v>
      </c>
      <c r="G4668" t="s">
        <v>25</v>
      </c>
      <c r="H4668" t="s">
        <v>25</v>
      </c>
      <c r="I4668" t="s">
        <v>19</v>
      </c>
      <c r="J4668" t="s">
        <v>17</v>
      </c>
      <c r="K4668" t="s">
        <v>5096</v>
      </c>
      <c r="L4668" t="s">
        <v>25</v>
      </c>
      <c r="M4668" t="s">
        <v>25</v>
      </c>
      <c r="N4668" s="1" t="s">
        <v>25</v>
      </c>
      <c r="O4668" t="s">
        <v>25</v>
      </c>
      <c r="P4668" t="s">
        <v>25</v>
      </c>
      <c r="Q4668" t="s">
        <v>25</v>
      </c>
      <c r="R4668" t="s">
        <v>25</v>
      </c>
      <c r="S4668" t="s">
        <v>25</v>
      </c>
      <c r="T4668" t="s">
        <v>25</v>
      </c>
      <c r="U4668" t="s">
        <v>25</v>
      </c>
      <c r="V4668" t="s">
        <v>25</v>
      </c>
    </row>
    <row r="4669" spans="1:22" hidden="1" x14ac:dyDescent="0.35">
      <c r="A4669">
        <v>459718</v>
      </c>
      <c r="B4669" t="s">
        <v>4626</v>
      </c>
      <c r="C4669">
        <v>0</v>
      </c>
      <c r="D4669" t="s">
        <v>25</v>
      </c>
      <c r="E4669" s="1" t="s">
        <v>25</v>
      </c>
      <c r="F4669" t="s">
        <v>5096</v>
      </c>
      <c r="G4669" t="s">
        <v>25</v>
      </c>
      <c r="H4669" t="s">
        <v>25</v>
      </c>
      <c r="I4669" t="s">
        <v>19</v>
      </c>
      <c r="J4669" t="s">
        <v>17</v>
      </c>
      <c r="K4669" t="s">
        <v>5096</v>
      </c>
      <c r="L4669" t="s">
        <v>25</v>
      </c>
      <c r="M4669" t="s">
        <v>25</v>
      </c>
      <c r="N4669" s="1" t="s">
        <v>25</v>
      </c>
      <c r="O4669" t="s">
        <v>25</v>
      </c>
      <c r="P4669" t="s">
        <v>25</v>
      </c>
      <c r="Q4669" t="s">
        <v>25</v>
      </c>
      <c r="R4669" t="s">
        <v>25</v>
      </c>
      <c r="S4669" t="s">
        <v>25</v>
      </c>
      <c r="T4669" t="s">
        <v>25</v>
      </c>
      <c r="U4669" t="s">
        <v>25</v>
      </c>
      <c r="V4669" t="s">
        <v>25</v>
      </c>
    </row>
    <row r="4670" spans="1:22" hidden="1" x14ac:dyDescent="0.35">
      <c r="A4670">
        <v>459727</v>
      </c>
      <c r="B4670" t="s">
        <v>4627</v>
      </c>
      <c r="C4670">
        <v>0</v>
      </c>
      <c r="D4670">
        <v>0.78</v>
      </c>
      <c r="E4670" s="1" t="s">
        <v>25</v>
      </c>
      <c r="F4670" t="s">
        <v>5096</v>
      </c>
      <c r="G4670">
        <v>2016</v>
      </c>
      <c r="H4670" t="s">
        <v>25</v>
      </c>
      <c r="I4670" t="s">
        <v>19</v>
      </c>
      <c r="J4670" t="s">
        <v>17</v>
      </c>
      <c r="K4670" t="s">
        <v>5096</v>
      </c>
      <c r="L4670" t="s">
        <v>21</v>
      </c>
      <c r="M4670">
        <v>0.71</v>
      </c>
      <c r="N4670" s="1" t="s">
        <v>25</v>
      </c>
      <c r="O4670">
        <v>0.71</v>
      </c>
      <c r="P4670" t="s">
        <v>25</v>
      </c>
      <c r="Q4670" t="s">
        <v>25</v>
      </c>
      <c r="R4670" t="s">
        <v>25</v>
      </c>
      <c r="S4670">
        <v>0.21</v>
      </c>
      <c r="T4670" t="s">
        <v>25</v>
      </c>
      <c r="U4670" t="s">
        <v>25</v>
      </c>
      <c r="V4670" t="s">
        <v>25</v>
      </c>
    </row>
    <row r="4671" spans="1:22" hidden="1" x14ac:dyDescent="0.35">
      <c r="A4671">
        <v>459736</v>
      </c>
      <c r="B4671" t="s">
        <v>4628</v>
      </c>
      <c r="C4671">
        <v>0</v>
      </c>
      <c r="D4671" t="s">
        <v>25</v>
      </c>
      <c r="E4671" s="1" t="s">
        <v>25</v>
      </c>
      <c r="F4671" t="s">
        <v>5096</v>
      </c>
      <c r="G4671" t="s">
        <v>25</v>
      </c>
      <c r="H4671" t="s">
        <v>25</v>
      </c>
      <c r="I4671" t="s">
        <v>19</v>
      </c>
      <c r="J4671" t="s">
        <v>17</v>
      </c>
      <c r="K4671" t="s">
        <v>5096</v>
      </c>
      <c r="L4671" t="s">
        <v>25</v>
      </c>
      <c r="M4671" t="s">
        <v>25</v>
      </c>
      <c r="N4671" s="1" t="s">
        <v>25</v>
      </c>
      <c r="O4671" t="s">
        <v>25</v>
      </c>
      <c r="P4671" t="s">
        <v>25</v>
      </c>
      <c r="Q4671" t="s">
        <v>25</v>
      </c>
      <c r="R4671" t="s">
        <v>25</v>
      </c>
      <c r="S4671" t="s">
        <v>25</v>
      </c>
      <c r="T4671" t="s">
        <v>25</v>
      </c>
      <c r="U4671" t="s">
        <v>25</v>
      </c>
      <c r="V4671" t="s">
        <v>25</v>
      </c>
    </row>
    <row r="4672" spans="1:22" hidden="1" x14ac:dyDescent="0.35">
      <c r="A4672">
        <v>459745</v>
      </c>
      <c r="B4672" t="s">
        <v>4629</v>
      </c>
      <c r="C4672">
        <v>0</v>
      </c>
      <c r="D4672" t="s">
        <v>25</v>
      </c>
      <c r="E4672" s="1" t="s">
        <v>25</v>
      </c>
      <c r="F4672" t="s">
        <v>5096</v>
      </c>
      <c r="G4672" t="s">
        <v>25</v>
      </c>
      <c r="H4672" t="s">
        <v>25</v>
      </c>
      <c r="I4672" t="s">
        <v>19</v>
      </c>
      <c r="J4672" t="s">
        <v>17</v>
      </c>
      <c r="K4672" t="s">
        <v>5096</v>
      </c>
      <c r="L4672" t="s">
        <v>25</v>
      </c>
      <c r="M4672" t="s">
        <v>25</v>
      </c>
      <c r="N4672" s="1" t="s">
        <v>25</v>
      </c>
      <c r="O4672" t="s">
        <v>25</v>
      </c>
      <c r="P4672" t="s">
        <v>25</v>
      </c>
      <c r="Q4672" t="s">
        <v>25</v>
      </c>
      <c r="R4672" t="s">
        <v>25</v>
      </c>
      <c r="S4672" t="s">
        <v>25</v>
      </c>
      <c r="T4672" t="s">
        <v>25</v>
      </c>
      <c r="U4672" t="s">
        <v>25</v>
      </c>
      <c r="V4672" t="s">
        <v>25</v>
      </c>
    </row>
    <row r="4673" spans="1:22" hidden="1" x14ac:dyDescent="0.35">
      <c r="A4673">
        <v>459824</v>
      </c>
      <c r="B4673" t="s">
        <v>4630</v>
      </c>
      <c r="C4673">
        <v>0</v>
      </c>
      <c r="D4673" t="s">
        <v>25</v>
      </c>
      <c r="E4673" s="1" t="s">
        <v>25</v>
      </c>
      <c r="F4673" t="s">
        <v>5096</v>
      </c>
      <c r="G4673" t="s">
        <v>25</v>
      </c>
      <c r="H4673" t="s">
        <v>25</v>
      </c>
      <c r="I4673" t="s">
        <v>19</v>
      </c>
      <c r="J4673" t="s">
        <v>17</v>
      </c>
      <c r="K4673" t="s">
        <v>5096</v>
      </c>
      <c r="L4673" t="s">
        <v>25</v>
      </c>
      <c r="M4673" t="s">
        <v>25</v>
      </c>
      <c r="N4673" s="1" t="s">
        <v>25</v>
      </c>
      <c r="O4673" t="s">
        <v>25</v>
      </c>
      <c r="P4673" t="s">
        <v>25</v>
      </c>
      <c r="Q4673" t="s">
        <v>25</v>
      </c>
      <c r="R4673" t="s">
        <v>25</v>
      </c>
      <c r="S4673" t="s">
        <v>25</v>
      </c>
      <c r="T4673" t="s">
        <v>25</v>
      </c>
      <c r="U4673" t="s">
        <v>25</v>
      </c>
      <c r="V4673" t="s">
        <v>25</v>
      </c>
    </row>
    <row r="4674" spans="1:22" hidden="1" x14ac:dyDescent="0.35">
      <c r="A4674">
        <v>459842</v>
      </c>
      <c r="B4674" t="s">
        <v>4631</v>
      </c>
      <c r="C4674">
        <v>0</v>
      </c>
      <c r="D4674">
        <v>0.33</v>
      </c>
      <c r="E4674" s="1">
        <v>0</v>
      </c>
      <c r="F4674" t="s">
        <v>5096</v>
      </c>
      <c r="G4674">
        <v>2016</v>
      </c>
      <c r="H4674">
        <f>N4674-E4674</f>
        <v>0</v>
      </c>
      <c r="I4674" t="s">
        <v>19</v>
      </c>
      <c r="J4674" t="s">
        <v>17</v>
      </c>
      <c r="K4674" t="s">
        <v>5096</v>
      </c>
      <c r="L4674" t="s">
        <v>21</v>
      </c>
      <c r="M4674">
        <v>0.21</v>
      </c>
      <c r="N4674" s="1">
        <v>0</v>
      </c>
      <c r="O4674">
        <v>0.21</v>
      </c>
      <c r="P4674">
        <v>0</v>
      </c>
      <c r="Q4674">
        <v>0</v>
      </c>
      <c r="R4674">
        <v>0</v>
      </c>
      <c r="S4674" t="s">
        <v>25</v>
      </c>
      <c r="T4674" t="s">
        <v>25</v>
      </c>
      <c r="U4674" t="s">
        <v>25</v>
      </c>
      <c r="V4674" t="s">
        <v>25</v>
      </c>
    </row>
    <row r="4675" spans="1:22" hidden="1" x14ac:dyDescent="0.35">
      <c r="A4675">
        <v>459851</v>
      </c>
      <c r="B4675" t="s">
        <v>4632</v>
      </c>
      <c r="C4675">
        <v>0</v>
      </c>
      <c r="D4675" t="s">
        <v>25</v>
      </c>
      <c r="E4675" s="1" t="s">
        <v>25</v>
      </c>
      <c r="F4675" t="s">
        <v>5096</v>
      </c>
      <c r="G4675" t="s">
        <v>25</v>
      </c>
      <c r="H4675" t="s">
        <v>25</v>
      </c>
      <c r="I4675" t="s">
        <v>19</v>
      </c>
      <c r="J4675" t="s">
        <v>17</v>
      </c>
      <c r="K4675" t="s">
        <v>5096</v>
      </c>
      <c r="L4675" t="s">
        <v>25</v>
      </c>
      <c r="M4675" t="s">
        <v>25</v>
      </c>
      <c r="N4675" s="1" t="s">
        <v>25</v>
      </c>
      <c r="O4675" t="s">
        <v>25</v>
      </c>
      <c r="P4675" t="s">
        <v>25</v>
      </c>
      <c r="Q4675" t="s">
        <v>25</v>
      </c>
      <c r="R4675" t="s">
        <v>25</v>
      </c>
      <c r="S4675" t="s">
        <v>25</v>
      </c>
      <c r="T4675" t="s">
        <v>25</v>
      </c>
      <c r="U4675" t="s">
        <v>25</v>
      </c>
      <c r="V4675" t="s">
        <v>25</v>
      </c>
    </row>
    <row r="4676" spans="1:22" hidden="1" x14ac:dyDescent="0.35">
      <c r="A4676">
        <v>459949</v>
      </c>
      <c r="B4676" t="s">
        <v>4633</v>
      </c>
      <c r="C4676">
        <v>0</v>
      </c>
      <c r="D4676" t="s">
        <v>25</v>
      </c>
      <c r="E4676" s="1" t="s">
        <v>25</v>
      </c>
      <c r="F4676" t="s">
        <v>5096</v>
      </c>
      <c r="G4676" t="s">
        <v>25</v>
      </c>
      <c r="H4676" t="s">
        <v>25</v>
      </c>
      <c r="I4676" t="s">
        <v>19</v>
      </c>
      <c r="J4676" t="s">
        <v>17</v>
      </c>
      <c r="K4676" t="s">
        <v>5096</v>
      </c>
      <c r="L4676" t="s">
        <v>25</v>
      </c>
      <c r="M4676" t="s">
        <v>25</v>
      </c>
      <c r="N4676" s="1" t="s">
        <v>25</v>
      </c>
      <c r="O4676" t="s">
        <v>25</v>
      </c>
      <c r="P4676" t="s">
        <v>25</v>
      </c>
      <c r="Q4676" t="s">
        <v>25</v>
      </c>
      <c r="R4676" t="s">
        <v>25</v>
      </c>
      <c r="S4676" t="s">
        <v>25</v>
      </c>
      <c r="T4676" t="s">
        <v>25</v>
      </c>
      <c r="U4676" t="s">
        <v>25</v>
      </c>
      <c r="V4676" t="s">
        <v>25</v>
      </c>
    </row>
    <row r="4677" spans="1:22" hidden="1" x14ac:dyDescent="0.35">
      <c r="A4677">
        <v>459958</v>
      </c>
      <c r="B4677" t="s">
        <v>4634</v>
      </c>
      <c r="C4677">
        <v>0</v>
      </c>
      <c r="D4677" t="s">
        <v>25</v>
      </c>
      <c r="E4677" s="1" t="s">
        <v>25</v>
      </c>
      <c r="F4677" t="s">
        <v>5096</v>
      </c>
      <c r="G4677" t="s">
        <v>5097</v>
      </c>
      <c r="H4677" t="s">
        <v>25</v>
      </c>
      <c r="I4677" t="s">
        <v>19</v>
      </c>
      <c r="J4677" t="s">
        <v>28</v>
      </c>
      <c r="K4677" t="s">
        <v>5096</v>
      </c>
      <c r="L4677" t="s">
        <v>23</v>
      </c>
      <c r="M4677" t="s">
        <v>25</v>
      </c>
      <c r="N4677" s="1" t="s">
        <v>25</v>
      </c>
      <c r="O4677">
        <v>0.57999999999999996</v>
      </c>
      <c r="P4677">
        <v>0.6</v>
      </c>
      <c r="Q4677">
        <v>0.51</v>
      </c>
      <c r="R4677">
        <v>0.7</v>
      </c>
      <c r="S4677" t="s">
        <v>25</v>
      </c>
      <c r="T4677" t="s">
        <v>25</v>
      </c>
      <c r="U4677" t="s">
        <v>25</v>
      </c>
      <c r="V4677" t="s">
        <v>25</v>
      </c>
    </row>
    <row r="4678" spans="1:22" hidden="1" x14ac:dyDescent="0.35">
      <c r="A4678">
        <v>459994</v>
      </c>
      <c r="B4678" t="s">
        <v>4635</v>
      </c>
      <c r="C4678">
        <v>0</v>
      </c>
      <c r="D4678">
        <v>0.11</v>
      </c>
      <c r="E4678" s="1">
        <v>0</v>
      </c>
      <c r="F4678" t="s">
        <v>5096</v>
      </c>
      <c r="G4678">
        <v>2014</v>
      </c>
      <c r="H4678" t="s">
        <v>25</v>
      </c>
      <c r="I4678" t="s">
        <v>19</v>
      </c>
      <c r="J4678" t="s">
        <v>17</v>
      </c>
      <c r="K4678" t="s">
        <v>5096</v>
      </c>
      <c r="L4678" t="s">
        <v>25</v>
      </c>
      <c r="M4678" t="s">
        <v>25</v>
      </c>
      <c r="N4678" s="1" t="s">
        <v>25</v>
      </c>
      <c r="O4678" t="s">
        <v>25</v>
      </c>
      <c r="P4678" t="s">
        <v>25</v>
      </c>
      <c r="Q4678" t="s">
        <v>25</v>
      </c>
      <c r="R4678" t="s">
        <v>25</v>
      </c>
      <c r="S4678" t="s">
        <v>25</v>
      </c>
      <c r="T4678" t="s">
        <v>25</v>
      </c>
      <c r="U4678" t="s">
        <v>25</v>
      </c>
      <c r="V4678" t="s">
        <v>25</v>
      </c>
    </row>
    <row r="4679" spans="1:22" hidden="1" x14ac:dyDescent="0.35">
      <c r="A4679">
        <v>460020</v>
      </c>
      <c r="B4679" t="s">
        <v>4636</v>
      </c>
      <c r="C4679">
        <v>0</v>
      </c>
      <c r="D4679" t="s">
        <v>25</v>
      </c>
      <c r="E4679" s="1" t="s">
        <v>25</v>
      </c>
      <c r="F4679" t="s">
        <v>5096</v>
      </c>
      <c r="G4679" t="s">
        <v>5097</v>
      </c>
      <c r="H4679" t="s">
        <v>25</v>
      </c>
      <c r="I4679" t="s">
        <v>19</v>
      </c>
      <c r="J4679" t="s">
        <v>28</v>
      </c>
      <c r="K4679" t="s">
        <v>5096</v>
      </c>
      <c r="L4679" t="s">
        <v>23</v>
      </c>
      <c r="M4679" t="s">
        <v>25</v>
      </c>
      <c r="N4679" s="1" t="s">
        <v>25</v>
      </c>
      <c r="O4679">
        <v>0.52</v>
      </c>
      <c r="P4679">
        <v>0.5</v>
      </c>
      <c r="Q4679">
        <v>0.5</v>
      </c>
      <c r="R4679">
        <v>0.69</v>
      </c>
      <c r="S4679" t="s">
        <v>25</v>
      </c>
      <c r="T4679" t="s">
        <v>25</v>
      </c>
      <c r="U4679" t="s">
        <v>25</v>
      </c>
      <c r="V4679" t="s">
        <v>25</v>
      </c>
    </row>
    <row r="4680" spans="1:22" hidden="1" x14ac:dyDescent="0.35">
      <c r="A4680">
        <v>460039</v>
      </c>
      <c r="B4680" t="s">
        <v>4637</v>
      </c>
      <c r="C4680">
        <v>0</v>
      </c>
      <c r="D4680" t="s">
        <v>25</v>
      </c>
      <c r="E4680" s="1" t="s">
        <v>25</v>
      </c>
      <c r="F4680" t="s">
        <v>5096</v>
      </c>
      <c r="G4680" t="s">
        <v>25</v>
      </c>
      <c r="H4680" t="s">
        <v>25</v>
      </c>
      <c r="I4680" t="s">
        <v>19</v>
      </c>
      <c r="J4680" t="s">
        <v>17</v>
      </c>
      <c r="K4680" t="s">
        <v>5096</v>
      </c>
      <c r="L4680">
        <v>2017</v>
      </c>
      <c r="M4680">
        <v>1</v>
      </c>
      <c r="N4680" s="1" t="s">
        <v>25</v>
      </c>
      <c r="O4680">
        <v>1</v>
      </c>
      <c r="P4680" t="s">
        <v>25</v>
      </c>
      <c r="Q4680" t="s">
        <v>25</v>
      </c>
      <c r="R4680" t="s">
        <v>25</v>
      </c>
      <c r="S4680" t="s">
        <v>25</v>
      </c>
      <c r="T4680" t="s">
        <v>25</v>
      </c>
      <c r="U4680" t="s">
        <v>25</v>
      </c>
      <c r="V4680" t="s">
        <v>25</v>
      </c>
    </row>
    <row r="4681" spans="1:22" hidden="1" x14ac:dyDescent="0.35">
      <c r="A4681">
        <v>460048</v>
      </c>
      <c r="B4681" t="s">
        <v>4638</v>
      </c>
      <c r="C4681">
        <v>0</v>
      </c>
      <c r="D4681" t="s">
        <v>25</v>
      </c>
      <c r="E4681" s="1" t="s">
        <v>25</v>
      </c>
      <c r="F4681" t="s">
        <v>5096</v>
      </c>
      <c r="G4681" t="s">
        <v>25</v>
      </c>
      <c r="H4681" t="s">
        <v>25</v>
      </c>
      <c r="I4681" t="s">
        <v>19</v>
      </c>
      <c r="J4681" t="s">
        <v>17</v>
      </c>
      <c r="K4681" t="s">
        <v>5096</v>
      </c>
      <c r="L4681" t="s">
        <v>25</v>
      </c>
      <c r="M4681" t="s">
        <v>25</v>
      </c>
      <c r="N4681" s="1" t="s">
        <v>25</v>
      </c>
      <c r="O4681" t="s">
        <v>25</v>
      </c>
      <c r="P4681" t="s">
        <v>25</v>
      </c>
      <c r="Q4681" t="s">
        <v>25</v>
      </c>
      <c r="R4681" t="s">
        <v>25</v>
      </c>
      <c r="S4681" t="s">
        <v>25</v>
      </c>
      <c r="T4681" t="s">
        <v>25</v>
      </c>
      <c r="U4681" t="s">
        <v>25</v>
      </c>
      <c r="V4681" t="s">
        <v>25</v>
      </c>
    </row>
    <row r="4682" spans="1:22" hidden="1" x14ac:dyDescent="0.35">
      <c r="A4682">
        <v>460075</v>
      </c>
      <c r="B4682" t="s">
        <v>4639</v>
      </c>
      <c r="C4682">
        <v>0</v>
      </c>
      <c r="D4682" t="s">
        <v>25</v>
      </c>
      <c r="E4682" s="1" t="s">
        <v>25</v>
      </c>
      <c r="F4682" t="s">
        <v>5096</v>
      </c>
      <c r="G4682" t="s">
        <v>25</v>
      </c>
      <c r="H4682" t="s">
        <v>25</v>
      </c>
      <c r="I4682" t="s">
        <v>19</v>
      </c>
      <c r="J4682" t="s">
        <v>17</v>
      </c>
      <c r="K4682" t="s">
        <v>5096</v>
      </c>
      <c r="L4682" t="s">
        <v>25</v>
      </c>
      <c r="M4682" t="s">
        <v>25</v>
      </c>
      <c r="N4682" s="1" t="s">
        <v>25</v>
      </c>
      <c r="O4682" t="s">
        <v>25</v>
      </c>
      <c r="P4682" t="s">
        <v>25</v>
      </c>
      <c r="Q4682" t="s">
        <v>25</v>
      </c>
      <c r="R4682" t="s">
        <v>25</v>
      </c>
      <c r="S4682" t="s">
        <v>25</v>
      </c>
      <c r="T4682" t="s">
        <v>25</v>
      </c>
      <c r="U4682" t="s">
        <v>25</v>
      </c>
      <c r="V4682" t="s">
        <v>25</v>
      </c>
    </row>
    <row r="4683" spans="1:22" hidden="1" x14ac:dyDescent="0.35">
      <c r="A4683">
        <v>460109</v>
      </c>
      <c r="B4683" t="s">
        <v>4640</v>
      </c>
      <c r="C4683">
        <v>0</v>
      </c>
      <c r="D4683" t="s">
        <v>25</v>
      </c>
      <c r="E4683" s="1" t="s">
        <v>25</v>
      </c>
      <c r="F4683" t="s">
        <v>5096</v>
      </c>
      <c r="G4683" t="s">
        <v>5097</v>
      </c>
      <c r="H4683" t="s">
        <v>25</v>
      </c>
      <c r="I4683" t="s">
        <v>19</v>
      </c>
      <c r="J4683" t="s">
        <v>28</v>
      </c>
      <c r="K4683" t="s">
        <v>5096</v>
      </c>
      <c r="L4683" t="s">
        <v>23</v>
      </c>
      <c r="M4683" t="s">
        <v>25</v>
      </c>
      <c r="N4683" s="1" t="s">
        <v>25</v>
      </c>
      <c r="O4683">
        <v>0.8</v>
      </c>
      <c r="P4683">
        <v>0.78</v>
      </c>
      <c r="Q4683">
        <v>0.73</v>
      </c>
      <c r="R4683">
        <v>0.87</v>
      </c>
      <c r="S4683" t="s">
        <v>25</v>
      </c>
      <c r="T4683" t="s">
        <v>25</v>
      </c>
      <c r="U4683" t="s">
        <v>25</v>
      </c>
      <c r="V4683" t="s">
        <v>25</v>
      </c>
    </row>
    <row r="4684" spans="1:22" hidden="1" x14ac:dyDescent="0.35">
      <c r="A4684">
        <v>460136</v>
      </c>
      <c r="B4684" t="s">
        <v>4641</v>
      </c>
      <c r="C4684">
        <v>0</v>
      </c>
      <c r="D4684" t="s">
        <v>25</v>
      </c>
      <c r="E4684" s="1" t="s">
        <v>25</v>
      </c>
      <c r="F4684" t="s">
        <v>5096</v>
      </c>
      <c r="G4684">
        <v>2016</v>
      </c>
      <c r="H4684" t="s">
        <v>25</v>
      </c>
      <c r="I4684" t="s">
        <v>19</v>
      </c>
      <c r="J4684" t="s">
        <v>28</v>
      </c>
      <c r="K4684" t="s">
        <v>5096</v>
      </c>
      <c r="L4684">
        <v>2017</v>
      </c>
      <c r="M4684">
        <v>0.73</v>
      </c>
      <c r="N4684" s="1">
        <v>0.72</v>
      </c>
      <c r="O4684">
        <v>0.73</v>
      </c>
      <c r="P4684">
        <v>0.72</v>
      </c>
      <c r="Q4684">
        <v>0.63</v>
      </c>
      <c r="R4684">
        <v>0.75</v>
      </c>
      <c r="S4684">
        <v>0</v>
      </c>
      <c r="T4684">
        <v>0</v>
      </c>
      <c r="U4684">
        <v>0</v>
      </c>
      <c r="V4684">
        <v>0</v>
      </c>
    </row>
    <row r="4685" spans="1:22" hidden="1" x14ac:dyDescent="0.35">
      <c r="A4685">
        <v>460181</v>
      </c>
      <c r="B4685" t="s">
        <v>4642</v>
      </c>
      <c r="C4685">
        <v>0</v>
      </c>
      <c r="D4685" t="s">
        <v>25</v>
      </c>
      <c r="E4685" s="1" t="s">
        <v>25</v>
      </c>
      <c r="F4685" t="s">
        <v>5096</v>
      </c>
      <c r="G4685" t="s">
        <v>5097</v>
      </c>
      <c r="H4685" t="s">
        <v>25</v>
      </c>
      <c r="I4685" t="s">
        <v>19</v>
      </c>
      <c r="J4685" t="s">
        <v>28</v>
      </c>
      <c r="K4685" t="s">
        <v>5096</v>
      </c>
      <c r="L4685" t="s">
        <v>23</v>
      </c>
      <c r="M4685" t="s">
        <v>25</v>
      </c>
      <c r="N4685" s="1" t="s">
        <v>25</v>
      </c>
      <c r="O4685">
        <v>0.73</v>
      </c>
      <c r="P4685">
        <v>0.73</v>
      </c>
      <c r="Q4685">
        <v>0.67</v>
      </c>
      <c r="R4685">
        <v>0.82</v>
      </c>
      <c r="S4685" t="s">
        <v>25</v>
      </c>
      <c r="T4685" t="s">
        <v>25</v>
      </c>
      <c r="U4685" t="s">
        <v>25</v>
      </c>
      <c r="V4685" t="s">
        <v>25</v>
      </c>
    </row>
    <row r="4686" spans="1:22" hidden="1" x14ac:dyDescent="0.35">
      <c r="A4686">
        <v>460190</v>
      </c>
      <c r="B4686" t="s">
        <v>4643</v>
      </c>
      <c r="C4686">
        <v>0</v>
      </c>
      <c r="D4686" t="s">
        <v>25</v>
      </c>
      <c r="E4686" s="1" t="s">
        <v>25</v>
      </c>
      <c r="F4686" t="s">
        <v>5096</v>
      </c>
      <c r="G4686" t="s">
        <v>5097</v>
      </c>
      <c r="H4686" t="s">
        <v>25</v>
      </c>
      <c r="I4686" t="s">
        <v>19</v>
      </c>
      <c r="J4686" t="s">
        <v>28</v>
      </c>
      <c r="K4686" t="s">
        <v>5096</v>
      </c>
      <c r="L4686" t="s">
        <v>23</v>
      </c>
      <c r="M4686" t="s">
        <v>25</v>
      </c>
      <c r="N4686" s="1" t="s">
        <v>25</v>
      </c>
      <c r="O4686">
        <v>0.65</v>
      </c>
      <c r="P4686">
        <v>0.64</v>
      </c>
      <c r="Q4686">
        <v>0.61</v>
      </c>
      <c r="R4686">
        <v>0.67</v>
      </c>
      <c r="S4686" t="s">
        <v>25</v>
      </c>
      <c r="T4686" t="s">
        <v>25</v>
      </c>
      <c r="U4686" t="s">
        <v>25</v>
      </c>
      <c r="V4686" t="s">
        <v>25</v>
      </c>
    </row>
    <row r="4687" spans="1:22" hidden="1" x14ac:dyDescent="0.35">
      <c r="A4687">
        <v>460206</v>
      </c>
      <c r="B4687" t="s">
        <v>4644</v>
      </c>
      <c r="C4687">
        <v>0</v>
      </c>
      <c r="D4687" t="s">
        <v>25</v>
      </c>
      <c r="E4687" s="1" t="s">
        <v>25</v>
      </c>
      <c r="F4687" t="s">
        <v>5096</v>
      </c>
      <c r="G4687" t="s">
        <v>5097</v>
      </c>
      <c r="H4687" t="s">
        <v>25</v>
      </c>
      <c r="I4687" t="s">
        <v>19</v>
      </c>
      <c r="J4687" t="s">
        <v>28</v>
      </c>
      <c r="K4687" t="s">
        <v>5096</v>
      </c>
      <c r="L4687" t="s">
        <v>23</v>
      </c>
      <c r="M4687" t="s">
        <v>25</v>
      </c>
      <c r="N4687" s="1" t="s">
        <v>25</v>
      </c>
      <c r="O4687">
        <v>0.76</v>
      </c>
      <c r="P4687">
        <v>0.76</v>
      </c>
      <c r="Q4687">
        <v>0.64</v>
      </c>
      <c r="R4687">
        <v>0.78</v>
      </c>
      <c r="S4687" t="s">
        <v>25</v>
      </c>
      <c r="T4687" t="s">
        <v>25</v>
      </c>
      <c r="U4687" t="s">
        <v>25</v>
      </c>
      <c r="V4687" t="s">
        <v>25</v>
      </c>
    </row>
    <row r="4688" spans="1:22" hidden="1" x14ac:dyDescent="0.35">
      <c r="A4688">
        <v>460215</v>
      </c>
      <c r="B4688" t="s">
        <v>4645</v>
      </c>
      <c r="C4688">
        <v>0</v>
      </c>
      <c r="D4688" t="s">
        <v>25</v>
      </c>
      <c r="E4688" s="1" t="s">
        <v>25</v>
      </c>
      <c r="F4688" t="s">
        <v>5096</v>
      </c>
      <c r="G4688" t="s">
        <v>5097</v>
      </c>
      <c r="H4688" t="s">
        <v>25</v>
      </c>
      <c r="I4688" t="s">
        <v>19</v>
      </c>
      <c r="J4688" t="s">
        <v>28</v>
      </c>
      <c r="K4688" t="s">
        <v>5096</v>
      </c>
      <c r="L4688" t="s">
        <v>23</v>
      </c>
      <c r="M4688" t="s">
        <v>25</v>
      </c>
      <c r="N4688" s="1" t="s">
        <v>25</v>
      </c>
      <c r="O4688">
        <v>0.43</v>
      </c>
      <c r="P4688">
        <v>0.4</v>
      </c>
      <c r="Q4688">
        <v>0.11</v>
      </c>
      <c r="R4688">
        <v>0.52</v>
      </c>
      <c r="S4688" t="s">
        <v>25</v>
      </c>
      <c r="T4688" t="s">
        <v>25</v>
      </c>
      <c r="U4688" t="s">
        <v>25</v>
      </c>
      <c r="V4688" t="s">
        <v>25</v>
      </c>
    </row>
    <row r="4689" spans="1:22" hidden="1" x14ac:dyDescent="0.35">
      <c r="A4689">
        <v>460349</v>
      </c>
      <c r="B4689" t="s">
        <v>4646</v>
      </c>
      <c r="C4689">
        <v>0</v>
      </c>
      <c r="D4689" t="s">
        <v>25</v>
      </c>
      <c r="E4689" s="1" t="s">
        <v>25</v>
      </c>
      <c r="F4689" t="s">
        <v>5096</v>
      </c>
      <c r="G4689" t="s">
        <v>25</v>
      </c>
      <c r="H4689" t="s">
        <v>25</v>
      </c>
      <c r="I4689" t="s">
        <v>19</v>
      </c>
      <c r="J4689" t="s">
        <v>17</v>
      </c>
      <c r="K4689" t="s">
        <v>5096</v>
      </c>
      <c r="L4689" t="s">
        <v>25</v>
      </c>
      <c r="M4689" t="s">
        <v>25</v>
      </c>
      <c r="N4689" s="1" t="s">
        <v>25</v>
      </c>
      <c r="O4689" t="s">
        <v>25</v>
      </c>
      <c r="P4689" t="s">
        <v>25</v>
      </c>
      <c r="Q4689" t="s">
        <v>25</v>
      </c>
      <c r="R4689" t="s">
        <v>25</v>
      </c>
      <c r="S4689" t="s">
        <v>25</v>
      </c>
      <c r="T4689" t="s">
        <v>25</v>
      </c>
      <c r="U4689" t="s">
        <v>25</v>
      </c>
      <c r="V4689" t="s">
        <v>25</v>
      </c>
    </row>
    <row r="4690" spans="1:22" hidden="1" x14ac:dyDescent="0.35">
      <c r="A4690">
        <v>460358</v>
      </c>
      <c r="B4690" t="s">
        <v>4647</v>
      </c>
      <c r="C4690">
        <v>0</v>
      </c>
      <c r="D4690" t="s">
        <v>25</v>
      </c>
      <c r="E4690" s="1" t="s">
        <v>25</v>
      </c>
      <c r="F4690" t="s">
        <v>5096</v>
      </c>
      <c r="G4690" t="s">
        <v>5097</v>
      </c>
      <c r="H4690" t="s">
        <v>25</v>
      </c>
      <c r="I4690" t="s">
        <v>19</v>
      </c>
      <c r="J4690" t="s">
        <v>28</v>
      </c>
      <c r="K4690" t="s">
        <v>5096</v>
      </c>
      <c r="L4690" t="s">
        <v>23</v>
      </c>
      <c r="M4690" t="s">
        <v>25</v>
      </c>
      <c r="N4690" s="1" t="s">
        <v>25</v>
      </c>
      <c r="O4690">
        <v>0.59</v>
      </c>
      <c r="P4690">
        <v>0.6</v>
      </c>
      <c r="Q4690">
        <v>0.42</v>
      </c>
      <c r="R4690">
        <v>0.75</v>
      </c>
      <c r="S4690" t="s">
        <v>25</v>
      </c>
      <c r="T4690" t="s">
        <v>25</v>
      </c>
      <c r="U4690" t="s">
        <v>25</v>
      </c>
      <c r="V4690" t="s">
        <v>25</v>
      </c>
    </row>
    <row r="4691" spans="1:22" hidden="1" x14ac:dyDescent="0.35">
      <c r="A4691">
        <v>460376</v>
      </c>
      <c r="B4691" t="s">
        <v>4648</v>
      </c>
      <c r="C4691">
        <v>0</v>
      </c>
      <c r="D4691">
        <v>0.33</v>
      </c>
      <c r="E4691" s="1" t="s">
        <v>25</v>
      </c>
      <c r="F4691" t="s">
        <v>5096</v>
      </c>
      <c r="G4691">
        <v>2016</v>
      </c>
      <c r="H4691" t="s">
        <v>25</v>
      </c>
      <c r="I4691" t="s">
        <v>19</v>
      </c>
      <c r="J4691" t="s">
        <v>17</v>
      </c>
      <c r="K4691" t="s">
        <v>5096</v>
      </c>
      <c r="L4691" t="s">
        <v>21</v>
      </c>
      <c r="M4691">
        <v>0.45</v>
      </c>
      <c r="N4691" s="1" t="s">
        <v>25</v>
      </c>
      <c r="O4691">
        <v>0.45</v>
      </c>
      <c r="P4691" t="s">
        <v>25</v>
      </c>
      <c r="Q4691" t="s">
        <v>25</v>
      </c>
      <c r="R4691" t="s">
        <v>25</v>
      </c>
      <c r="S4691">
        <v>0.27</v>
      </c>
      <c r="T4691" t="s">
        <v>25</v>
      </c>
      <c r="U4691" t="s">
        <v>25</v>
      </c>
      <c r="V4691" t="s">
        <v>25</v>
      </c>
    </row>
    <row r="4692" spans="1:22" hidden="1" x14ac:dyDescent="0.35">
      <c r="A4692">
        <v>460385</v>
      </c>
      <c r="B4692" t="s">
        <v>4649</v>
      </c>
      <c r="C4692">
        <v>0</v>
      </c>
      <c r="D4692" t="s">
        <v>25</v>
      </c>
      <c r="E4692" s="1" t="s">
        <v>25</v>
      </c>
      <c r="F4692" t="s">
        <v>5096</v>
      </c>
      <c r="G4692" t="s">
        <v>5097</v>
      </c>
      <c r="H4692" t="s">
        <v>25</v>
      </c>
      <c r="I4692" t="s">
        <v>19</v>
      </c>
      <c r="J4692" t="s">
        <v>28</v>
      </c>
      <c r="K4692" t="s">
        <v>5096</v>
      </c>
      <c r="L4692" t="s">
        <v>23</v>
      </c>
      <c r="M4692" t="s">
        <v>25</v>
      </c>
      <c r="N4692" s="1" t="s">
        <v>25</v>
      </c>
      <c r="O4692">
        <v>0.93</v>
      </c>
      <c r="P4692" t="s">
        <v>25</v>
      </c>
      <c r="Q4692" t="s">
        <v>25</v>
      </c>
      <c r="R4692" t="s">
        <v>25</v>
      </c>
      <c r="S4692" t="s">
        <v>25</v>
      </c>
      <c r="T4692" t="s">
        <v>25</v>
      </c>
      <c r="U4692" t="s">
        <v>25</v>
      </c>
      <c r="V4692" t="s">
        <v>25</v>
      </c>
    </row>
    <row r="4693" spans="1:22" hidden="1" x14ac:dyDescent="0.35">
      <c r="A4693">
        <v>460394</v>
      </c>
      <c r="B4693" t="s">
        <v>4650</v>
      </c>
      <c r="C4693">
        <v>0</v>
      </c>
      <c r="D4693">
        <v>0.26</v>
      </c>
      <c r="E4693" s="1">
        <v>0.23</v>
      </c>
      <c r="F4693" t="s">
        <v>5096</v>
      </c>
      <c r="G4693" t="s">
        <v>5097</v>
      </c>
      <c r="H4693">
        <f>N4693-E4693</f>
        <v>-2.0000000000000018E-2</v>
      </c>
      <c r="I4693" t="s">
        <v>19</v>
      </c>
      <c r="J4693" t="s">
        <v>28</v>
      </c>
      <c r="K4693" t="s">
        <v>5096</v>
      </c>
      <c r="L4693" t="s">
        <v>23</v>
      </c>
      <c r="M4693">
        <v>0.23</v>
      </c>
      <c r="N4693" s="1">
        <v>0.21</v>
      </c>
      <c r="O4693">
        <v>0.19</v>
      </c>
      <c r="P4693">
        <v>0.17</v>
      </c>
      <c r="Q4693">
        <v>0.11</v>
      </c>
      <c r="R4693">
        <v>0.18</v>
      </c>
      <c r="S4693">
        <v>7.0000000000000007E-2</v>
      </c>
      <c r="T4693">
        <v>7.0000000000000007E-2</v>
      </c>
      <c r="U4693">
        <v>0.09</v>
      </c>
      <c r="V4693">
        <v>0.06</v>
      </c>
    </row>
    <row r="4694" spans="1:22" hidden="1" x14ac:dyDescent="0.35">
      <c r="A4694">
        <v>460464</v>
      </c>
      <c r="B4694" t="s">
        <v>4651</v>
      </c>
      <c r="C4694">
        <v>0</v>
      </c>
      <c r="D4694">
        <v>0.28000000000000003</v>
      </c>
      <c r="E4694" s="1">
        <v>0.25</v>
      </c>
      <c r="F4694" t="s">
        <v>5096</v>
      </c>
      <c r="G4694" t="s">
        <v>5097</v>
      </c>
      <c r="H4694">
        <f>N4694-E4694</f>
        <v>0</v>
      </c>
      <c r="I4694" t="s">
        <v>19</v>
      </c>
      <c r="J4694" t="s">
        <v>28</v>
      </c>
      <c r="K4694" t="s">
        <v>5096</v>
      </c>
      <c r="L4694" t="s">
        <v>23</v>
      </c>
      <c r="M4694">
        <v>0.28000000000000003</v>
      </c>
      <c r="N4694" s="1">
        <v>0.25</v>
      </c>
      <c r="O4694">
        <v>0.24</v>
      </c>
      <c r="P4694">
        <v>0.21</v>
      </c>
      <c r="Q4694">
        <v>0.19</v>
      </c>
      <c r="R4694">
        <v>0.21</v>
      </c>
      <c r="S4694">
        <v>0.08</v>
      </c>
      <c r="T4694">
        <v>0.08</v>
      </c>
      <c r="U4694">
        <v>0.09</v>
      </c>
      <c r="V4694">
        <v>0.08</v>
      </c>
    </row>
    <row r="4695" spans="1:22" hidden="1" x14ac:dyDescent="0.35">
      <c r="A4695">
        <v>460473</v>
      </c>
      <c r="B4695" t="s">
        <v>3817</v>
      </c>
      <c r="C4695">
        <v>0</v>
      </c>
      <c r="D4695" t="s">
        <v>25</v>
      </c>
      <c r="E4695" s="1" t="s">
        <v>25</v>
      </c>
      <c r="F4695" t="s">
        <v>5096</v>
      </c>
      <c r="G4695" t="s">
        <v>25</v>
      </c>
      <c r="H4695" t="s">
        <v>25</v>
      </c>
      <c r="I4695" t="s">
        <v>19</v>
      </c>
      <c r="J4695" t="s">
        <v>17</v>
      </c>
      <c r="K4695" t="s">
        <v>5096</v>
      </c>
      <c r="L4695" t="s">
        <v>25</v>
      </c>
      <c r="M4695" t="s">
        <v>25</v>
      </c>
      <c r="N4695" s="1" t="s">
        <v>25</v>
      </c>
      <c r="O4695" t="s">
        <v>25</v>
      </c>
      <c r="P4695" t="s">
        <v>25</v>
      </c>
      <c r="Q4695" t="s">
        <v>25</v>
      </c>
      <c r="R4695" t="s">
        <v>25</v>
      </c>
      <c r="S4695" t="s">
        <v>25</v>
      </c>
      <c r="T4695" t="s">
        <v>25</v>
      </c>
      <c r="U4695" t="s">
        <v>25</v>
      </c>
      <c r="V4695" t="s">
        <v>25</v>
      </c>
    </row>
    <row r="4696" spans="1:22" hidden="1" x14ac:dyDescent="0.35">
      <c r="A4696">
        <v>460543</v>
      </c>
      <c r="B4696" t="s">
        <v>4652</v>
      </c>
      <c r="C4696">
        <v>0</v>
      </c>
      <c r="D4696">
        <v>0.56999999999999995</v>
      </c>
      <c r="E4696" s="1">
        <v>0.59</v>
      </c>
      <c r="F4696" t="s">
        <v>5096</v>
      </c>
      <c r="G4696" t="s">
        <v>5098</v>
      </c>
      <c r="H4696">
        <f>N4696-E4696</f>
        <v>1.0000000000000009E-2</v>
      </c>
      <c r="I4696" t="s">
        <v>19</v>
      </c>
      <c r="J4696" t="s">
        <v>28</v>
      </c>
      <c r="K4696" t="s">
        <v>5096</v>
      </c>
      <c r="L4696" t="s">
        <v>23</v>
      </c>
      <c r="M4696">
        <v>0.59</v>
      </c>
      <c r="N4696" s="1">
        <v>0.6</v>
      </c>
      <c r="O4696">
        <v>0.57999999999999996</v>
      </c>
      <c r="P4696">
        <v>0.59</v>
      </c>
      <c r="Q4696">
        <v>0.45</v>
      </c>
      <c r="R4696">
        <v>0.63</v>
      </c>
      <c r="S4696">
        <v>0</v>
      </c>
      <c r="T4696">
        <v>0</v>
      </c>
      <c r="U4696">
        <v>0</v>
      </c>
      <c r="V4696">
        <v>0</v>
      </c>
    </row>
    <row r="4697" spans="1:22" hidden="1" x14ac:dyDescent="0.35">
      <c r="A4697">
        <v>460604</v>
      </c>
      <c r="B4697" t="s">
        <v>4653</v>
      </c>
      <c r="C4697">
        <v>0</v>
      </c>
      <c r="D4697" t="s">
        <v>25</v>
      </c>
      <c r="E4697" s="1" t="s">
        <v>25</v>
      </c>
      <c r="F4697" t="s">
        <v>5096</v>
      </c>
      <c r="G4697" t="s">
        <v>5098</v>
      </c>
      <c r="H4697" t="s">
        <v>25</v>
      </c>
      <c r="I4697" t="s">
        <v>19</v>
      </c>
      <c r="J4697" t="s">
        <v>28</v>
      </c>
      <c r="K4697" t="s">
        <v>5096</v>
      </c>
      <c r="L4697" t="s">
        <v>23</v>
      </c>
      <c r="M4697" t="s">
        <v>25</v>
      </c>
      <c r="N4697" s="1" t="s">
        <v>25</v>
      </c>
      <c r="O4697">
        <v>0.95</v>
      </c>
      <c r="P4697">
        <v>0.88</v>
      </c>
      <c r="Q4697">
        <v>0.78</v>
      </c>
      <c r="R4697">
        <v>0.94</v>
      </c>
      <c r="S4697" t="s">
        <v>25</v>
      </c>
      <c r="T4697" t="s">
        <v>25</v>
      </c>
      <c r="U4697" t="s">
        <v>25</v>
      </c>
      <c r="V4697" t="s">
        <v>25</v>
      </c>
    </row>
    <row r="4698" spans="1:22" hidden="1" x14ac:dyDescent="0.35">
      <c r="A4698">
        <v>460613</v>
      </c>
      <c r="B4698" t="s">
        <v>4654</v>
      </c>
      <c r="C4698">
        <v>0</v>
      </c>
      <c r="D4698">
        <v>0.09</v>
      </c>
      <c r="E4698" s="1">
        <v>0.11</v>
      </c>
      <c r="F4698" t="s">
        <v>5096</v>
      </c>
      <c r="G4698">
        <v>2016</v>
      </c>
      <c r="H4698">
        <f>N4698-E4698</f>
        <v>6.0000000000000012E-2</v>
      </c>
      <c r="I4698" t="s">
        <v>19</v>
      </c>
      <c r="J4698" t="s">
        <v>17</v>
      </c>
      <c r="K4698" t="s">
        <v>5096</v>
      </c>
      <c r="L4698" t="s">
        <v>21</v>
      </c>
      <c r="M4698">
        <v>0.18</v>
      </c>
      <c r="N4698" s="1">
        <v>0.17</v>
      </c>
      <c r="O4698">
        <v>0.18</v>
      </c>
      <c r="P4698">
        <v>0.17</v>
      </c>
      <c r="Q4698">
        <v>0</v>
      </c>
      <c r="R4698">
        <v>0.18</v>
      </c>
      <c r="S4698" t="s">
        <v>25</v>
      </c>
      <c r="T4698" t="s">
        <v>25</v>
      </c>
      <c r="U4698" t="s">
        <v>25</v>
      </c>
      <c r="V4698" t="s">
        <v>25</v>
      </c>
    </row>
    <row r="4699" spans="1:22" hidden="1" x14ac:dyDescent="0.35">
      <c r="A4699">
        <v>460677</v>
      </c>
      <c r="B4699" t="s">
        <v>4655</v>
      </c>
      <c r="C4699">
        <v>0</v>
      </c>
      <c r="D4699" t="s">
        <v>25</v>
      </c>
      <c r="E4699" s="1" t="s">
        <v>25</v>
      </c>
      <c r="F4699" t="s">
        <v>5096</v>
      </c>
      <c r="G4699" t="s">
        <v>5097</v>
      </c>
      <c r="H4699" t="s">
        <v>25</v>
      </c>
      <c r="I4699" t="s">
        <v>19</v>
      </c>
      <c r="J4699" t="s">
        <v>28</v>
      </c>
      <c r="K4699" t="s">
        <v>5096</v>
      </c>
      <c r="L4699" t="s">
        <v>23</v>
      </c>
      <c r="M4699" t="s">
        <v>25</v>
      </c>
      <c r="N4699" s="1" t="s">
        <v>25</v>
      </c>
      <c r="O4699">
        <v>0.33</v>
      </c>
      <c r="P4699">
        <v>0.33</v>
      </c>
      <c r="Q4699" t="s">
        <v>25</v>
      </c>
      <c r="R4699">
        <v>0.33</v>
      </c>
      <c r="S4699" t="s">
        <v>25</v>
      </c>
      <c r="T4699" t="s">
        <v>25</v>
      </c>
      <c r="U4699" t="s">
        <v>25</v>
      </c>
      <c r="V4699" t="s">
        <v>25</v>
      </c>
    </row>
    <row r="4700" spans="1:22" hidden="1" x14ac:dyDescent="0.35">
      <c r="A4700">
        <v>460738</v>
      </c>
      <c r="B4700" t="s">
        <v>4656</v>
      </c>
      <c r="C4700">
        <v>0</v>
      </c>
      <c r="D4700">
        <v>1</v>
      </c>
      <c r="E4700" s="1" t="s">
        <v>25</v>
      </c>
      <c r="F4700" t="s">
        <v>5096</v>
      </c>
      <c r="G4700">
        <v>2016</v>
      </c>
      <c r="H4700" t="s">
        <v>25</v>
      </c>
      <c r="I4700" t="s">
        <v>19</v>
      </c>
      <c r="J4700" t="s">
        <v>17</v>
      </c>
      <c r="K4700" t="s">
        <v>5096</v>
      </c>
      <c r="L4700">
        <v>2016</v>
      </c>
      <c r="M4700">
        <v>1</v>
      </c>
      <c r="N4700" s="1" t="s">
        <v>25</v>
      </c>
      <c r="O4700">
        <v>1</v>
      </c>
      <c r="P4700" t="s">
        <v>25</v>
      </c>
      <c r="Q4700" t="s">
        <v>25</v>
      </c>
      <c r="R4700" t="s">
        <v>25</v>
      </c>
      <c r="S4700" t="s">
        <v>25</v>
      </c>
      <c r="T4700" t="s">
        <v>25</v>
      </c>
      <c r="U4700" t="s">
        <v>25</v>
      </c>
      <c r="V4700" t="s">
        <v>25</v>
      </c>
    </row>
    <row r="4701" spans="1:22" hidden="1" x14ac:dyDescent="0.35">
      <c r="A4701">
        <v>460747</v>
      </c>
      <c r="B4701" t="s">
        <v>4657</v>
      </c>
      <c r="C4701">
        <v>4</v>
      </c>
      <c r="D4701" t="s">
        <v>25</v>
      </c>
      <c r="E4701" s="1" t="s">
        <v>25</v>
      </c>
      <c r="F4701" t="s">
        <v>5096</v>
      </c>
      <c r="G4701" t="s">
        <v>25</v>
      </c>
      <c r="H4701" t="s">
        <v>25</v>
      </c>
      <c r="I4701" t="s">
        <v>19</v>
      </c>
      <c r="J4701" t="s">
        <v>17</v>
      </c>
      <c r="K4701" t="s">
        <v>5096</v>
      </c>
      <c r="L4701" t="s">
        <v>25</v>
      </c>
      <c r="M4701" t="s">
        <v>25</v>
      </c>
      <c r="N4701" s="1" t="s">
        <v>25</v>
      </c>
      <c r="O4701" t="s">
        <v>25</v>
      </c>
      <c r="P4701" t="s">
        <v>25</v>
      </c>
      <c r="Q4701" t="s">
        <v>25</v>
      </c>
      <c r="R4701" t="s">
        <v>25</v>
      </c>
      <c r="S4701" t="s">
        <v>25</v>
      </c>
      <c r="T4701" t="s">
        <v>25</v>
      </c>
      <c r="U4701" t="s">
        <v>25</v>
      </c>
      <c r="V4701" t="s">
        <v>25</v>
      </c>
    </row>
    <row r="4702" spans="1:22" hidden="1" x14ac:dyDescent="0.35">
      <c r="A4702">
        <v>460756</v>
      </c>
      <c r="B4702" t="s">
        <v>4658</v>
      </c>
      <c r="C4702">
        <v>0</v>
      </c>
      <c r="D4702" t="s">
        <v>25</v>
      </c>
      <c r="E4702" s="1" t="s">
        <v>25</v>
      </c>
      <c r="F4702" t="s">
        <v>5096</v>
      </c>
      <c r="G4702">
        <v>2016</v>
      </c>
      <c r="H4702" t="s">
        <v>25</v>
      </c>
      <c r="I4702" t="s">
        <v>19</v>
      </c>
      <c r="J4702" t="s">
        <v>28</v>
      </c>
      <c r="K4702" t="s">
        <v>5096</v>
      </c>
      <c r="L4702">
        <v>2017</v>
      </c>
      <c r="M4702" t="s">
        <v>25</v>
      </c>
      <c r="N4702" s="1" t="s">
        <v>25</v>
      </c>
      <c r="O4702">
        <v>1</v>
      </c>
      <c r="P4702" t="s">
        <v>25</v>
      </c>
      <c r="Q4702" t="s">
        <v>25</v>
      </c>
      <c r="R4702" t="s">
        <v>25</v>
      </c>
      <c r="S4702" t="s">
        <v>25</v>
      </c>
      <c r="T4702" t="s">
        <v>25</v>
      </c>
      <c r="U4702" t="s">
        <v>25</v>
      </c>
      <c r="V4702" t="s">
        <v>25</v>
      </c>
    </row>
    <row r="4703" spans="1:22" hidden="1" x14ac:dyDescent="0.35">
      <c r="A4703">
        <v>460774</v>
      </c>
      <c r="B4703" t="s">
        <v>4659</v>
      </c>
      <c r="C4703">
        <v>0</v>
      </c>
      <c r="D4703" t="s">
        <v>25</v>
      </c>
      <c r="E4703" s="1" t="s">
        <v>25</v>
      </c>
      <c r="F4703" t="s">
        <v>5096</v>
      </c>
      <c r="G4703" t="s">
        <v>5097</v>
      </c>
      <c r="H4703" t="s">
        <v>25</v>
      </c>
      <c r="I4703" t="s">
        <v>19</v>
      </c>
      <c r="J4703" t="s">
        <v>28</v>
      </c>
      <c r="K4703" t="s">
        <v>5096</v>
      </c>
      <c r="L4703" t="s">
        <v>23</v>
      </c>
      <c r="M4703" t="s">
        <v>25</v>
      </c>
      <c r="N4703" s="1" t="s">
        <v>25</v>
      </c>
      <c r="O4703">
        <v>0.42</v>
      </c>
      <c r="P4703">
        <v>0.4</v>
      </c>
      <c r="Q4703">
        <v>0.39</v>
      </c>
      <c r="R4703">
        <v>0.65</v>
      </c>
      <c r="S4703" t="s">
        <v>25</v>
      </c>
      <c r="T4703" t="s">
        <v>25</v>
      </c>
      <c r="U4703" t="s">
        <v>25</v>
      </c>
      <c r="V4703" t="s">
        <v>25</v>
      </c>
    </row>
    <row r="4704" spans="1:22" hidden="1" x14ac:dyDescent="0.35">
      <c r="A4704">
        <v>460783</v>
      </c>
      <c r="B4704" t="s">
        <v>4660</v>
      </c>
      <c r="C4704">
        <v>0</v>
      </c>
      <c r="D4704">
        <v>0.42</v>
      </c>
      <c r="E4704" s="1">
        <v>0.38</v>
      </c>
      <c r="F4704" t="s">
        <v>5096</v>
      </c>
      <c r="G4704">
        <v>2016</v>
      </c>
      <c r="H4704">
        <f>N4704-E4704</f>
        <v>1.0000000000000009E-2</v>
      </c>
      <c r="I4704" t="s">
        <v>19</v>
      </c>
      <c r="J4704" t="s">
        <v>17</v>
      </c>
      <c r="K4704" t="s">
        <v>5096</v>
      </c>
      <c r="L4704" t="s">
        <v>21</v>
      </c>
      <c r="M4704">
        <v>0.43</v>
      </c>
      <c r="N4704" s="1">
        <v>0.39</v>
      </c>
      <c r="O4704">
        <v>0.43</v>
      </c>
      <c r="P4704">
        <v>0.39</v>
      </c>
      <c r="Q4704">
        <v>0.36</v>
      </c>
      <c r="R4704">
        <v>0.5</v>
      </c>
      <c r="S4704" t="s">
        <v>25</v>
      </c>
      <c r="T4704" t="s">
        <v>25</v>
      </c>
      <c r="U4704" t="s">
        <v>25</v>
      </c>
      <c r="V4704" t="s">
        <v>25</v>
      </c>
    </row>
    <row r="4705" spans="1:22" hidden="1" x14ac:dyDescent="0.35">
      <c r="A4705">
        <v>460817</v>
      </c>
      <c r="B4705" t="s">
        <v>4661</v>
      </c>
      <c r="C4705">
        <v>0</v>
      </c>
      <c r="D4705" t="s">
        <v>25</v>
      </c>
      <c r="E4705" s="1" t="s">
        <v>25</v>
      </c>
      <c r="F4705" t="s">
        <v>5096</v>
      </c>
      <c r="G4705" t="s">
        <v>5097</v>
      </c>
      <c r="H4705" t="s">
        <v>25</v>
      </c>
      <c r="I4705" t="s">
        <v>19</v>
      </c>
      <c r="J4705" t="s">
        <v>28</v>
      </c>
      <c r="K4705" t="s">
        <v>5096</v>
      </c>
      <c r="L4705" t="s">
        <v>23</v>
      </c>
      <c r="M4705" t="s">
        <v>25</v>
      </c>
      <c r="N4705" s="1" t="s">
        <v>25</v>
      </c>
      <c r="O4705">
        <v>0.42</v>
      </c>
      <c r="P4705">
        <v>0.42</v>
      </c>
      <c r="Q4705">
        <v>0.42</v>
      </c>
      <c r="R4705">
        <v>0.41</v>
      </c>
      <c r="S4705" t="s">
        <v>25</v>
      </c>
      <c r="T4705" t="s">
        <v>25</v>
      </c>
      <c r="U4705" t="s">
        <v>25</v>
      </c>
      <c r="V4705" t="s">
        <v>25</v>
      </c>
    </row>
    <row r="4706" spans="1:22" hidden="1" x14ac:dyDescent="0.35">
      <c r="A4706">
        <v>460826</v>
      </c>
      <c r="B4706" t="s">
        <v>4662</v>
      </c>
      <c r="C4706">
        <v>0</v>
      </c>
      <c r="D4706" t="s">
        <v>25</v>
      </c>
      <c r="E4706" s="1" t="s">
        <v>25</v>
      </c>
      <c r="F4706" t="s">
        <v>5096</v>
      </c>
      <c r="G4706" t="s">
        <v>5097</v>
      </c>
      <c r="H4706" t="s">
        <v>25</v>
      </c>
      <c r="I4706" t="s">
        <v>19</v>
      </c>
      <c r="J4706" t="s">
        <v>28</v>
      </c>
      <c r="K4706" t="s">
        <v>5096</v>
      </c>
      <c r="L4706" t="s">
        <v>23</v>
      </c>
      <c r="M4706" t="s">
        <v>25</v>
      </c>
      <c r="N4706" s="1" t="s">
        <v>25</v>
      </c>
      <c r="O4706">
        <v>0.41</v>
      </c>
      <c r="P4706">
        <v>0.33</v>
      </c>
      <c r="Q4706">
        <v>0.32</v>
      </c>
      <c r="R4706">
        <v>0.43</v>
      </c>
      <c r="S4706" t="s">
        <v>25</v>
      </c>
      <c r="T4706" t="s">
        <v>25</v>
      </c>
      <c r="U4706" t="s">
        <v>25</v>
      </c>
      <c r="V4706" t="s">
        <v>25</v>
      </c>
    </row>
    <row r="4707" spans="1:22" hidden="1" x14ac:dyDescent="0.35">
      <c r="A4707">
        <v>460835</v>
      </c>
      <c r="B4707" t="s">
        <v>4663</v>
      </c>
      <c r="C4707">
        <v>0</v>
      </c>
      <c r="D4707" t="s">
        <v>25</v>
      </c>
      <c r="E4707" s="1" t="s">
        <v>25</v>
      </c>
      <c r="F4707" t="s">
        <v>5096</v>
      </c>
      <c r="G4707" t="s">
        <v>5097</v>
      </c>
      <c r="H4707" t="s">
        <v>25</v>
      </c>
      <c r="I4707" t="s">
        <v>19</v>
      </c>
      <c r="J4707" t="s">
        <v>28</v>
      </c>
      <c r="K4707" t="s">
        <v>5096</v>
      </c>
      <c r="L4707" t="s">
        <v>23</v>
      </c>
      <c r="M4707" t="s">
        <v>25</v>
      </c>
      <c r="N4707" s="1" t="s">
        <v>25</v>
      </c>
      <c r="O4707">
        <v>0.43</v>
      </c>
      <c r="P4707">
        <v>0.39</v>
      </c>
      <c r="Q4707">
        <v>0.38</v>
      </c>
      <c r="R4707">
        <v>0.5</v>
      </c>
      <c r="S4707" t="s">
        <v>25</v>
      </c>
      <c r="T4707" t="s">
        <v>25</v>
      </c>
      <c r="U4707" t="s">
        <v>25</v>
      </c>
      <c r="V4707" t="s">
        <v>25</v>
      </c>
    </row>
    <row r="4708" spans="1:22" hidden="1" x14ac:dyDescent="0.35">
      <c r="A4708">
        <v>460844</v>
      </c>
      <c r="B4708" t="s">
        <v>4664</v>
      </c>
      <c r="C4708">
        <v>0</v>
      </c>
      <c r="D4708" t="s">
        <v>25</v>
      </c>
      <c r="E4708" s="1" t="s">
        <v>25</v>
      </c>
      <c r="F4708" t="s">
        <v>5096</v>
      </c>
      <c r="G4708" t="s">
        <v>5097</v>
      </c>
      <c r="H4708" t="s">
        <v>25</v>
      </c>
      <c r="I4708" t="s">
        <v>19</v>
      </c>
      <c r="J4708" t="s">
        <v>28</v>
      </c>
      <c r="K4708" t="s">
        <v>5096</v>
      </c>
      <c r="L4708" t="s">
        <v>23</v>
      </c>
      <c r="M4708" t="s">
        <v>25</v>
      </c>
      <c r="N4708" s="1" t="s">
        <v>25</v>
      </c>
      <c r="O4708">
        <v>0.28000000000000003</v>
      </c>
      <c r="P4708">
        <v>0.26</v>
      </c>
      <c r="Q4708">
        <v>0.27</v>
      </c>
      <c r="R4708">
        <v>0.1</v>
      </c>
      <c r="S4708" t="s">
        <v>25</v>
      </c>
      <c r="T4708" t="s">
        <v>25</v>
      </c>
      <c r="U4708" t="s">
        <v>25</v>
      </c>
      <c r="V4708" t="s">
        <v>25</v>
      </c>
    </row>
    <row r="4709" spans="1:22" hidden="1" x14ac:dyDescent="0.35">
      <c r="A4709">
        <v>460853</v>
      </c>
      <c r="B4709" t="s">
        <v>4665</v>
      </c>
      <c r="C4709">
        <v>0</v>
      </c>
      <c r="D4709" t="s">
        <v>25</v>
      </c>
      <c r="E4709" s="1" t="s">
        <v>25</v>
      </c>
      <c r="F4709" t="s">
        <v>5096</v>
      </c>
      <c r="G4709" t="s">
        <v>25</v>
      </c>
      <c r="H4709" t="s">
        <v>25</v>
      </c>
      <c r="I4709" t="s">
        <v>19</v>
      </c>
      <c r="J4709" t="s">
        <v>28</v>
      </c>
      <c r="K4709" t="s">
        <v>5096</v>
      </c>
      <c r="L4709">
        <v>2017</v>
      </c>
      <c r="M4709">
        <v>0.31</v>
      </c>
      <c r="N4709" s="1">
        <v>0.28000000000000003</v>
      </c>
      <c r="O4709">
        <v>0.3</v>
      </c>
      <c r="P4709">
        <v>0.28000000000000003</v>
      </c>
      <c r="Q4709">
        <v>0.27</v>
      </c>
      <c r="R4709">
        <v>0.31</v>
      </c>
      <c r="S4709">
        <v>0</v>
      </c>
      <c r="T4709">
        <v>0.01</v>
      </c>
      <c r="U4709">
        <v>0</v>
      </c>
      <c r="V4709">
        <v>0.08</v>
      </c>
    </row>
    <row r="4710" spans="1:22" hidden="1" x14ac:dyDescent="0.35">
      <c r="A4710">
        <v>460862</v>
      </c>
      <c r="B4710" t="s">
        <v>4666</v>
      </c>
      <c r="C4710">
        <v>0</v>
      </c>
      <c r="D4710" t="s">
        <v>25</v>
      </c>
      <c r="E4710" s="1" t="s">
        <v>25</v>
      </c>
      <c r="F4710" t="s">
        <v>5096</v>
      </c>
      <c r="G4710" t="s">
        <v>5097</v>
      </c>
      <c r="H4710" t="s">
        <v>25</v>
      </c>
      <c r="I4710" t="s">
        <v>19</v>
      </c>
      <c r="J4710" t="s">
        <v>28</v>
      </c>
      <c r="K4710" t="s">
        <v>5096</v>
      </c>
      <c r="L4710" t="s">
        <v>23</v>
      </c>
      <c r="M4710" t="s">
        <v>25</v>
      </c>
      <c r="N4710" s="1" t="s">
        <v>25</v>
      </c>
      <c r="O4710">
        <v>0.77</v>
      </c>
      <c r="P4710">
        <v>0.85</v>
      </c>
      <c r="Q4710">
        <v>1</v>
      </c>
      <c r="R4710">
        <v>0.73</v>
      </c>
      <c r="S4710" t="s">
        <v>25</v>
      </c>
      <c r="T4710" t="s">
        <v>25</v>
      </c>
      <c r="U4710" t="s">
        <v>25</v>
      </c>
      <c r="V4710" t="s">
        <v>25</v>
      </c>
    </row>
    <row r="4711" spans="1:22" hidden="1" x14ac:dyDescent="0.35">
      <c r="A4711">
        <v>460871</v>
      </c>
      <c r="B4711" t="s">
        <v>4667</v>
      </c>
      <c r="C4711">
        <v>0</v>
      </c>
      <c r="D4711" t="s">
        <v>25</v>
      </c>
      <c r="E4711" s="1" t="s">
        <v>25</v>
      </c>
      <c r="F4711" t="s">
        <v>5096</v>
      </c>
      <c r="G4711" t="s">
        <v>25</v>
      </c>
      <c r="H4711" t="s">
        <v>25</v>
      </c>
      <c r="I4711" t="s">
        <v>19</v>
      </c>
      <c r="J4711" t="s">
        <v>17</v>
      </c>
      <c r="K4711" t="s">
        <v>5096</v>
      </c>
      <c r="L4711">
        <v>2017</v>
      </c>
      <c r="M4711">
        <v>0.5</v>
      </c>
      <c r="N4711" s="1">
        <v>0.33</v>
      </c>
      <c r="O4711">
        <v>0.5</v>
      </c>
      <c r="P4711">
        <v>0.33</v>
      </c>
      <c r="Q4711">
        <v>0.5</v>
      </c>
      <c r="R4711">
        <v>0</v>
      </c>
      <c r="S4711">
        <v>0.5</v>
      </c>
      <c r="T4711">
        <v>0.67</v>
      </c>
      <c r="U4711">
        <v>0.5</v>
      </c>
      <c r="V4711">
        <v>1</v>
      </c>
    </row>
    <row r="4712" spans="1:22" hidden="1" x14ac:dyDescent="0.35">
      <c r="A4712">
        <v>460899</v>
      </c>
      <c r="B4712" t="s">
        <v>3209</v>
      </c>
      <c r="C4712">
        <v>0</v>
      </c>
      <c r="D4712">
        <v>0.28999999999999998</v>
      </c>
      <c r="E4712" s="1">
        <v>0.28000000000000003</v>
      </c>
      <c r="F4712" t="s">
        <v>5096</v>
      </c>
      <c r="G4712" t="s">
        <v>5097</v>
      </c>
      <c r="H4712">
        <f>N4712-E4712</f>
        <v>-9.0000000000000024E-2</v>
      </c>
      <c r="I4712" t="s">
        <v>19</v>
      </c>
      <c r="J4712" t="s">
        <v>17</v>
      </c>
      <c r="K4712" t="s">
        <v>5096</v>
      </c>
      <c r="L4712" t="s">
        <v>23</v>
      </c>
      <c r="M4712">
        <v>0.3</v>
      </c>
      <c r="N4712" s="1">
        <v>0.19</v>
      </c>
      <c r="O4712">
        <v>0.3</v>
      </c>
      <c r="P4712">
        <v>0.19</v>
      </c>
      <c r="Q4712">
        <v>1</v>
      </c>
      <c r="R4712">
        <v>0.16</v>
      </c>
      <c r="S4712" t="s">
        <v>25</v>
      </c>
      <c r="T4712" t="s">
        <v>25</v>
      </c>
      <c r="U4712" t="s">
        <v>25</v>
      </c>
      <c r="V4712" t="s">
        <v>25</v>
      </c>
    </row>
    <row r="4713" spans="1:22" hidden="1" x14ac:dyDescent="0.35">
      <c r="A4713">
        <v>460923</v>
      </c>
      <c r="B4713" t="s">
        <v>4668</v>
      </c>
      <c r="C4713">
        <v>0</v>
      </c>
      <c r="D4713" t="s">
        <v>25</v>
      </c>
      <c r="E4713" s="1" t="s">
        <v>25</v>
      </c>
      <c r="F4713" t="s">
        <v>5096</v>
      </c>
      <c r="G4713" t="s">
        <v>5097</v>
      </c>
      <c r="H4713" t="s">
        <v>25</v>
      </c>
      <c r="I4713" t="s">
        <v>19</v>
      </c>
      <c r="J4713" t="s">
        <v>28</v>
      </c>
      <c r="K4713" t="s">
        <v>5096</v>
      </c>
      <c r="L4713" t="s">
        <v>23</v>
      </c>
      <c r="M4713" t="s">
        <v>25</v>
      </c>
      <c r="N4713" s="1" t="s">
        <v>25</v>
      </c>
      <c r="O4713">
        <v>0.38</v>
      </c>
      <c r="P4713">
        <v>0.36</v>
      </c>
      <c r="Q4713">
        <v>0.35</v>
      </c>
      <c r="R4713">
        <v>0.48</v>
      </c>
      <c r="S4713" t="s">
        <v>25</v>
      </c>
      <c r="T4713" t="s">
        <v>25</v>
      </c>
      <c r="U4713" t="s">
        <v>25</v>
      </c>
      <c r="V4713" t="s">
        <v>25</v>
      </c>
    </row>
    <row r="4714" spans="1:22" hidden="1" x14ac:dyDescent="0.35">
      <c r="A4714">
        <v>461005</v>
      </c>
      <c r="B4714" t="s">
        <v>4669</v>
      </c>
      <c r="C4714">
        <v>0</v>
      </c>
      <c r="D4714" t="s">
        <v>25</v>
      </c>
      <c r="E4714" s="1" t="s">
        <v>25</v>
      </c>
      <c r="F4714" t="s">
        <v>5096</v>
      </c>
      <c r="G4714" t="s">
        <v>25</v>
      </c>
      <c r="H4714" t="s">
        <v>25</v>
      </c>
      <c r="I4714" t="s">
        <v>19</v>
      </c>
      <c r="J4714" t="s">
        <v>17</v>
      </c>
      <c r="K4714" t="s">
        <v>5096</v>
      </c>
      <c r="L4714">
        <v>2017</v>
      </c>
      <c r="M4714">
        <v>0.48</v>
      </c>
      <c r="N4714" s="1">
        <v>0.28999999999999998</v>
      </c>
      <c r="O4714">
        <v>0.48</v>
      </c>
      <c r="P4714">
        <v>0.28999999999999998</v>
      </c>
      <c r="Q4714">
        <v>0.5</v>
      </c>
      <c r="R4714">
        <v>0.2</v>
      </c>
      <c r="S4714" t="s">
        <v>25</v>
      </c>
      <c r="T4714" t="s">
        <v>25</v>
      </c>
      <c r="U4714" t="s">
        <v>25</v>
      </c>
      <c r="V4714" t="s">
        <v>25</v>
      </c>
    </row>
    <row r="4715" spans="1:22" hidden="1" x14ac:dyDescent="0.35">
      <c r="A4715">
        <v>461014</v>
      </c>
      <c r="B4715" t="s">
        <v>4670</v>
      </c>
      <c r="C4715">
        <v>0</v>
      </c>
      <c r="D4715" t="s">
        <v>25</v>
      </c>
      <c r="E4715" s="1" t="s">
        <v>25</v>
      </c>
      <c r="F4715" t="s">
        <v>5096</v>
      </c>
      <c r="G4715" t="s">
        <v>5097</v>
      </c>
      <c r="H4715" t="s">
        <v>25</v>
      </c>
      <c r="I4715" t="s">
        <v>19</v>
      </c>
      <c r="J4715" t="s">
        <v>28</v>
      </c>
      <c r="K4715" t="s">
        <v>5096</v>
      </c>
      <c r="L4715" t="s">
        <v>23</v>
      </c>
      <c r="M4715" t="s">
        <v>25</v>
      </c>
      <c r="N4715" s="1" t="s">
        <v>25</v>
      </c>
      <c r="O4715">
        <v>0.33</v>
      </c>
      <c r="P4715">
        <v>0.33</v>
      </c>
      <c r="Q4715">
        <v>0.32</v>
      </c>
      <c r="R4715">
        <v>0.36</v>
      </c>
      <c r="S4715" t="s">
        <v>25</v>
      </c>
      <c r="T4715" t="s">
        <v>25</v>
      </c>
      <c r="U4715" t="s">
        <v>25</v>
      </c>
      <c r="V4715" t="s">
        <v>25</v>
      </c>
    </row>
    <row r="4716" spans="1:22" hidden="1" x14ac:dyDescent="0.35">
      <c r="A4716">
        <v>461023</v>
      </c>
      <c r="B4716" t="s">
        <v>4671</v>
      </c>
      <c r="C4716">
        <v>0</v>
      </c>
      <c r="D4716">
        <v>0.33</v>
      </c>
      <c r="E4716" s="1" t="s">
        <v>25</v>
      </c>
      <c r="F4716" t="s">
        <v>5096</v>
      </c>
      <c r="G4716">
        <v>2016</v>
      </c>
      <c r="H4716" t="s">
        <v>25</v>
      </c>
      <c r="I4716" t="s">
        <v>19</v>
      </c>
      <c r="J4716" t="s">
        <v>17</v>
      </c>
      <c r="K4716" t="s">
        <v>5096</v>
      </c>
      <c r="L4716" t="s">
        <v>21</v>
      </c>
      <c r="M4716">
        <v>0.17</v>
      </c>
      <c r="N4716" s="1">
        <v>0</v>
      </c>
      <c r="O4716">
        <v>0.17</v>
      </c>
      <c r="P4716">
        <v>0</v>
      </c>
      <c r="Q4716">
        <v>0</v>
      </c>
      <c r="R4716">
        <v>0</v>
      </c>
      <c r="S4716" t="s">
        <v>25</v>
      </c>
      <c r="T4716" t="s">
        <v>25</v>
      </c>
      <c r="U4716" t="s">
        <v>25</v>
      </c>
      <c r="V4716" t="s">
        <v>25</v>
      </c>
    </row>
    <row r="4717" spans="1:22" hidden="1" x14ac:dyDescent="0.35">
      <c r="A4717">
        <v>461032</v>
      </c>
      <c r="B4717" t="s">
        <v>4672</v>
      </c>
      <c r="C4717">
        <v>0</v>
      </c>
      <c r="D4717" t="s">
        <v>25</v>
      </c>
      <c r="E4717" s="1" t="s">
        <v>25</v>
      </c>
      <c r="F4717" t="s">
        <v>5096</v>
      </c>
      <c r="G4717" t="s">
        <v>25</v>
      </c>
      <c r="H4717" t="s">
        <v>25</v>
      </c>
      <c r="I4717" t="s">
        <v>19</v>
      </c>
      <c r="J4717" t="s">
        <v>17</v>
      </c>
      <c r="K4717" t="s">
        <v>5096</v>
      </c>
      <c r="L4717" t="s">
        <v>25</v>
      </c>
      <c r="M4717" t="s">
        <v>25</v>
      </c>
      <c r="N4717" s="1" t="s">
        <v>25</v>
      </c>
      <c r="O4717" t="s">
        <v>25</v>
      </c>
      <c r="P4717" t="s">
        <v>25</v>
      </c>
      <c r="Q4717" t="s">
        <v>25</v>
      </c>
      <c r="R4717" t="s">
        <v>25</v>
      </c>
      <c r="S4717" t="s">
        <v>25</v>
      </c>
      <c r="T4717" t="s">
        <v>25</v>
      </c>
      <c r="U4717" t="s">
        <v>25</v>
      </c>
      <c r="V4717" t="s">
        <v>25</v>
      </c>
    </row>
    <row r="4718" spans="1:22" hidden="1" x14ac:dyDescent="0.35">
      <c r="A4718">
        <v>461111</v>
      </c>
      <c r="B4718" t="s">
        <v>4673</v>
      </c>
      <c r="C4718">
        <v>0</v>
      </c>
      <c r="D4718" t="s">
        <v>25</v>
      </c>
      <c r="E4718" s="1" t="s">
        <v>25</v>
      </c>
      <c r="F4718" t="s">
        <v>5096</v>
      </c>
      <c r="G4718">
        <v>2016</v>
      </c>
      <c r="H4718" t="s">
        <v>25</v>
      </c>
      <c r="I4718" t="s">
        <v>19</v>
      </c>
      <c r="J4718" t="s">
        <v>28</v>
      </c>
      <c r="K4718" t="s">
        <v>5096</v>
      </c>
      <c r="L4718" t="s">
        <v>23</v>
      </c>
      <c r="M4718" t="s">
        <v>25</v>
      </c>
      <c r="N4718" s="1" t="s">
        <v>25</v>
      </c>
      <c r="O4718">
        <v>0.83</v>
      </c>
      <c r="P4718">
        <v>0.82</v>
      </c>
      <c r="Q4718">
        <v>0.87</v>
      </c>
      <c r="R4718">
        <v>0.79</v>
      </c>
      <c r="S4718" t="s">
        <v>25</v>
      </c>
      <c r="T4718" t="s">
        <v>25</v>
      </c>
      <c r="U4718" t="s">
        <v>25</v>
      </c>
      <c r="V4718" t="s">
        <v>25</v>
      </c>
    </row>
    <row r="4719" spans="1:22" hidden="1" x14ac:dyDescent="0.35">
      <c r="A4719">
        <v>461120</v>
      </c>
      <c r="B4719" t="s">
        <v>4674</v>
      </c>
      <c r="C4719">
        <v>0</v>
      </c>
      <c r="D4719" t="s">
        <v>25</v>
      </c>
      <c r="E4719" s="1" t="s">
        <v>25</v>
      </c>
      <c r="F4719" t="s">
        <v>5096</v>
      </c>
      <c r="G4719" t="s">
        <v>25</v>
      </c>
      <c r="H4719" t="s">
        <v>25</v>
      </c>
      <c r="I4719" t="s">
        <v>19</v>
      </c>
      <c r="J4719" t="s">
        <v>17</v>
      </c>
      <c r="K4719" t="s">
        <v>5096</v>
      </c>
      <c r="L4719" t="s">
        <v>25</v>
      </c>
      <c r="M4719" t="s">
        <v>25</v>
      </c>
      <c r="N4719" s="1" t="s">
        <v>25</v>
      </c>
      <c r="O4719" t="s">
        <v>25</v>
      </c>
      <c r="P4719" t="s">
        <v>25</v>
      </c>
      <c r="Q4719" t="s">
        <v>25</v>
      </c>
      <c r="R4719" t="s">
        <v>25</v>
      </c>
      <c r="S4719" t="s">
        <v>25</v>
      </c>
      <c r="T4719" t="s">
        <v>25</v>
      </c>
      <c r="U4719" t="s">
        <v>25</v>
      </c>
      <c r="V4719" t="s">
        <v>25</v>
      </c>
    </row>
    <row r="4720" spans="1:22" hidden="1" x14ac:dyDescent="0.35">
      <c r="A4720">
        <v>461139</v>
      </c>
      <c r="B4720" t="s">
        <v>4675</v>
      </c>
      <c r="C4720">
        <v>0</v>
      </c>
      <c r="D4720" t="s">
        <v>25</v>
      </c>
      <c r="E4720" s="1" t="s">
        <v>25</v>
      </c>
      <c r="F4720" t="s">
        <v>5096</v>
      </c>
      <c r="G4720" t="s">
        <v>25</v>
      </c>
      <c r="H4720" t="s">
        <v>25</v>
      </c>
      <c r="I4720" t="s">
        <v>19</v>
      </c>
      <c r="J4720" t="s">
        <v>17</v>
      </c>
      <c r="K4720" t="s">
        <v>5096</v>
      </c>
      <c r="L4720" t="s">
        <v>25</v>
      </c>
      <c r="M4720" t="s">
        <v>25</v>
      </c>
      <c r="N4720" s="1" t="s">
        <v>25</v>
      </c>
      <c r="O4720" t="s">
        <v>25</v>
      </c>
      <c r="P4720" t="s">
        <v>25</v>
      </c>
      <c r="Q4720" t="s">
        <v>25</v>
      </c>
      <c r="R4720" t="s">
        <v>25</v>
      </c>
      <c r="S4720" t="s">
        <v>25</v>
      </c>
      <c r="T4720" t="s">
        <v>25</v>
      </c>
      <c r="U4720" t="s">
        <v>25</v>
      </c>
      <c r="V4720" t="s">
        <v>25</v>
      </c>
    </row>
    <row r="4721" spans="1:22" hidden="1" x14ac:dyDescent="0.35">
      <c r="A4721">
        <v>461148</v>
      </c>
      <c r="B4721" t="s">
        <v>4676</v>
      </c>
      <c r="C4721">
        <v>0</v>
      </c>
      <c r="D4721">
        <v>1</v>
      </c>
      <c r="E4721" s="1" t="s">
        <v>25</v>
      </c>
      <c r="F4721" t="s">
        <v>5096</v>
      </c>
      <c r="G4721">
        <v>2016</v>
      </c>
      <c r="H4721" t="s">
        <v>25</v>
      </c>
      <c r="I4721" t="s">
        <v>19</v>
      </c>
      <c r="J4721" t="s">
        <v>17</v>
      </c>
      <c r="K4721" t="s">
        <v>5096</v>
      </c>
      <c r="L4721" t="s">
        <v>21</v>
      </c>
      <c r="M4721">
        <v>0.73</v>
      </c>
      <c r="N4721" s="1">
        <v>0</v>
      </c>
      <c r="O4721">
        <v>0.73</v>
      </c>
      <c r="P4721">
        <v>0</v>
      </c>
      <c r="Q4721">
        <v>0</v>
      </c>
      <c r="R4721" t="s">
        <v>25</v>
      </c>
      <c r="S4721" t="s">
        <v>25</v>
      </c>
      <c r="T4721" t="s">
        <v>25</v>
      </c>
      <c r="U4721" t="s">
        <v>25</v>
      </c>
      <c r="V4721" t="s">
        <v>25</v>
      </c>
    </row>
    <row r="4722" spans="1:22" hidden="1" x14ac:dyDescent="0.35">
      <c r="A4722">
        <v>461218</v>
      </c>
      <c r="B4722" t="s">
        <v>4677</v>
      </c>
      <c r="C4722">
        <v>0</v>
      </c>
      <c r="D4722" t="s">
        <v>25</v>
      </c>
      <c r="E4722" s="1" t="s">
        <v>25</v>
      </c>
      <c r="F4722" t="s">
        <v>5096</v>
      </c>
      <c r="G4722">
        <v>2016</v>
      </c>
      <c r="H4722" t="s">
        <v>25</v>
      </c>
      <c r="I4722" t="s">
        <v>19</v>
      </c>
      <c r="J4722" t="s">
        <v>28</v>
      </c>
      <c r="K4722" t="s">
        <v>5096</v>
      </c>
      <c r="L4722" t="s">
        <v>21</v>
      </c>
      <c r="M4722" t="s">
        <v>25</v>
      </c>
      <c r="N4722" s="1" t="s">
        <v>25</v>
      </c>
      <c r="O4722">
        <v>0.54</v>
      </c>
      <c r="P4722">
        <v>0.45</v>
      </c>
      <c r="Q4722">
        <v>0.45</v>
      </c>
      <c r="R4722" t="s">
        <v>25</v>
      </c>
      <c r="S4722" t="s">
        <v>25</v>
      </c>
      <c r="T4722" t="s">
        <v>25</v>
      </c>
      <c r="U4722" t="s">
        <v>25</v>
      </c>
      <c r="V4722" t="s">
        <v>25</v>
      </c>
    </row>
    <row r="4723" spans="1:22" hidden="1" x14ac:dyDescent="0.35">
      <c r="A4723">
        <v>461236</v>
      </c>
      <c r="B4723" t="s">
        <v>4678</v>
      </c>
      <c r="C4723">
        <v>0</v>
      </c>
      <c r="D4723">
        <v>0.64</v>
      </c>
      <c r="E4723" s="1" t="s">
        <v>25</v>
      </c>
      <c r="F4723" t="s">
        <v>5096</v>
      </c>
      <c r="G4723">
        <v>2014</v>
      </c>
      <c r="H4723" t="s">
        <v>25</v>
      </c>
      <c r="I4723" t="s">
        <v>19</v>
      </c>
      <c r="J4723" t="s">
        <v>17</v>
      </c>
      <c r="K4723" t="s">
        <v>5096</v>
      </c>
      <c r="L4723">
        <v>2017</v>
      </c>
      <c r="M4723">
        <v>1</v>
      </c>
      <c r="N4723" s="1" t="s">
        <v>25</v>
      </c>
      <c r="O4723">
        <v>1</v>
      </c>
      <c r="P4723" t="s">
        <v>25</v>
      </c>
      <c r="Q4723" t="s">
        <v>25</v>
      </c>
      <c r="R4723" t="s">
        <v>25</v>
      </c>
      <c r="S4723" t="s">
        <v>25</v>
      </c>
      <c r="T4723" t="s">
        <v>25</v>
      </c>
      <c r="U4723" t="s">
        <v>25</v>
      </c>
      <c r="V4723" t="s">
        <v>25</v>
      </c>
    </row>
    <row r="4724" spans="1:22" hidden="1" x14ac:dyDescent="0.35">
      <c r="A4724">
        <v>461263</v>
      </c>
      <c r="B4724" t="s">
        <v>4679</v>
      </c>
      <c r="C4724">
        <v>0</v>
      </c>
      <c r="D4724" t="s">
        <v>25</v>
      </c>
      <c r="E4724" s="1" t="s">
        <v>25</v>
      </c>
      <c r="F4724" t="s">
        <v>5096</v>
      </c>
      <c r="G4724" t="s">
        <v>5097</v>
      </c>
      <c r="H4724" t="s">
        <v>25</v>
      </c>
      <c r="I4724" t="s">
        <v>19</v>
      </c>
      <c r="J4724" t="s">
        <v>28</v>
      </c>
      <c r="K4724" t="s">
        <v>5096</v>
      </c>
      <c r="L4724" t="s">
        <v>23</v>
      </c>
      <c r="M4724" t="s">
        <v>25</v>
      </c>
      <c r="N4724" s="1" t="s">
        <v>25</v>
      </c>
      <c r="O4724">
        <v>0.94</v>
      </c>
      <c r="P4724">
        <v>1</v>
      </c>
      <c r="Q4724" t="s">
        <v>25</v>
      </c>
      <c r="R4724">
        <v>1</v>
      </c>
      <c r="S4724" t="s">
        <v>25</v>
      </c>
      <c r="T4724" t="s">
        <v>25</v>
      </c>
      <c r="U4724" t="s">
        <v>25</v>
      </c>
      <c r="V4724" t="s">
        <v>25</v>
      </c>
    </row>
    <row r="4725" spans="1:22" hidden="1" x14ac:dyDescent="0.35">
      <c r="A4725">
        <v>461281</v>
      </c>
      <c r="B4725" t="s">
        <v>4680</v>
      </c>
      <c r="C4725">
        <v>0</v>
      </c>
      <c r="D4725" t="s">
        <v>25</v>
      </c>
      <c r="E4725" s="1" t="s">
        <v>25</v>
      </c>
      <c r="F4725" t="s">
        <v>5096</v>
      </c>
      <c r="G4725" t="s">
        <v>25</v>
      </c>
      <c r="H4725" t="s">
        <v>25</v>
      </c>
      <c r="I4725" t="s">
        <v>19</v>
      </c>
      <c r="J4725" t="s">
        <v>17</v>
      </c>
      <c r="K4725" t="s">
        <v>5096</v>
      </c>
      <c r="L4725" t="s">
        <v>25</v>
      </c>
      <c r="M4725" t="s">
        <v>25</v>
      </c>
      <c r="N4725" s="1" t="s">
        <v>25</v>
      </c>
      <c r="O4725" t="s">
        <v>25</v>
      </c>
      <c r="P4725" t="s">
        <v>25</v>
      </c>
      <c r="Q4725" t="s">
        <v>25</v>
      </c>
      <c r="R4725" t="s">
        <v>25</v>
      </c>
      <c r="S4725" t="s">
        <v>25</v>
      </c>
      <c r="T4725" t="s">
        <v>25</v>
      </c>
      <c r="U4725" t="s">
        <v>25</v>
      </c>
      <c r="V4725" t="s">
        <v>25</v>
      </c>
    </row>
    <row r="4726" spans="1:22" hidden="1" x14ac:dyDescent="0.35">
      <c r="A4726">
        <v>461315</v>
      </c>
      <c r="B4726" t="s">
        <v>4681</v>
      </c>
      <c r="C4726">
        <v>0</v>
      </c>
      <c r="D4726">
        <v>0.11</v>
      </c>
      <c r="E4726" s="1">
        <v>0.5</v>
      </c>
      <c r="F4726" t="s">
        <v>5096</v>
      </c>
      <c r="G4726" t="s">
        <v>5098</v>
      </c>
      <c r="H4726" t="s">
        <v>25</v>
      </c>
      <c r="I4726" t="s">
        <v>19</v>
      </c>
      <c r="J4726" t="s">
        <v>28</v>
      </c>
      <c r="K4726" t="s">
        <v>5096</v>
      </c>
      <c r="L4726">
        <v>2016</v>
      </c>
      <c r="M4726">
        <v>7.0000000000000007E-2</v>
      </c>
      <c r="N4726" s="1" t="s">
        <v>25</v>
      </c>
      <c r="O4726">
        <v>0.05</v>
      </c>
      <c r="P4726" t="s">
        <v>25</v>
      </c>
      <c r="Q4726" t="s">
        <v>25</v>
      </c>
      <c r="R4726" t="s">
        <v>25</v>
      </c>
      <c r="S4726">
        <v>0.05</v>
      </c>
      <c r="T4726" t="s">
        <v>25</v>
      </c>
      <c r="U4726" t="s">
        <v>25</v>
      </c>
      <c r="V4726" t="s">
        <v>25</v>
      </c>
    </row>
    <row r="4727" spans="1:22" hidden="1" x14ac:dyDescent="0.35">
      <c r="A4727">
        <v>461324</v>
      </c>
      <c r="B4727" t="s">
        <v>4682</v>
      </c>
      <c r="C4727">
        <v>0</v>
      </c>
      <c r="D4727" t="s">
        <v>25</v>
      </c>
      <c r="E4727" s="1" t="s">
        <v>25</v>
      </c>
      <c r="F4727" t="s">
        <v>5096</v>
      </c>
      <c r="G4727" t="s">
        <v>25</v>
      </c>
      <c r="H4727" t="s">
        <v>25</v>
      </c>
      <c r="I4727" t="s">
        <v>19</v>
      </c>
      <c r="J4727" t="s">
        <v>28</v>
      </c>
      <c r="K4727" t="s">
        <v>5096</v>
      </c>
      <c r="L4727" t="s">
        <v>25</v>
      </c>
      <c r="M4727" t="s">
        <v>25</v>
      </c>
      <c r="N4727" s="1" t="s">
        <v>25</v>
      </c>
      <c r="O4727" t="s">
        <v>25</v>
      </c>
      <c r="P4727" t="s">
        <v>25</v>
      </c>
      <c r="Q4727" t="s">
        <v>25</v>
      </c>
      <c r="R4727" t="s">
        <v>25</v>
      </c>
      <c r="S4727" t="s">
        <v>25</v>
      </c>
      <c r="T4727" t="s">
        <v>25</v>
      </c>
      <c r="U4727" t="s">
        <v>25</v>
      </c>
      <c r="V4727" t="s">
        <v>25</v>
      </c>
    </row>
    <row r="4728" spans="1:22" hidden="1" x14ac:dyDescent="0.35">
      <c r="A4728">
        <v>461485</v>
      </c>
      <c r="B4728" t="s">
        <v>4683</v>
      </c>
      <c r="C4728">
        <v>0</v>
      </c>
      <c r="D4728" t="s">
        <v>25</v>
      </c>
      <c r="E4728" s="1" t="s">
        <v>25</v>
      </c>
      <c r="F4728" t="s">
        <v>5096</v>
      </c>
      <c r="G4728" t="s">
        <v>25</v>
      </c>
      <c r="H4728" t="s">
        <v>25</v>
      </c>
      <c r="I4728" t="s">
        <v>19</v>
      </c>
      <c r="J4728" t="s">
        <v>17</v>
      </c>
      <c r="K4728" t="s">
        <v>5096</v>
      </c>
      <c r="L4728" t="s">
        <v>25</v>
      </c>
      <c r="M4728" t="s">
        <v>25</v>
      </c>
      <c r="N4728" s="1" t="s">
        <v>25</v>
      </c>
      <c r="O4728" t="s">
        <v>25</v>
      </c>
      <c r="P4728" t="s">
        <v>25</v>
      </c>
      <c r="Q4728" t="s">
        <v>25</v>
      </c>
      <c r="R4728" t="s">
        <v>25</v>
      </c>
      <c r="S4728" t="s">
        <v>25</v>
      </c>
      <c r="T4728" t="s">
        <v>25</v>
      </c>
      <c r="U4728" t="s">
        <v>25</v>
      </c>
      <c r="V4728" t="s">
        <v>25</v>
      </c>
    </row>
    <row r="4729" spans="1:22" hidden="1" x14ac:dyDescent="0.35">
      <c r="A4729">
        <v>461528</v>
      </c>
      <c r="B4729" t="s">
        <v>4684</v>
      </c>
      <c r="C4729">
        <v>0</v>
      </c>
      <c r="D4729">
        <v>0.33</v>
      </c>
      <c r="E4729" s="1">
        <v>0</v>
      </c>
      <c r="F4729" t="s">
        <v>5096</v>
      </c>
      <c r="G4729">
        <v>2016</v>
      </c>
      <c r="H4729">
        <f>N4729-E4729</f>
        <v>0</v>
      </c>
      <c r="I4729" t="s">
        <v>19</v>
      </c>
      <c r="J4729" t="s">
        <v>17</v>
      </c>
      <c r="K4729" t="s">
        <v>5096</v>
      </c>
      <c r="L4729">
        <v>2016</v>
      </c>
      <c r="M4729">
        <v>0.33</v>
      </c>
      <c r="N4729" s="1">
        <v>0</v>
      </c>
      <c r="O4729">
        <v>0.33</v>
      </c>
      <c r="P4729">
        <v>0</v>
      </c>
      <c r="Q4729">
        <v>0</v>
      </c>
      <c r="R4729" t="s">
        <v>25</v>
      </c>
      <c r="S4729" t="s">
        <v>25</v>
      </c>
      <c r="T4729" t="s">
        <v>25</v>
      </c>
      <c r="U4729" t="s">
        <v>25</v>
      </c>
      <c r="V4729" t="s">
        <v>25</v>
      </c>
    </row>
    <row r="4730" spans="1:22" hidden="1" x14ac:dyDescent="0.35">
      <c r="A4730">
        <v>461573</v>
      </c>
      <c r="B4730" t="s">
        <v>4685</v>
      </c>
      <c r="C4730">
        <v>0</v>
      </c>
      <c r="D4730" t="s">
        <v>25</v>
      </c>
      <c r="E4730" s="1" t="s">
        <v>25</v>
      </c>
      <c r="F4730" t="s">
        <v>5096</v>
      </c>
      <c r="G4730" t="s">
        <v>5098</v>
      </c>
      <c r="H4730" t="s">
        <v>25</v>
      </c>
      <c r="I4730" t="s">
        <v>19</v>
      </c>
      <c r="J4730" t="s">
        <v>28</v>
      </c>
      <c r="K4730" t="s">
        <v>5096</v>
      </c>
      <c r="L4730" t="s">
        <v>23</v>
      </c>
      <c r="M4730" t="s">
        <v>25</v>
      </c>
      <c r="N4730" s="1" t="s">
        <v>25</v>
      </c>
      <c r="O4730">
        <v>0.63</v>
      </c>
      <c r="P4730">
        <v>0.6</v>
      </c>
      <c r="Q4730">
        <v>0.6</v>
      </c>
      <c r="R4730" t="s">
        <v>25</v>
      </c>
      <c r="S4730" t="s">
        <v>25</v>
      </c>
      <c r="T4730" t="s">
        <v>25</v>
      </c>
      <c r="U4730" t="s">
        <v>25</v>
      </c>
      <c r="V4730" t="s">
        <v>25</v>
      </c>
    </row>
    <row r="4731" spans="1:22" hidden="1" x14ac:dyDescent="0.35">
      <c r="A4731">
        <v>461591</v>
      </c>
      <c r="B4731" t="s">
        <v>4686</v>
      </c>
      <c r="C4731">
        <v>0</v>
      </c>
      <c r="D4731" t="s">
        <v>25</v>
      </c>
      <c r="E4731" s="1" t="s">
        <v>25</v>
      </c>
      <c r="F4731" t="s">
        <v>5096</v>
      </c>
      <c r="G4731" t="s">
        <v>5097</v>
      </c>
      <c r="H4731" t="s">
        <v>25</v>
      </c>
      <c r="I4731" t="s">
        <v>19</v>
      </c>
      <c r="J4731" t="s">
        <v>28</v>
      </c>
      <c r="K4731" t="s">
        <v>5096</v>
      </c>
      <c r="L4731" t="s">
        <v>23</v>
      </c>
      <c r="M4731" t="s">
        <v>25</v>
      </c>
      <c r="N4731" s="1" t="s">
        <v>25</v>
      </c>
      <c r="O4731">
        <v>0.64</v>
      </c>
      <c r="P4731">
        <v>1</v>
      </c>
      <c r="Q4731" t="s">
        <v>25</v>
      </c>
      <c r="R4731">
        <v>1</v>
      </c>
      <c r="S4731" t="s">
        <v>25</v>
      </c>
      <c r="T4731" t="s">
        <v>25</v>
      </c>
      <c r="U4731" t="s">
        <v>25</v>
      </c>
      <c r="V4731" t="s">
        <v>25</v>
      </c>
    </row>
    <row r="4732" spans="1:22" hidden="1" x14ac:dyDescent="0.35">
      <c r="A4732">
        <v>461643</v>
      </c>
      <c r="B4732" t="s">
        <v>4687</v>
      </c>
      <c r="C4732">
        <v>0</v>
      </c>
      <c r="D4732" t="s">
        <v>25</v>
      </c>
      <c r="E4732" s="1" t="s">
        <v>25</v>
      </c>
      <c r="F4732" t="s">
        <v>5096</v>
      </c>
      <c r="G4732" t="s">
        <v>25</v>
      </c>
      <c r="H4732" t="s">
        <v>25</v>
      </c>
      <c r="I4732" t="s">
        <v>19</v>
      </c>
      <c r="J4732" t="s">
        <v>17</v>
      </c>
      <c r="K4732" t="s">
        <v>5096</v>
      </c>
      <c r="L4732" t="s">
        <v>25</v>
      </c>
      <c r="M4732" t="s">
        <v>25</v>
      </c>
      <c r="N4732" s="1" t="s">
        <v>25</v>
      </c>
      <c r="O4732" t="s">
        <v>25</v>
      </c>
      <c r="P4732" t="s">
        <v>25</v>
      </c>
      <c r="Q4732" t="s">
        <v>25</v>
      </c>
      <c r="R4732" t="s">
        <v>25</v>
      </c>
      <c r="S4732" t="s">
        <v>25</v>
      </c>
      <c r="T4732" t="s">
        <v>25</v>
      </c>
      <c r="U4732" t="s">
        <v>25</v>
      </c>
      <c r="V4732" t="s">
        <v>25</v>
      </c>
    </row>
    <row r="4733" spans="1:22" hidden="1" x14ac:dyDescent="0.35">
      <c r="A4733">
        <v>461652</v>
      </c>
      <c r="B4733" t="s">
        <v>4688</v>
      </c>
      <c r="C4733">
        <v>0</v>
      </c>
      <c r="D4733" t="s">
        <v>25</v>
      </c>
      <c r="E4733" s="1" t="s">
        <v>25</v>
      </c>
      <c r="F4733" t="s">
        <v>5096</v>
      </c>
      <c r="G4733" t="s">
        <v>5097</v>
      </c>
      <c r="H4733" t="s">
        <v>25</v>
      </c>
      <c r="I4733" t="s">
        <v>19</v>
      </c>
      <c r="J4733" t="s">
        <v>28</v>
      </c>
      <c r="K4733" t="s">
        <v>5096</v>
      </c>
      <c r="L4733" t="s">
        <v>23</v>
      </c>
      <c r="M4733" t="s">
        <v>25</v>
      </c>
      <c r="N4733" s="1" t="s">
        <v>25</v>
      </c>
      <c r="O4733">
        <v>0.67</v>
      </c>
      <c r="P4733">
        <v>1</v>
      </c>
      <c r="Q4733">
        <v>1</v>
      </c>
      <c r="R4733" t="s">
        <v>25</v>
      </c>
      <c r="S4733" t="s">
        <v>25</v>
      </c>
      <c r="T4733" t="s">
        <v>25</v>
      </c>
      <c r="U4733" t="s">
        <v>25</v>
      </c>
      <c r="V4733" t="s">
        <v>25</v>
      </c>
    </row>
    <row r="4734" spans="1:22" hidden="1" x14ac:dyDescent="0.35">
      <c r="A4734">
        <v>461689</v>
      </c>
      <c r="B4734" t="s">
        <v>4689</v>
      </c>
      <c r="C4734">
        <v>0</v>
      </c>
      <c r="D4734" t="s">
        <v>25</v>
      </c>
      <c r="E4734" s="1" t="s">
        <v>25</v>
      </c>
      <c r="F4734" t="s">
        <v>5096</v>
      </c>
      <c r="G4734" t="s">
        <v>5097</v>
      </c>
      <c r="H4734" t="s">
        <v>25</v>
      </c>
      <c r="I4734" t="s">
        <v>19</v>
      </c>
      <c r="J4734" t="s">
        <v>28</v>
      </c>
      <c r="K4734" t="s">
        <v>5096</v>
      </c>
      <c r="L4734" t="s">
        <v>23</v>
      </c>
      <c r="M4734">
        <v>0.72</v>
      </c>
      <c r="N4734" s="1">
        <v>0.71</v>
      </c>
      <c r="O4734">
        <v>0.71</v>
      </c>
      <c r="P4734">
        <v>0.71</v>
      </c>
      <c r="Q4734">
        <v>0.6</v>
      </c>
      <c r="R4734">
        <v>0.77</v>
      </c>
      <c r="S4734">
        <v>0</v>
      </c>
      <c r="T4734">
        <v>0</v>
      </c>
      <c r="U4734">
        <v>0</v>
      </c>
      <c r="V4734">
        <v>0</v>
      </c>
    </row>
    <row r="4735" spans="1:22" hidden="1" x14ac:dyDescent="0.35">
      <c r="A4735">
        <v>461722</v>
      </c>
      <c r="B4735" t="s">
        <v>4690</v>
      </c>
      <c r="C4735">
        <v>0</v>
      </c>
      <c r="D4735" t="s">
        <v>25</v>
      </c>
      <c r="E4735" s="1" t="s">
        <v>25</v>
      </c>
      <c r="F4735" t="s">
        <v>5096</v>
      </c>
      <c r="G4735" t="s">
        <v>5097</v>
      </c>
      <c r="H4735" t="s">
        <v>25</v>
      </c>
      <c r="I4735" t="s">
        <v>19</v>
      </c>
      <c r="J4735" t="s">
        <v>28</v>
      </c>
      <c r="K4735" t="s">
        <v>5096</v>
      </c>
      <c r="L4735" t="s">
        <v>23</v>
      </c>
      <c r="M4735" t="s">
        <v>25</v>
      </c>
      <c r="N4735" s="1" t="s">
        <v>25</v>
      </c>
      <c r="O4735">
        <v>0.63</v>
      </c>
      <c r="P4735">
        <v>1</v>
      </c>
      <c r="Q4735">
        <v>1</v>
      </c>
      <c r="R4735">
        <v>1</v>
      </c>
      <c r="S4735" t="s">
        <v>25</v>
      </c>
      <c r="T4735" t="s">
        <v>25</v>
      </c>
      <c r="U4735" t="s">
        <v>25</v>
      </c>
      <c r="V4735" t="s">
        <v>25</v>
      </c>
    </row>
    <row r="4736" spans="1:22" hidden="1" x14ac:dyDescent="0.35">
      <c r="A4736">
        <v>461731</v>
      </c>
      <c r="B4736" t="s">
        <v>1112</v>
      </c>
      <c r="C4736">
        <v>0</v>
      </c>
      <c r="D4736" t="s">
        <v>25</v>
      </c>
      <c r="E4736" s="1" t="s">
        <v>25</v>
      </c>
      <c r="F4736" t="s">
        <v>5096</v>
      </c>
      <c r="G4736" t="s">
        <v>5097</v>
      </c>
      <c r="H4736" t="s">
        <v>25</v>
      </c>
      <c r="I4736" t="s">
        <v>19</v>
      </c>
      <c r="J4736" t="s">
        <v>28</v>
      </c>
      <c r="K4736" t="s">
        <v>5096</v>
      </c>
      <c r="L4736" t="s">
        <v>23</v>
      </c>
      <c r="M4736" t="s">
        <v>25</v>
      </c>
      <c r="N4736" s="1" t="s">
        <v>25</v>
      </c>
      <c r="O4736">
        <v>0.6</v>
      </c>
      <c r="P4736">
        <v>0.57999999999999996</v>
      </c>
      <c r="Q4736">
        <v>0.25</v>
      </c>
      <c r="R4736">
        <v>0.75</v>
      </c>
      <c r="S4736" t="s">
        <v>25</v>
      </c>
      <c r="T4736" t="s">
        <v>25</v>
      </c>
      <c r="U4736" t="s">
        <v>25</v>
      </c>
      <c r="V4736" t="s">
        <v>25</v>
      </c>
    </row>
    <row r="4737" spans="1:22" hidden="1" x14ac:dyDescent="0.35">
      <c r="A4737">
        <v>461759</v>
      </c>
      <c r="B4737" t="s">
        <v>4691</v>
      </c>
      <c r="C4737">
        <v>0</v>
      </c>
      <c r="D4737" t="s">
        <v>25</v>
      </c>
      <c r="E4737" s="1" t="s">
        <v>25</v>
      </c>
      <c r="F4737" t="s">
        <v>5096</v>
      </c>
      <c r="G4737" t="s">
        <v>25</v>
      </c>
      <c r="H4737" t="s">
        <v>25</v>
      </c>
      <c r="I4737" t="s">
        <v>16</v>
      </c>
      <c r="J4737" t="s">
        <v>17</v>
      </c>
      <c r="K4737" t="s">
        <v>5096</v>
      </c>
      <c r="L4737">
        <v>2017</v>
      </c>
      <c r="M4737">
        <v>1</v>
      </c>
      <c r="N4737" s="1">
        <v>1</v>
      </c>
      <c r="O4737">
        <v>1</v>
      </c>
      <c r="P4737">
        <v>1</v>
      </c>
      <c r="Q4737">
        <v>1</v>
      </c>
      <c r="R4737" t="s">
        <v>25</v>
      </c>
      <c r="S4737" t="s">
        <v>25</v>
      </c>
      <c r="T4737" t="s">
        <v>25</v>
      </c>
      <c r="U4737" t="s">
        <v>25</v>
      </c>
      <c r="V4737" t="s">
        <v>25</v>
      </c>
    </row>
    <row r="4738" spans="1:22" hidden="1" x14ac:dyDescent="0.35">
      <c r="A4738">
        <v>461795</v>
      </c>
      <c r="B4738" t="s">
        <v>4692</v>
      </c>
      <c r="C4738">
        <v>0</v>
      </c>
      <c r="D4738">
        <v>1</v>
      </c>
      <c r="E4738" s="1">
        <v>1</v>
      </c>
      <c r="F4738" t="s">
        <v>5096</v>
      </c>
      <c r="G4738">
        <v>2016</v>
      </c>
      <c r="H4738">
        <f>N4738-E4738</f>
        <v>-0.62</v>
      </c>
      <c r="I4738" t="s">
        <v>19</v>
      </c>
      <c r="J4738" t="s">
        <v>17</v>
      </c>
      <c r="K4738" t="s">
        <v>5096</v>
      </c>
      <c r="L4738" t="s">
        <v>21</v>
      </c>
      <c r="M4738">
        <v>0.49</v>
      </c>
      <c r="N4738" s="1">
        <v>0.38</v>
      </c>
      <c r="O4738">
        <v>0.49</v>
      </c>
      <c r="P4738">
        <v>0.38</v>
      </c>
      <c r="Q4738">
        <v>0.12</v>
      </c>
      <c r="R4738">
        <v>0.77</v>
      </c>
      <c r="S4738" t="s">
        <v>25</v>
      </c>
      <c r="T4738" t="s">
        <v>25</v>
      </c>
      <c r="U4738" t="s">
        <v>25</v>
      </c>
      <c r="V4738" t="s">
        <v>25</v>
      </c>
    </row>
    <row r="4739" spans="1:22" hidden="1" x14ac:dyDescent="0.35">
      <c r="A4739">
        <v>461810</v>
      </c>
      <c r="B4739" t="s">
        <v>4693</v>
      </c>
      <c r="C4739">
        <v>0</v>
      </c>
      <c r="D4739" t="s">
        <v>25</v>
      </c>
      <c r="E4739" s="1" t="s">
        <v>25</v>
      </c>
      <c r="F4739" t="s">
        <v>5096</v>
      </c>
      <c r="G4739">
        <v>2016</v>
      </c>
      <c r="H4739" t="s">
        <v>25</v>
      </c>
      <c r="I4739" t="s">
        <v>19</v>
      </c>
      <c r="J4739" t="s">
        <v>28</v>
      </c>
      <c r="K4739" t="s">
        <v>5096</v>
      </c>
      <c r="L4739" t="s">
        <v>21</v>
      </c>
      <c r="M4739" t="s">
        <v>25</v>
      </c>
      <c r="N4739" s="1" t="s">
        <v>25</v>
      </c>
      <c r="O4739">
        <v>0.91</v>
      </c>
      <c r="P4739">
        <v>0.91</v>
      </c>
      <c r="Q4739">
        <v>0</v>
      </c>
      <c r="R4739">
        <v>1</v>
      </c>
      <c r="S4739" t="s">
        <v>25</v>
      </c>
      <c r="T4739" t="s">
        <v>25</v>
      </c>
      <c r="U4739" t="s">
        <v>25</v>
      </c>
      <c r="V4739" t="s">
        <v>25</v>
      </c>
    </row>
    <row r="4740" spans="1:22" hidden="1" x14ac:dyDescent="0.35">
      <c r="A4740">
        <v>461829</v>
      </c>
      <c r="B4740" t="s">
        <v>4694</v>
      </c>
      <c r="C4740">
        <v>0</v>
      </c>
      <c r="D4740" t="s">
        <v>25</v>
      </c>
      <c r="E4740" s="1" t="s">
        <v>25</v>
      </c>
      <c r="F4740" t="s">
        <v>5096</v>
      </c>
      <c r="G4740" t="s">
        <v>5097</v>
      </c>
      <c r="H4740" t="s">
        <v>25</v>
      </c>
      <c r="I4740" t="s">
        <v>19</v>
      </c>
      <c r="J4740" t="s">
        <v>28</v>
      </c>
      <c r="K4740" t="s">
        <v>5096</v>
      </c>
      <c r="L4740" t="s">
        <v>23</v>
      </c>
      <c r="M4740" t="s">
        <v>25</v>
      </c>
      <c r="N4740" s="1" t="s">
        <v>25</v>
      </c>
      <c r="O4740">
        <v>0.82</v>
      </c>
      <c r="P4740">
        <v>0.78</v>
      </c>
      <c r="Q4740">
        <v>0.86</v>
      </c>
      <c r="R4740">
        <v>0.73</v>
      </c>
      <c r="S4740" t="s">
        <v>25</v>
      </c>
      <c r="T4740" t="s">
        <v>25</v>
      </c>
      <c r="U4740" t="s">
        <v>25</v>
      </c>
      <c r="V4740" t="s">
        <v>25</v>
      </c>
    </row>
    <row r="4741" spans="1:22" hidden="1" x14ac:dyDescent="0.35">
      <c r="A4741">
        <v>461847</v>
      </c>
      <c r="B4741" t="s">
        <v>4695</v>
      </c>
      <c r="C4741">
        <v>0</v>
      </c>
      <c r="D4741">
        <v>7.0000000000000007E-2</v>
      </c>
      <c r="E4741" s="1" t="s">
        <v>25</v>
      </c>
      <c r="F4741" t="s">
        <v>5096</v>
      </c>
      <c r="G4741">
        <v>2015</v>
      </c>
      <c r="H4741" t="s">
        <v>25</v>
      </c>
      <c r="I4741" t="s">
        <v>19</v>
      </c>
      <c r="J4741" t="s">
        <v>17</v>
      </c>
      <c r="K4741" t="s">
        <v>5096</v>
      </c>
      <c r="L4741">
        <v>2015</v>
      </c>
      <c r="M4741">
        <v>7.0000000000000007E-2</v>
      </c>
      <c r="N4741" s="1" t="s">
        <v>25</v>
      </c>
      <c r="O4741">
        <v>7.0000000000000007E-2</v>
      </c>
      <c r="P4741" t="s">
        <v>25</v>
      </c>
      <c r="Q4741" t="s">
        <v>25</v>
      </c>
      <c r="R4741" t="s">
        <v>25</v>
      </c>
      <c r="S4741">
        <v>0.6</v>
      </c>
      <c r="T4741" t="s">
        <v>25</v>
      </c>
      <c r="U4741" t="s">
        <v>25</v>
      </c>
      <c r="V4741" t="s">
        <v>25</v>
      </c>
    </row>
    <row r="4742" spans="1:22" hidden="1" x14ac:dyDescent="0.35">
      <c r="A4742">
        <v>461883</v>
      </c>
      <c r="B4742" t="s">
        <v>4696</v>
      </c>
      <c r="C4742">
        <v>0</v>
      </c>
      <c r="D4742" t="s">
        <v>25</v>
      </c>
      <c r="E4742" s="1" t="s">
        <v>25</v>
      </c>
      <c r="F4742" t="s">
        <v>5096</v>
      </c>
      <c r="G4742" t="s">
        <v>25</v>
      </c>
      <c r="H4742" t="s">
        <v>25</v>
      </c>
      <c r="I4742" t="s">
        <v>19</v>
      </c>
      <c r="J4742" t="s">
        <v>17</v>
      </c>
      <c r="K4742" t="s">
        <v>5096</v>
      </c>
      <c r="L4742">
        <v>2017</v>
      </c>
      <c r="M4742">
        <v>0.5</v>
      </c>
      <c r="N4742" s="1" t="s">
        <v>25</v>
      </c>
      <c r="O4742">
        <v>0.5</v>
      </c>
      <c r="P4742" t="s">
        <v>25</v>
      </c>
      <c r="Q4742" t="s">
        <v>25</v>
      </c>
      <c r="R4742" t="s">
        <v>25</v>
      </c>
      <c r="S4742" t="s">
        <v>25</v>
      </c>
      <c r="T4742" t="s">
        <v>25</v>
      </c>
      <c r="U4742" t="s">
        <v>25</v>
      </c>
      <c r="V4742" t="s">
        <v>25</v>
      </c>
    </row>
    <row r="4743" spans="1:22" hidden="1" x14ac:dyDescent="0.35">
      <c r="A4743">
        <v>461953</v>
      </c>
      <c r="B4743" t="s">
        <v>4697</v>
      </c>
      <c r="C4743">
        <v>0</v>
      </c>
      <c r="D4743" t="s">
        <v>25</v>
      </c>
      <c r="E4743" s="1" t="s">
        <v>25</v>
      </c>
      <c r="F4743" t="s">
        <v>5096</v>
      </c>
      <c r="G4743" t="s">
        <v>5097</v>
      </c>
      <c r="H4743" t="s">
        <v>25</v>
      </c>
      <c r="I4743" t="s">
        <v>19</v>
      </c>
      <c r="J4743" t="s">
        <v>28</v>
      </c>
      <c r="K4743" t="s">
        <v>5096</v>
      </c>
      <c r="L4743" t="s">
        <v>23</v>
      </c>
      <c r="M4743" t="s">
        <v>25</v>
      </c>
      <c r="N4743" s="1" t="s">
        <v>25</v>
      </c>
      <c r="O4743">
        <v>0.52</v>
      </c>
      <c r="P4743">
        <v>0.4</v>
      </c>
      <c r="Q4743">
        <v>0</v>
      </c>
      <c r="R4743">
        <v>0.5</v>
      </c>
      <c r="S4743" t="s">
        <v>25</v>
      </c>
      <c r="T4743" t="s">
        <v>25</v>
      </c>
      <c r="U4743" t="s">
        <v>25</v>
      </c>
      <c r="V4743" t="s">
        <v>25</v>
      </c>
    </row>
    <row r="4744" spans="1:22" hidden="1" x14ac:dyDescent="0.35">
      <c r="A4744">
        <v>461999</v>
      </c>
      <c r="B4744" t="s">
        <v>4698</v>
      </c>
      <c r="C4744">
        <v>0</v>
      </c>
      <c r="D4744" t="s">
        <v>25</v>
      </c>
      <c r="E4744" s="1" t="s">
        <v>25</v>
      </c>
      <c r="F4744" t="s">
        <v>5096</v>
      </c>
      <c r="G4744" t="s">
        <v>5097</v>
      </c>
      <c r="H4744" t="s">
        <v>25</v>
      </c>
      <c r="I4744" t="s">
        <v>19</v>
      </c>
      <c r="J4744" t="s">
        <v>28</v>
      </c>
      <c r="K4744" t="s">
        <v>5096</v>
      </c>
      <c r="L4744" t="s">
        <v>23</v>
      </c>
      <c r="M4744" t="s">
        <v>25</v>
      </c>
      <c r="N4744" s="1" t="s">
        <v>25</v>
      </c>
      <c r="O4744">
        <v>0.59</v>
      </c>
      <c r="P4744">
        <v>1</v>
      </c>
      <c r="Q4744">
        <v>1</v>
      </c>
      <c r="R4744">
        <v>1</v>
      </c>
      <c r="S4744" t="s">
        <v>25</v>
      </c>
      <c r="T4744" t="s">
        <v>25</v>
      </c>
      <c r="U4744" t="s">
        <v>25</v>
      </c>
      <c r="V4744" t="s">
        <v>25</v>
      </c>
    </row>
    <row r="4745" spans="1:22" hidden="1" x14ac:dyDescent="0.35">
      <c r="A4745">
        <v>462044</v>
      </c>
      <c r="B4745" t="s">
        <v>4699</v>
      </c>
      <c r="C4745">
        <v>0</v>
      </c>
      <c r="D4745" t="s">
        <v>25</v>
      </c>
      <c r="E4745" s="1" t="s">
        <v>25</v>
      </c>
      <c r="F4745" t="s">
        <v>5096</v>
      </c>
      <c r="G4745" t="s">
        <v>25</v>
      </c>
      <c r="H4745" t="s">
        <v>25</v>
      </c>
      <c r="I4745" t="s">
        <v>19</v>
      </c>
      <c r="J4745" t="s">
        <v>17</v>
      </c>
      <c r="K4745" t="s">
        <v>5096</v>
      </c>
      <c r="L4745" t="s">
        <v>25</v>
      </c>
      <c r="M4745" t="s">
        <v>25</v>
      </c>
      <c r="N4745" s="1" t="s">
        <v>25</v>
      </c>
      <c r="O4745" t="s">
        <v>25</v>
      </c>
      <c r="P4745" t="s">
        <v>25</v>
      </c>
      <c r="Q4745" t="s">
        <v>25</v>
      </c>
      <c r="R4745" t="s">
        <v>25</v>
      </c>
      <c r="S4745" t="s">
        <v>25</v>
      </c>
      <c r="T4745" t="s">
        <v>25</v>
      </c>
      <c r="U4745" t="s">
        <v>25</v>
      </c>
      <c r="V4745" t="s">
        <v>25</v>
      </c>
    </row>
    <row r="4746" spans="1:22" hidden="1" x14ac:dyDescent="0.35">
      <c r="A4746">
        <v>462071</v>
      </c>
      <c r="B4746" t="s">
        <v>4700</v>
      </c>
      <c r="C4746">
        <v>0</v>
      </c>
      <c r="D4746" t="s">
        <v>25</v>
      </c>
      <c r="E4746" s="1" t="s">
        <v>25</v>
      </c>
      <c r="F4746" t="s">
        <v>5096</v>
      </c>
      <c r="G4746" t="s">
        <v>5097</v>
      </c>
      <c r="H4746" t="s">
        <v>25</v>
      </c>
      <c r="I4746" t="s">
        <v>19</v>
      </c>
      <c r="J4746" t="s">
        <v>28</v>
      </c>
      <c r="K4746" t="s">
        <v>5096</v>
      </c>
      <c r="L4746" t="s">
        <v>23</v>
      </c>
      <c r="M4746" t="s">
        <v>25</v>
      </c>
      <c r="N4746" s="1" t="s">
        <v>25</v>
      </c>
      <c r="O4746">
        <v>0.62</v>
      </c>
      <c r="P4746">
        <v>0.75</v>
      </c>
      <c r="Q4746">
        <v>0.33</v>
      </c>
      <c r="R4746">
        <v>0.89</v>
      </c>
      <c r="S4746" t="s">
        <v>25</v>
      </c>
      <c r="T4746" t="s">
        <v>25</v>
      </c>
      <c r="U4746" t="s">
        <v>25</v>
      </c>
      <c r="V4746" t="s">
        <v>25</v>
      </c>
    </row>
    <row r="4747" spans="1:22" hidden="1" x14ac:dyDescent="0.35">
      <c r="A4747">
        <v>462354</v>
      </c>
      <c r="B4747" t="s">
        <v>4701</v>
      </c>
      <c r="C4747">
        <v>0</v>
      </c>
      <c r="D4747">
        <v>0.64</v>
      </c>
      <c r="E4747" s="1">
        <v>0.71</v>
      </c>
      <c r="F4747" t="s">
        <v>5096</v>
      </c>
      <c r="G4747" t="s">
        <v>5097</v>
      </c>
      <c r="H4747">
        <f>N4747-E4747</f>
        <v>9.000000000000008E-2</v>
      </c>
      <c r="I4747" t="s">
        <v>19</v>
      </c>
      <c r="J4747" t="s">
        <v>17</v>
      </c>
      <c r="K4747" t="s">
        <v>5096</v>
      </c>
      <c r="L4747" t="s">
        <v>23</v>
      </c>
      <c r="M4747">
        <v>0.63</v>
      </c>
      <c r="N4747" s="1">
        <v>0.8</v>
      </c>
      <c r="O4747">
        <v>0.63</v>
      </c>
      <c r="P4747">
        <v>0.8</v>
      </c>
      <c r="Q4747">
        <v>1</v>
      </c>
      <c r="R4747">
        <v>0.79</v>
      </c>
      <c r="S4747" t="s">
        <v>25</v>
      </c>
      <c r="T4747" t="s">
        <v>25</v>
      </c>
      <c r="U4747" t="s">
        <v>25</v>
      </c>
      <c r="V4747" t="s">
        <v>25</v>
      </c>
    </row>
    <row r="4748" spans="1:22" hidden="1" x14ac:dyDescent="0.35">
      <c r="A4748">
        <v>462363</v>
      </c>
      <c r="B4748" t="s">
        <v>4702</v>
      </c>
      <c r="C4748">
        <v>0</v>
      </c>
      <c r="D4748" t="s">
        <v>25</v>
      </c>
      <c r="E4748" s="1" t="s">
        <v>25</v>
      </c>
      <c r="F4748" t="s">
        <v>5096</v>
      </c>
      <c r="G4748" t="s">
        <v>25</v>
      </c>
      <c r="H4748" t="s">
        <v>25</v>
      </c>
      <c r="I4748" t="s">
        <v>19</v>
      </c>
      <c r="J4748" t="s">
        <v>17</v>
      </c>
      <c r="K4748" t="s">
        <v>5096</v>
      </c>
      <c r="L4748" t="s">
        <v>25</v>
      </c>
      <c r="M4748" t="s">
        <v>25</v>
      </c>
      <c r="N4748" s="1" t="s">
        <v>25</v>
      </c>
      <c r="O4748" t="s">
        <v>25</v>
      </c>
      <c r="P4748" t="s">
        <v>25</v>
      </c>
      <c r="Q4748" t="s">
        <v>25</v>
      </c>
      <c r="R4748" t="s">
        <v>25</v>
      </c>
      <c r="S4748" t="s">
        <v>25</v>
      </c>
      <c r="T4748" t="s">
        <v>25</v>
      </c>
      <c r="U4748" t="s">
        <v>25</v>
      </c>
      <c r="V4748" t="s">
        <v>25</v>
      </c>
    </row>
    <row r="4749" spans="1:22" hidden="1" x14ac:dyDescent="0.35">
      <c r="A4749">
        <v>462372</v>
      </c>
      <c r="B4749" t="s">
        <v>4703</v>
      </c>
      <c r="C4749">
        <v>0</v>
      </c>
      <c r="D4749" t="s">
        <v>25</v>
      </c>
      <c r="E4749" s="1" t="s">
        <v>25</v>
      </c>
      <c r="F4749" t="s">
        <v>5096</v>
      </c>
      <c r="G4749" t="s">
        <v>25</v>
      </c>
      <c r="H4749" t="s">
        <v>25</v>
      </c>
      <c r="I4749" t="s">
        <v>19</v>
      </c>
      <c r="J4749" t="s">
        <v>17</v>
      </c>
      <c r="K4749" t="s">
        <v>5096</v>
      </c>
      <c r="L4749" t="s">
        <v>25</v>
      </c>
      <c r="M4749" t="s">
        <v>25</v>
      </c>
      <c r="N4749" s="1" t="s">
        <v>25</v>
      </c>
      <c r="O4749" t="s">
        <v>25</v>
      </c>
      <c r="P4749" t="s">
        <v>25</v>
      </c>
      <c r="Q4749" t="s">
        <v>25</v>
      </c>
      <c r="R4749" t="s">
        <v>25</v>
      </c>
      <c r="S4749" t="s">
        <v>25</v>
      </c>
      <c r="T4749" t="s">
        <v>25</v>
      </c>
      <c r="U4749" t="s">
        <v>25</v>
      </c>
      <c r="V4749" t="s">
        <v>25</v>
      </c>
    </row>
    <row r="4750" spans="1:22" hidden="1" x14ac:dyDescent="0.35">
      <c r="A4750">
        <v>463056</v>
      </c>
      <c r="B4750" t="s">
        <v>4704</v>
      </c>
      <c r="C4750">
        <v>0</v>
      </c>
      <c r="D4750" t="s">
        <v>25</v>
      </c>
      <c r="E4750" s="1" t="s">
        <v>25</v>
      </c>
      <c r="F4750" t="s">
        <v>5096</v>
      </c>
      <c r="G4750" t="s">
        <v>25</v>
      </c>
      <c r="H4750" t="s">
        <v>25</v>
      </c>
      <c r="I4750" t="s">
        <v>19</v>
      </c>
      <c r="J4750" t="s">
        <v>17</v>
      </c>
      <c r="K4750" t="s">
        <v>5096</v>
      </c>
      <c r="L4750">
        <v>2017</v>
      </c>
      <c r="M4750">
        <v>0.62</v>
      </c>
      <c r="N4750" s="1">
        <v>0.56999999999999995</v>
      </c>
      <c r="O4750">
        <v>0.62</v>
      </c>
      <c r="P4750">
        <v>0.56999999999999995</v>
      </c>
      <c r="Q4750">
        <v>0.53</v>
      </c>
      <c r="R4750">
        <v>0.6</v>
      </c>
      <c r="S4750">
        <v>0.24</v>
      </c>
      <c r="T4750">
        <v>0.26</v>
      </c>
      <c r="U4750">
        <v>0.36</v>
      </c>
      <c r="V4750">
        <v>0.16</v>
      </c>
    </row>
    <row r="4751" spans="1:22" hidden="1" x14ac:dyDescent="0.35">
      <c r="A4751">
        <v>465812</v>
      </c>
      <c r="B4751" t="s">
        <v>4705</v>
      </c>
      <c r="C4751">
        <v>0</v>
      </c>
      <c r="D4751">
        <v>0.41</v>
      </c>
      <c r="E4751" s="1">
        <v>1</v>
      </c>
      <c r="F4751" t="s">
        <v>5096</v>
      </c>
      <c r="G4751">
        <v>2015</v>
      </c>
      <c r="H4751">
        <f>N4751-E4751</f>
        <v>-0.5</v>
      </c>
      <c r="I4751" t="s">
        <v>19</v>
      </c>
      <c r="J4751" t="s">
        <v>17</v>
      </c>
      <c r="K4751" t="s">
        <v>5096</v>
      </c>
      <c r="L4751">
        <v>2017</v>
      </c>
      <c r="M4751">
        <v>0.33</v>
      </c>
      <c r="N4751" s="1">
        <v>0.5</v>
      </c>
      <c r="O4751">
        <v>0.33</v>
      </c>
      <c r="P4751">
        <v>0.5</v>
      </c>
      <c r="Q4751">
        <v>0.5</v>
      </c>
      <c r="R4751" t="s">
        <v>25</v>
      </c>
      <c r="S4751" t="s">
        <v>25</v>
      </c>
      <c r="T4751" t="s">
        <v>25</v>
      </c>
      <c r="U4751" t="s">
        <v>25</v>
      </c>
      <c r="V4751" t="s">
        <v>25</v>
      </c>
    </row>
    <row r="4752" spans="1:22" hidden="1" x14ac:dyDescent="0.35">
      <c r="A4752">
        <v>466152</v>
      </c>
      <c r="B4752" t="s">
        <v>4706</v>
      </c>
      <c r="C4752">
        <v>0</v>
      </c>
      <c r="D4752" t="s">
        <v>25</v>
      </c>
      <c r="E4752" s="1" t="s">
        <v>25</v>
      </c>
      <c r="F4752" t="s">
        <v>5096</v>
      </c>
      <c r="G4752" t="s">
        <v>25</v>
      </c>
      <c r="H4752" t="s">
        <v>25</v>
      </c>
      <c r="I4752" t="s">
        <v>19</v>
      </c>
      <c r="J4752" t="s">
        <v>17</v>
      </c>
      <c r="K4752" t="s">
        <v>5096</v>
      </c>
      <c r="L4752" t="s">
        <v>25</v>
      </c>
      <c r="M4752" t="s">
        <v>25</v>
      </c>
      <c r="N4752" s="1" t="s">
        <v>25</v>
      </c>
      <c r="O4752" t="s">
        <v>25</v>
      </c>
      <c r="P4752" t="s">
        <v>25</v>
      </c>
      <c r="Q4752" t="s">
        <v>25</v>
      </c>
      <c r="R4752" t="s">
        <v>25</v>
      </c>
      <c r="S4752" t="s">
        <v>25</v>
      </c>
      <c r="T4752" t="s">
        <v>25</v>
      </c>
      <c r="U4752" t="s">
        <v>25</v>
      </c>
      <c r="V4752" t="s">
        <v>25</v>
      </c>
    </row>
    <row r="4753" spans="1:22" hidden="1" x14ac:dyDescent="0.35">
      <c r="A4753">
        <v>466161</v>
      </c>
      <c r="B4753" t="s">
        <v>4707</v>
      </c>
      <c r="C4753">
        <v>0</v>
      </c>
      <c r="D4753" t="s">
        <v>25</v>
      </c>
      <c r="E4753" s="1" t="s">
        <v>25</v>
      </c>
      <c r="F4753" t="s">
        <v>5096</v>
      </c>
      <c r="G4753" t="s">
        <v>25</v>
      </c>
      <c r="H4753" t="s">
        <v>25</v>
      </c>
      <c r="I4753" t="s">
        <v>19</v>
      </c>
      <c r="J4753" t="s">
        <v>17</v>
      </c>
      <c r="K4753" t="s">
        <v>5096</v>
      </c>
      <c r="L4753" t="s">
        <v>25</v>
      </c>
      <c r="M4753" t="s">
        <v>25</v>
      </c>
      <c r="N4753" s="1" t="s">
        <v>25</v>
      </c>
      <c r="O4753" t="s">
        <v>25</v>
      </c>
      <c r="P4753" t="s">
        <v>25</v>
      </c>
      <c r="Q4753" t="s">
        <v>25</v>
      </c>
      <c r="R4753" t="s">
        <v>25</v>
      </c>
      <c r="S4753" t="s">
        <v>25</v>
      </c>
      <c r="T4753" t="s">
        <v>25</v>
      </c>
      <c r="U4753" t="s">
        <v>25</v>
      </c>
      <c r="V4753" t="s">
        <v>25</v>
      </c>
    </row>
    <row r="4754" spans="1:22" hidden="1" x14ac:dyDescent="0.35">
      <c r="A4754">
        <v>466170</v>
      </c>
      <c r="B4754" t="s">
        <v>4708</v>
      </c>
      <c r="C4754">
        <v>0</v>
      </c>
      <c r="D4754" t="s">
        <v>25</v>
      </c>
      <c r="E4754" s="1" t="s">
        <v>25</v>
      </c>
      <c r="F4754" t="s">
        <v>5096</v>
      </c>
      <c r="G4754" t="s">
        <v>25</v>
      </c>
      <c r="H4754" t="s">
        <v>25</v>
      </c>
      <c r="I4754" t="s">
        <v>19</v>
      </c>
      <c r="J4754" t="s">
        <v>17</v>
      </c>
      <c r="K4754" t="s">
        <v>5096</v>
      </c>
      <c r="L4754" t="s">
        <v>25</v>
      </c>
      <c r="M4754" t="s">
        <v>25</v>
      </c>
      <c r="N4754" s="1" t="s">
        <v>25</v>
      </c>
      <c r="O4754" t="s">
        <v>25</v>
      </c>
      <c r="P4754" t="s">
        <v>25</v>
      </c>
      <c r="Q4754" t="s">
        <v>25</v>
      </c>
      <c r="R4754" t="s">
        <v>25</v>
      </c>
      <c r="S4754" t="s">
        <v>25</v>
      </c>
      <c r="T4754" t="s">
        <v>25</v>
      </c>
      <c r="U4754" t="s">
        <v>25</v>
      </c>
      <c r="V4754" t="s">
        <v>25</v>
      </c>
    </row>
    <row r="4755" spans="1:22" hidden="1" x14ac:dyDescent="0.35">
      <c r="A4755">
        <v>466189</v>
      </c>
      <c r="B4755" t="s">
        <v>4709</v>
      </c>
      <c r="C4755">
        <v>0</v>
      </c>
      <c r="D4755" t="s">
        <v>25</v>
      </c>
      <c r="E4755" s="1" t="s">
        <v>25</v>
      </c>
      <c r="F4755" t="s">
        <v>5096</v>
      </c>
      <c r="G4755" t="s">
        <v>25</v>
      </c>
      <c r="H4755" t="s">
        <v>25</v>
      </c>
      <c r="I4755" t="s">
        <v>19</v>
      </c>
      <c r="J4755" t="s">
        <v>17</v>
      </c>
      <c r="K4755" t="s">
        <v>5096</v>
      </c>
      <c r="L4755" t="s">
        <v>25</v>
      </c>
      <c r="M4755" t="s">
        <v>25</v>
      </c>
      <c r="N4755" s="1" t="s">
        <v>25</v>
      </c>
      <c r="O4755" t="s">
        <v>25</v>
      </c>
      <c r="P4755" t="s">
        <v>25</v>
      </c>
      <c r="Q4755" t="s">
        <v>25</v>
      </c>
      <c r="R4755" t="s">
        <v>25</v>
      </c>
      <c r="S4755" t="s">
        <v>25</v>
      </c>
      <c r="T4755" t="s">
        <v>25</v>
      </c>
      <c r="U4755" t="s">
        <v>25</v>
      </c>
      <c r="V4755" t="s">
        <v>25</v>
      </c>
    </row>
    <row r="4756" spans="1:22" hidden="1" x14ac:dyDescent="0.35">
      <c r="A4756">
        <v>466523</v>
      </c>
      <c r="B4756" t="s">
        <v>4710</v>
      </c>
      <c r="C4756">
        <v>0</v>
      </c>
      <c r="D4756" t="s">
        <v>25</v>
      </c>
      <c r="E4756" s="1" t="s">
        <v>25</v>
      </c>
      <c r="F4756" t="s">
        <v>5096</v>
      </c>
      <c r="G4756" t="s">
        <v>5097</v>
      </c>
      <c r="H4756" t="s">
        <v>25</v>
      </c>
      <c r="I4756" t="s">
        <v>19</v>
      </c>
      <c r="J4756" t="s">
        <v>28</v>
      </c>
      <c r="K4756" t="s">
        <v>5096</v>
      </c>
      <c r="L4756" t="s">
        <v>23</v>
      </c>
      <c r="M4756" t="s">
        <v>25</v>
      </c>
      <c r="N4756" s="1" t="s">
        <v>25</v>
      </c>
      <c r="O4756">
        <v>0.37</v>
      </c>
      <c r="P4756">
        <v>0.32</v>
      </c>
      <c r="Q4756">
        <v>0.35</v>
      </c>
      <c r="R4756">
        <v>0.32</v>
      </c>
      <c r="S4756" t="s">
        <v>25</v>
      </c>
      <c r="T4756" t="s">
        <v>25</v>
      </c>
      <c r="U4756" t="s">
        <v>25</v>
      </c>
      <c r="V4756" t="s">
        <v>25</v>
      </c>
    </row>
    <row r="4757" spans="1:22" hidden="1" x14ac:dyDescent="0.35">
      <c r="A4757">
        <v>466921</v>
      </c>
      <c r="B4757" t="s">
        <v>4711</v>
      </c>
      <c r="C4757">
        <v>0</v>
      </c>
      <c r="D4757">
        <v>0.33</v>
      </c>
      <c r="E4757" s="1">
        <v>0</v>
      </c>
      <c r="F4757" t="s">
        <v>5096</v>
      </c>
      <c r="G4757">
        <v>2016</v>
      </c>
      <c r="H4757">
        <f>N4757-E4757</f>
        <v>0</v>
      </c>
      <c r="I4757" t="s">
        <v>19</v>
      </c>
      <c r="J4757" t="s">
        <v>17</v>
      </c>
      <c r="K4757" t="s">
        <v>5096</v>
      </c>
      <c r="L4757">
        <v>2016</v>
      </c>
      <c r="M4757">
        <v>0.33</v>
      </c>
      <c r="N4757" s="1">
        <v>0</v>
      </c>
      <c r="O4757">
        <v>0.33</v>
      </c>
      <c r="P4757">
        <v>0</v>
      </c>
      <c r="Q4757">
        <v>0</v>
      </c>
      <c r="R4757">
        <v>0</v>
      </c>
      <c r="S4757">
        <v>0.42</v>
      </c>
      <c r="T4757">
        <v>0.67</v>
      </c>
      <c r="U4757">
        <v>0.5</v>
      </c>
      <c r="V4757">
        <v>1</v>
      </c>
    </row>
    <row r="4758" spans="1:22" hidden="1" x14ac:dyDescent="0.35">
      <c r="A4758">
        <v>466930</v>
      </c>
      <c r="B4758" t="s">
        <v>4712</v>
      </c>
      <c r="C4758">
        <v>0</v>
      </c>
      <c r="D4758" t="s">
        <v>25</v>
      </c>
      <c r="E4758" s="1" t="s">
        <v>25</v>
      </c>
      <c r="F4758" t="s">
        <v>5096</v>
      </c>
      <c r="G4758" t="s">
        <v>25</v>
      </c>
      <c r="H4758" t="s">
        <v>25</v>
      </c>
      <c r="I4758" t="s">
        <v>19</v>
      </c>
      <c r="J4758" t="s">
        <v>17</v>
      </c>
      <c r="K4758" t="s">
        <v>5096</v>
      </c>
      <c r="L4758">
        <v>2017</v>
      </c>
      <c r="M4758">
        <v>0.67</v>
      </c>
      <c r="N4758" s="1">
        <v>0.5</v>
      </c>
      <c r="O4758">
        <v>0.67</v>
      </c>
      <c r="P4758">
        <v>0.5</v>
      </c>
      <c r="Q4758">
        <v>1</v>
      </c>
      <c r="R4758">
        <v>0</v>
      </c>
      <c r="S4758" t="s">
        <v>25</v>
      </c>
      <c r="T4758" t="s">
        <v>25</v>
      </c>
      <c r="U4758" t="s">
        <v>25</v>
      </c>
      <c r="V4758" t="s">
        <v>25</v>
      </c>
    </row>
    <row r="4759" spans="1:22" hidden="1" x14ac:dyDescent="0.35">
      <c r="A4759">
        <v>467058</v>
      </c>
      <c r="B4759" t="s">
        <v>4713</v>
      </c>
      <c r="C4759">
        <v>0</v>
      </c>
      <c r="D4759" t="s">
        <v>25</v>
      </c>
      <c r="E4759" s="1" t="s">
        <v>25</v>
      </c>
      <c r="F4759" t="s">
        <v>5096</v>
      </c>
      <c r="G4759" t="s">
        <v>25</v>
      </c>
      <c r="H4759" t="s">
        <v>25</v>
      </c>
      <c r="I4759" t="s">
        <v>19</v>
      </c>
      <c r="J4759" t="s">
        <v>17</v>
      </c>
      <c r="K4759" t="s">
        <v>5096</v>
      </c>
      <c r="L4759" t="s">
        <v>25</v>
      </c>
      <c r="M4759" t="s">
        <v>25</v>
      </c>
      <c r="N4759" s="1" t="s">
        <v>25</v>
      </c>
      <c r="O4759" t="s">
        <v>25</v>
      </c>
      <c r="P4759" t="s">
        <v>25</v>
      </c>
      <c r="Q4759" t="s">
        <v>25</v>
      </c>
      <c r="R4759" t="s">
        <v>25</v>
      </c>
      <c r="S4759" t="s">
        <v>25</v>
      </c>
      <c r="T4759" t="s">
        <v>25</v>
      </c>
      <c r="U4759" t="s">
        <v>25</v>
      </c>
      <c r="V4759" t="s">
        <v>25</v>
      </c>
    </row>
    <row r="4760" spans="1:22" hidden="1" x14ac:dyDescent="0.35">
      <c r="A4760">
        <v>467368</v>
      </c>
      <c r="B4760" t="s">
        <v>4714</v>
      </c>
      <c r="C4760">
        <v>0</v>
      </c>
      <c r="D4760">
        <v>0.56000000000000005</v>
      </c>
      <c r="E4760" s="1">
        <v>0.53</v>
      </c>
      <c r="F4760" t="s">
        <v>5096</v>
      </c>
      <c r="G4760" t="s">
        <v>5097</v>
      </c>
      <c r="H4760">
        <f>N4760-E4760</f>
        <v>-2.0000000000000018E-2</v>
      </c>
      <c r="I4760" t="s">
        <v>19</v>
      </c>
      <c r="J4760" t="s">
        <v>28</v>
      </c>
      <c r="K4760" t="s">
        <v>5096</v>
      </c>
      <c r="L4760" t="s">
        <v>23</v>
      </c>
      <c r="M4760">
        <v>0.54</v>
      </c>
      <c r="N4760" s="1">
        <v>0.51</v>
      </c>
      <c r="O4760">
        <v>0.5</v>
      </c>
      <c r="P4760">
        <v>0.48</v>
      </c>
      <c r="Q4760">
        <v>0.56999999999999995</v>
      </c>
      <c r="R4760">
        <v>0.47</v>
      </c>
      <c r="S4760">
        <v>7.0000000000000007E-2</v>
      </c>
      <c r="T4760">
        <v>0.08</v>
      </c>
      <c r="U4760">
        <v>0</v>
      </c>
      <c r="V4760">
        <v>0.08</v>
      </c>
    </row>
    <row r="4761" spans="1:22" hidden="1" x14ac:dyDescent="0.35">
      <c r="A4761">
        <v>467793</v>
      </c>
      <c r="B4761" t="s">
        <v>4715</v>
      </c>
      <c r="C4761">
        <v>0</v>
      </c>
      <c r="D4761" t="s">
        <v>25</v>
      </c>
      <c r="E4761" s="1" t="s">
        <v>25</v>
      </c>
      <c r="F4761" t="s">
        <v>5096</v>
      </c>
      <c r="G4761" t="s">
        <v>25</v>
      </c>
      <c r="H4761" t="s">
        <v>25</v>
      </c>
      <c r="I4761" t="s">
        <v>19</v>
      </c>
      <c r="J4761" t="s">
        <v>17</v>
      </c>
      <c r="K4761" t="s">
        <v>5096</v>
      </c>
      <c r="L4761" t="s">
        <v>25</v>
      </c>
      <c r="M4761" t="s">
        <v>25</v>
      </c>
      <c r="N4761" s="1" t="s">
        <v>25</v>
      </c>
      <c r="O4761" t="s">
        <v>25</v>
      </c>
      <c r="P4761" t="s">
        <v>25</v>
      </c>
      <c r="Q4761" t="s">
        <v>25</v>
      </c>
      <c r="R4761" t="s">
        <v>25</v>
      </c>
      <c r="S4761" t="s">
        <v>25</v>
      </c>
      <c r="T4761" t="s">
        <v>25</v>
      </c>
      <c r="U4761" t="s">
        <v>25</v>
      </c>
      <c r="V4761" t="s">
        <v>25</v>
      </c>
    </row>
    <row r="4762" spans="1:22" hidden="1" x14ac:dyDescent="0.35">
      <c r="A4762">
        <v>468006</v>
      </c>
      <c r="B4762" t="s">
        <v>4716</v>
      </c>
      <c r="C4762">
        <v>0</v>
      </c>
      <c r="D4762" t="s">
        <v>25</v>
      </c>
      <c r="E4762" s="1" t="s">
        <v>25</v>
      </c>
      <c r="F4762" t="s">
        <v>5096</v>
      </c>
      <c r="G4762" t="s">
        <v>25</v>
      </c>
      <c r="H4762" t="s">
        <v>25</v>
      </c>
      <c r="I4762" t="s">
        <v>19</v>
      </c>
      <c r="J4762" t="s">
        <v>17</v>
      </c>
      <c r="K4762" t="s">
        <v>5096</v>
      </c>
      <c r="L4762" t="s">
        <v>25</v>
      </c>
      <c r="M4762" t="s">
        <v>25</v>
      </c>
      <c r="N4762" s="1" t="s">
        <v>25</v>
      </c>
      <c r="O4762" t="s">
        <v>25</v>
      </c>
      <c r="P4762" t="s">
        <v>25</v>
      </c>
      <c r="Q4762" t="s">
        <v>25</v>
      </c>
      <c r="R4762" t="s">
        <v>25</v>
      </c>
      <c r="S4762" t="s">
        <v>25</v>
      </c>
      <c r="T4762" t="s">
        <v>25</v>
      </c>
      <c r="U4762" t="s">
        <v>25</v>
      </c>
      <c r="V4762" t="s">
        <v>25</v>
      </c>
    </row>
    <row r="4763" spans="1:22" hidden="1" x14ac:dyDescent="0.35">
      <c r="A4763">
        <v>468015</v>
      </c>
      <c r="B4763" t="s">
        <v>4717</v>
      </c>
      <c r="C4763">
        <v>0</v>
      </c>
      <c r="D4763">
        <v>0.16</v>
      </c>
      <c r="E4763" s="1">
        <v>0.12</v>
      </c>
      <c r="F4763" t="s">
        <v>5096</v>
      </c>
      <c r="G4763">
        <v>2016</v>
      </c>
      <c r="H4763">
        <f>N4763-E4763</f>
        <v>0</v>
      </c>
      <c r="I4763" t="s">
        <v>19</v>
      </c>
      <c r="J4763" t="s">
        <v>17</v>
      </c>
      <c r="K4763" t="s">
        <v>5096</v>
      </c>
      <c r="L4763">
        <v>2016</v>
      </c>
      <c r="M4763">
        <v>0.16</v>
      </c>
      <c r="N4763" s="1">
        <v>0.12</v>
      </c>
      <c r="O4763">
        <v>0.16</v>
      </c>
      <c r="P4763">
        <v>0.12</v>
      </c>
      <c r="Q4763">
        <v>0</v>
      </c>
      <c r="R4763">
        <v>0.15</v>
      </c>
      <c r="S4763">
        <v>0.05</v>
      </c>
      <c r="T4763">
        <v>0</v>
      </c>
      <c r="U4763">
        <v>0</v>
      </c>
      <c r="V4763">
        <v>0</v>
      </c>
    </row>
    <row r="4764" spans="1:22" hidden="1" x14ac:dyDescent="0.35">
      <c r="A4764">
        <v>468024</v>
      </c>
      <c r="B4764" t="s">
        <v>4718</v>
      </c>
      <c r="C4764">
        <v>0</v>
      </c>
      <c r="D4764">
        <v>0.28999999999999998</v>
      </c>
      <c r="E4764" s="1">
        <v>0.25</v>
      </c>
      <c r="F4764" t="s">
        <v>5096</v>
      </c>
      <c r="G4764">
        <v>2016</v>
      </c>
      <c r="H4764">
        <f>N4764-E4764</f>
        <v>-7.0000000000000007E-2</v>
      </c>
      <c r="I4764" t="s">
        <v>19</v>
      </c>
      <c r="J4764" t="s">
        <v>17</v>
      </c>
      <c r="K4764" t="s">
        <v>5096</v>
      </c>
      <c r="L4764" t="s">
        <v>21</v>
      </c>
      <c r="M4764">
        <v>0.25</v>
      </c>
      <c r="N4764" s="1">
        <v>0.18</v>
      </c>
      <c r="O4764">
        <v>0.25</v>
      </c>
      <c r="P4764">
        <v>0.18</v>
      </c>
      <c r="Q4764">
        <v>0.18</v>
      </c>
      <c r="R4764" t="s">
        <v>25</v>
      </c>
      <c r="S4764" t="s">
        <v>25</v>
      </c>
      <c r="T4764" t="s">
        <v>25</v>
      </c>
      <c r="U4764" t="s">
        <v>25</v>
      </c>
      <c r="V4764" t="s">
        <v>25</v>
      </c>
    </row>
    <row r="4765" spans="1:22" hidden="1" x14ac:dyDescent="0.35">
      <c r="A4765">
        <v>468246</v>
      </c>
      <c r="B4765" t="s">
        <v>4719</v>
      </c>
      <c r="C4765">
        <v>0</v>
      </c>
      <c r="D4765" t="s">
        <v>25</v>
      </c>
      <c r="E4765" s="1" t="s">
        <v>25</v>
      </c>
      <c r="F4765" t="s">
        <v>5096</v>
      </c>
      <c r="G4765" t="s">
        <v>5097</v>
      </c>
      <c r="H4765" t="s">
        <v>25</v>
      </c>
      <c r="I4765" t="s">
        <v>19</v>
      </c>
      <c r="J4765" t="s">
        <v>28</v>
      </c>
      <c r="K4765" t="s">
        <v>5096</v>
      </c>
      <c r="L4765" t="s">
        <v>23</v>
      </c>
      <c r="M4765" t="s">
        <v>25</v>
      </c>
      <c r="N4765" s="1" t="s">
        <v>25</v>
      </c>
      <c r="O4765">
        <v>0.74</v>
      </c>
      <c r="P4765">
        <v>0.42</v>
      </c>
      <c r="Q4765">
        <v>0.22</v>
      </c>
      <c r="R4765">
        <v>0.48</v>
      </c>
      <c r="S4765" t="s">
        <v>25</v>
      </c>
      <c r="T4765" t="s">
        <v>25</v>
      </c>
      <c r="U4765" t="s">
        <v>25</v>
      </c>
      <c r="V4765" t="s">
        <v>25</v>
      </c>
    </row>
    <row r="4766" spans="1:22" hidden="1" x14ac:dyDescent="0.35">
      <c r="A4766">
        <v>468255</v>
      </c>
      <c r="B4766" t="s">
        <v>4720</v>
      </c>
      <c r="C4766">
        <v>0</v>
      </c>
      <c r="D4766" t="s">
        <v>25</v>
      </c>
      <c r="E4766" s="1" t="s">
        <v>25</v>
      </c>
      <c r="F4766" t="s">
        <v>5096</v>
      </c>
      <c r="G4766" t="s">
        <v>5097</v>
      </c>
      <c r="H4766" t="s">
        <v>25</v>
      </c>
      <c r="I4766" t="s">
        <v>19</v>
      </c>
      <c r="J4766" t="s">
        <v>28</v>
      </c>
      <c r="K4766" t="s">
        <v>5096</v>
      </c>
      <c r="L4766" t="s">
        <v>23</v>
      </c>
      <c r="M4766" t="s">
        <v>25</v>
      </c>
      <c r="N4766" s="1" t="s">
        <v>25</v>
      </c>
      <c r="O4766">
        <v>0.73</v>
      </c>
      <c r="P4766">
        <v>0.71</v>
      </c>
      <c r="Q4766">
        <v>0.33</v>
      </c>
      <c r="R4766">
        <v>0.76</v>
      </c>
      <c r="S4766" t="s">
        <v>25</v>
      </c>
      <c r="T4766" t="s">
        <v>25</v>
      </c>
      <c r="U4766" t="s">
        <v>25</v>
      </c>
      <c r="V4766" t="s">
        <v>25</v>
      </c>
    </row>
    <row r="4767" spans="1:22" hidden="1" x14ac:dyDescent="0.35">
      <c r="A4767">
        <v>468398</v>
      </c>
      <c r="B4767" t="s">
        <v>4721</v>
      </c>
      <c r="C4767">
        <v>0</v>
      </c>
      <c r="D4767" t="s">
        <v>25</v>
      </c>
      <c r="E4767" s="1" t="s">
        <v>25</v>
      </c>
      <c r="F4767" t="s">
        <v>5096</v>
      </c>
      <c r="G4767" t="s">
        <v>5097</v>
      </c>
      <c r="H4767" t="s">
        <v>25</v>
      </c>
      <c r="I4767" t="s">
        <v>19</v>
      </c>
      <c r="J4767" t="s">
        <v>28</v>
      </c>
      <c r="K4767" t="s">
        <v>5096</v>
      </c>
      <c r="L4767" t="s">
        <v>23</v>
      </c>
      <c r="M4767" t="s">
        <v>25</v>
      </c>
      <c r="N4767" s="1" t="s">
        <v>25</v>
      </c>
      <c r="O4767">
        <v>0.46</v>
      </c>
      <c r="P4767">
        <v>0.27</v>
      </c>
      <c r="Q4767">
        <v>0.24</v>
      </c>
      <c r="R4767">
        <v>0.4</v>
      </c>
      <c r="S4767" t="s">
        <v>25</v>
      </c>
      <c r="T4767" t="s">
        <v>25</v>
      </c>
      <c r="U4767" t="s">
        <v>25</v>
      </c>
      <c r="V4767" t="s">
        <v>25</v>
      </c>
    </row>
    <row r="4768" spans="1:22" hidden="1" x14ac:dyDescent="0.35">
      <c r="A4768">
        <v>468705</v>
      </c>
      <c r="B4768" t="s">
        <v>1235</v>
      </c>
      <c r="C4768">
        <v>0</v>
      </c>
      <c r="D4768" t="s">
        <v>25</v>
      </c>
      <c r="E4768" s="1" t="s">
        <v>25</v>
      </c>
      <c r="F4768" t="s">
        <v>5096</v>
      </c>
      <c r="G4768" t="s">
        <v>5097</v>
      </c>
      <c r="H4768" t="s">
        <v>25</v>
      </c>
      <c r="I4768" t="s">
        <v>19</v>
      </c>
      <c r="J4768" t="s">
        <v>28</v>
      </c>
      <c r="K4768" t="s">
        <v>5096</v>
      </c>
      <c r="L4768" t="s">
        <v>23</v>
      </c>
      <c r="M4768" t="s">
        <v>25</v>
      </c>
      <c r="N4768" s="1" t="s">
        <v>25</v>
      </c>
      <c r="O4768">
        <v>0.68</v>
      </c>
      <c r="P4768">
        <v>0.56000000000000005</v>
      </c>
      <c r="Q4768">
        <v>0.56999999999999995</v>
      </c>
      <c r="R4768">
        <v>0</v>
      </c>
      <c r="S4768" t="s">
        <v>25</v>
      </c>
      <c r="T4768" t="s">
        <v>25</v>
      </c>
      <c r="U4768" t="s">
        <v>25</v>
      </c>
      <c r="V4768" t="s">
        <v>25</v>
      </c>
    </row>
    <row r="4769" spans="1:22" hidden="1" x14ac:dyDescent="0.35">
      <c r="A4769">
        <v>468723</v>
      </c>
      <c r="B4769" t="s">
        <v>4722</v>
      </c>
      <c r="C4769">
        <v>0</v>
      </c>
      <c r="D4769" t="s">
        <v>25</v>
      </c>
      <c r="E4769" s="1" t="s">
        <v>25</v>
      </c>
      <c r="F4769" t="s">
        <v>5096</v>
      </c>
      <c r="G4769" t="s">
        <v>25</v>
      </c>
      <c r="H4769" t="s">
        <v>25</v>
      </c>
      <c r="I4769" t="s">
        <v>19</v>
      </c>
      <c r="J4769" t="s">
        <v>17</v>
      </c>
      <c r="K4769" t="s">
        <v>5096</v>
      </c>
      <c r="L4769" t="s">
        <v>25</v>
      </c>
      <c r="M4769" t="s">
        <v>25</v>
      </c>
      <c r="N4769" s="1" t="s">
        <v>25</v>
      </c>
      <c r="O4769" t="s">
        <v>25</v>
      </c>
      <c r="P4769" t="s">
        <v>25</v>
      </c>
      <c r="Q4769" t="s">
        <v>25</v>
      </c>
      <c r="R4769" t="s">
        <v>25</v>
      </c>
      <c r="S4769" t="s">
        <v>25</v>
      </c>
      <c r="T4769" t="s">
        <v>25</v>
      </c>
      <c r="U4769" t="s">
        <v>25</v>
      </c>
      <c r="V4769" t="s">
        <v>25</v>
      </c>
    </row>
    <row r="4770" spans="1:22" hidden="1" x14ac:dyDescent="0.35">
      <c r="A4770">
        <v>469416</v>
      </c>
      <c r="B4770" t="s">
        <v>4723</v>
      </c>
      <c r="C4770">
        <v>0</v>
      </c>
      <c r="D4770" t="s">
        <v>25</v>
      </c>
      <c r="E4770" s="1" t="s">
        <v>25</v>
      </c>
      <c r="F4770" t="s">
        <v>5096</v>
      </c>
      <c r="G4770" t="s">
        <v>25</v>
      </c>
      <c r="H4770" t="s">
        <v>25</v>
      </c>
      <c r="I4770" t="s">
        <v>19</v>
      </c>
      <c r="J4770" t="s">
        <v>17</v>
      </c>
      <c r="K4770" t="s">
        <v>5096</v>
      </c>
      <c r="L4770" t="s">
        <v>25</v>
      </c>
      <c r="M4770" t="s">
        <v>25</v>
      </c>
      <c r="N4770" s="1" t="s">
        <v>25</v>
      </c>
      <c r="O4770" t="s">
        <v>25</v>
      </c>
      <c r="P4770" t="s">
        <v>25</v>
      </c>
      <c r="Q4770" t="s">
        <v>25</v>
      </c>
      <c r="R4770" t="s">
        <v>25</v>
      </c>
      <c r="S4770" t="s">
        <v>25</v>
      </c>
      <c r="T4770" t="s">
        <v>25</v>
      </c>
      <c r="U4770" t="s">
        <v>25</v>
      </c>
      <c r="V4770" t="s">
        <v>25</v>
      </c>
    </row>
    <row r="4771" spans="1:22" hidden="1" x14ac:dyDescent="0.35">
      <c r="A4771">
        <v>469638</v>
      </c>
      <c r="B4771" t="s">
        <v>4724</v>
      </c>
      <c r="C4771">
        <v>0</v>
      </c>
      <c r="D4771" t="s">
        <v>25</v>
      </c>
      <c r="E4771" s="1" t="s">
        <v>25</v>
      </c>
      <c r="F4771" t="s">
        <v>5096</v>
      </c>
      <c r="G4771" t="s">
        <v>5097</v>
      </c>
      <c r="H4771" t="s">
        <v>25</v>
      </c>
      <c r="I4771" t="s">
        <v>19</v>
      </c>
      <c r="J4771" t="s">
        <v>28</v>
      </c>
      <c r="K4771" t="s">
        <v>5096</v>
      </c>
      <c r="L4771" t="s">
        <v>23</v>
      </c>
      <c r="M4771" t="s">
        <v>25</v>
      </c>
      <c r="N4771" s="1" t="s">
        <v>25</v>
      </c>
      <c r="O4771">
        <v>0.72</v>
      </c>
      <c r="P4771">
        <v>0.67</v>
      </c>
      <c r="Q4771">
        <v>0.62</v>
      </c>
      <c r="R4771">
        <v>0.75</v>
      </c>
      <c r="S4771" t="s">
        <v>25</v>
      </c>
      <c r="T4771" t="s">
        <v>25</v>
      </c>
      <c r="U4771" t="s">
        <v>25</v>
      </c>
      <c r="V4771" t="s">
        <v>25</v>
      </c>
    </row>
    <row r="4772" spans="1:22" hidden="1" x14ac:dyDescent="0.35">
      <c r="A4772">
        <v>470047</v>
      </c>
      <c r="B4772" t="s">
        <v>4725</v>
      </c>
      <c r="C4772">
        <v>0</v>
      </c>
      <c r="D4772" t="s">
        <v>25</v>
      </c>
      <c r="E4772" s="1" t="s">
        <v>25</v>
      </c>
      <c r="F4772" t="s">
        <v>5096</v>
      </c>
      <c r="G4772" t="s">
        <v>5098</v>
      </c>
      <c r="H4772" t="s">
        <v>25</v>
      </c>
      <c r="I4772" t="s">
        <v>19</v>
      </c>
      <c r="J4772" t="s">
        <v>28</v>
      </c>
      <c r="K4772" t="s">
        <v>5096</v>
      </c>
      <c r="L4772" t="s">
        <v>23</v>
      </c>
      <c r="M4772" t="s">
        <v>25</v>
      </c>
      <c r="N4772" s="1" t="s">
        <v>25</v>
      </c>
      <c r="O4772">
        <v>0.77</v>
      </c>
      <c r="P4772">
        <v>0.6</v>
      </c>
      <c r="Q4772">
        <v>0.33</v>
      </c>
      <c r="R4772">
        <v>1</v>
      </c>
      <c r="S4772" t="s">
        <v>25</v>
      </c>
      <c r="T4772" t="s">
        <v>25</v>
      </c>
      <c r="U4772" t="s">
        <v>25</v>
      </c>
      <c r="V4772" t="s">
        <v>25</v>
      </c>
    </row>
    <row r="4773" spans="1:22" hidden="1" x14ac:dyDescent="0.35">
      <c r="A4773">
        <v>470092</v>
      </c>
      <c r="B4773" t="s">
        <v>4726</v>
      </c>
      <c r="C4773">
        <v>0</v>
      </c>
      <c r="D4773">
        <v>0.21</v>
      </c>
      <c r="E4773" s="1">
        <v>0.08</v>
      </c>
      <c r="F4773" t="s">
        <v>5096</v>
      </c>
      <c r="G4773">
        <v>2016</v>
      </c>
      <c r="H4773">
        <f>N4773-E4773</f>
        <v>0</v>
      </c>
      <c r="I4773" t="s">
        <v>19</v>
      </c>
      <c r="J4773" t="s">
        <v>17</v>
      </c>
      <c r="K4773" t="s">
        <v>5096</v>
      </c>
      <c r="L4773">
        <v>2016</v>
      </c>
      <c r="M4773">
        <v>0.21</v>
      </c>
      <c r="N4773" s="1">
        <v>0.08</v>
      </c>
      <c r="O4773">
        <v>0.21</v>
      </c>
      <c r="P4773">
        <v>0.08</v>
      </c>
      <c r="Q4773">
        <v>0.12</v>
      </c>
      <c r="R4773">
        <v>0</v>
      </c>
      <c r="S4773" t="s">
        <v>25</v>
      </c>
      <c r="T4773" t="s">
        <v>25</v>
      </c>
      <c r="U4773" t="s">
        <v>25</v>
      </c>
      <c r="V4773" t="s">
        <v>25</v>
      </c>
    </row>
    <row r="4774" spans="1:22" hidden="1" x14ac:dyDescent="0.35">
      <c r="A4774">
        <v>470162</v>
      </c>
      <c r="B4774" t="s">
        <v>4727</v>
      </c>
      <c r="C4774">
        <v>0</v>
      </c>
      <c r="D4774" t="s">
        <v>25</v>
      </c>
      <c r="E4774" s="1" t="s">
        <v>25</v>
      </c>
      <c r="F4774" t="s">
        <v>5096</v>
      </c>
      <c r="G4774" t="s">
        <v>25</v>
      </c>
      <c r="H4774" t="s">
        <v>25</v>
      </c>
      <c r="I4774" t="s">
        <v>19</v>
      </c>
      <c r="J4774" t="s">
        <v>17</v>
      </c>
      <c r="K4774" t="s">
        <v>5096</v>
      </c>
      <c r="L4774" t="s">
        <v>25</v>
      </c>
      <c r="M4774" t="s">
        <v>25</v>
      </c>
      <c r="N4774" s="1" t="s">
        <v>25</v>
      </c>
      <c r="O4774" t="s">
        <v>25</v>
      </c>
      <c r="P4774" t="s">
        <v>25</v>
      </c>
      <c r="Q4774" t="s">
        <v>25</v>
      </c>
      <c r="R4774" t="s">
        <v>25</v>
      </c>
      <c r="S4774" t="s">
        <v>25</v>
      </c>
      <c r="T4774" t="s">
        <v>25</v>
      </c>
      <c r="U4774" t="s">
        <v>25</v>
      </c>
      <c r="V4774" t="s">
        <v>25</v>
      </c>
    </row>
    <row r="4775" spans="1:22" hidden="1" x14ac:dyDescent="0.35">
      <c r="A4775">
        <v>470861</v>
      </c>
      <c r="B4775" t="s">
        <v>4728</v>
      </c>
      <c r="C4775">
        <v>0</v>
      </c>
      <c r="D4775" t="s">
        <v>25</v>
      </c>
      <c r="E4775" s="1" t="s">
        <v>25</v>
      </c>
      <c r="F4775" t="s">
        <v>5096</v>
      </c>
      <c r="G4775" t="s">
        <v>25</v>
      </c>
      <c r="H4775" t="s">
        <v>25</v>
      </c>
      <c r="I4775" t="s">
        <v>19</v>
      </c>
      <c r="J4775" t="s">
        <v>17</v>
      </c>
      <c r="K4775" t="s">
        <v>5096</v>
      </c>
      <c r="L4775" t="s">
        <v>25</v>
      </c>
      <c r="M4775" t="s">
        <v>25</v>
      </c>
      <c r="N4775" s="1" t="s">
        <v>25</v>
      </c>
      <c r="O4775" t="s">
        <v>25</v>
      </c>
      <c r="P4775" t="s">
        <v>25</v>
      </c>
      <c r="Q4775" t="s">
        <v>25</v>
      </c>
      <c r="R4775" t="s">
        <v>25</v>
      </c>
      <c r="S4775" t="s">
        <v>25</v>
      </c>
      <c r="T4775" t="s">
        <v>25</v>
      </c>
      <c r="U4775" t="s">
        <v>25</v>
      </c>
      <c r="V4775" t="s">
        <v>25</v>
      </c>
    </row>
    <row r="4776" spans="1:22" hidden="1" x14ac:dyDescent="0.35">
      <c r="A4776">
        <v>470870</v>
      </c>
      <c r="B4776" t="s">
        <v>4729</v>
      </c>
      <c r="C4776">
        <v>0</v>
      </c>
      <c r="D4776" t="s">
        <v>25</v>
      </c>
      <c r="E4776" s="1" t="s">
        <v>25</v>
      </c>
      <c r="F4776" t="s">
        <v>5096</v>
      </c>
      <c r="G4776" t="s">
        <v>25</v>
      </c>
      <c r="H4776" t="s">
        <v>25</v>
      </c>
      <c r="I4776" t="s">
        <v>19</v>
      </c>
      <c r="J4776" t="s">
        <v>17</v>
      </c>
      <c r="K4776" t="s">
        <v>5096</v>
      </c>
      <c r="L4776" t="s">
        <v>25</v>
      </c>
      <c r="M4776" t="s">
        <v>25</v>
      </c>
      <c r="N4776" s="1" t="s">
        <v>25</v>
      </c>
      <c r="O4776" t="s">
        <v>25</v>
      </c>
      <c r="P4776" t="s">
        <v>25</v>
      </c>
      <c r="Q4776" t="s">
        <v>25</v>
      </c>
      <c r="R4776" t="s">
        <v>25</v>
      </c>
      <c r="S4776" t="s">
        <v>25</v>
      </c>
      <c r="T4776" t="s">
        <v>25</v>
      </c>
      <c r="U4776" t="s">
        <v>25</v>
      </c>
      <c r="V4776" t="s">
        <v>25</v>
      </c>
    </row>
    <row r="4777" spans="1:22" hidden="1" x14ac:dyDescent="0.35">
      <c r="A4777">
        <v>470889</v>
      </c>
      <c r="B4777" t="s">
        <v>4730</v>
      </c>
      <c r="C4777">
        <v>0</v>
      </c>
      <c r="D4777" t="s">
        <v>25</v>
      </c>
      <c r="E4777" s="1" t="s">
        <v>25</v>
      </c>
      <c r="F4777" t="s">
        <v>5096</v>
      </c>
      <c r="G4777" t="s">
        <v>25</v>
      </c>
      <c r="H4777" t="s">
        <v>25</v>
      </c>
      <c r="I4777" t="s">
        <v>19</v>
      </c>
      <c r="J4777" t="s">
        <v>17</v>
      </c>
      <c r="K4777" t="s">
        <v>5096</v>
      </c>
      <c r="L4777" t="s">
        <v>25</v>
      </c>
      <c r="M4777" t="s">
        <v>25</v>
      </c>
      <c r="N4777" s="1" t="s">
        <v>25</v>
      </c>
      <c r="O4777" t="s">
        <v>25</v>
      </c>
      <c r="P4777" t="s">
        <v>25</v>
      </c>
      <c r="Q4777" t="s">
        <v>25</v>
      </c>
      <c r="R4777" t="s">
        <v>25</v>
      </c>
      <c r="S4777" t="s">
        <v>25</v>
      </c>
      <c r="T4777" t="s">
        <v>25</v>
      </c>
      <c r="U4777" t="s">
        <v>25</v>
      </c>
      <c r="V4777" t="s">
        <v>25</v>
      </c>
    </row>
    <row r="4778" spans="1:22" hidden="1" x14ac:dyDescent="0.35">
      <c r="A4778">
        <v>470898</v>
      </c>
      <c r="B4778" t="s">
        <v>4731</v>
      </c>
      <c r="C4778">
        <v>0</v>
      </c>
      <c r="D4778" t="s">
        <v>25</v>
      </c>
      <c r="E4778" s="1" t="s">
        <v>25</v>
      </c>
      <c r="F4778" t="s">
        <v>5096</v>
      </c>
      <c r="G4778" t="s">
        <v>25</v>
      </c>
      <c r="H4778" t="s">
        <v>25</v>
      </c>
      <c r="I4778" t="s">
        <v>19</v>
      </c>
      <c r="J4778" t="s">
        <v>17</v>
      </c>
      <c r="K4778" t="s">
        <v>5096</v>
      </c>
      <c r="L4778" t="s">
        <v>25</v>
      </c>
      <c r="M4778" t="s">
        <v>25</v>
      </c>
      <c r="N4778" s="1" t="s">
        <v>25</v>
      </c>
      <c r="O4778" t="s">
        <v>25</v>
      </c>
      <c r="P4778" t="s">
        <v>25</v>
      </c>
      <c r="Q4778" t="s">
        <v>25</v>
      </c>
      <c r="R4778" t="s">
        <v>25</v>
      </c>
      <c r="S4778" t="s">
        <v>25</v>
      </c>
      <c r="T4778" t="s">
        <v>25</v>
      </c>
      <c r="U4778" t="s">
        <v>25</v>
      </c>
      <c r="V4778" t="s">
        <v>25</v>
      </c>
    </row>
    <row r="4779" spans="1:22" hidden="1" x14ac:dyDescent="0.35">
      <c r="A4779">
        <v>470904</v>
      </c>
      <c r="B4779" t="s">
        <v>4732</v>
      </c>
      <c r="C4779">
        <v>0</v>
      </c>
      <c r="D4779" t="s">
        <v>25</v>
      </c>
      <c r="E4779" s="1" t="s">
        <v>25</v>
      </c>
      <c r="F4779" t="s">
        <v>5096</v>
      </c>
      <c r="G4779" t="s">
        <v>25</v>
      </c>
      <c r="H4779" t="s">
        <v>25</v>
      </c>
      <c r="I4779" t="s">
        <v>19</v>
      </c>
      <c r="J4779" t="s">
        <v>17</v>
      </c>
      <c r="K4779" t="s">
        <v>5096</v>
      </c>
      <c r="L4779" t="s">
        <v>25</v>
      </c>
      <c r="M4779" t="s">
        <v>25</v>
      </c>
      <c r="N4779" s="1" t="s">
        <v>25</v>
      </c>
      <c r="O4779" t="s">
        <v>25</v>
      </c>
      <c r="P4779" t="s">
        <v>25</v>
      </c>
      <c r="Q4779" t="s">
        <v>25</v>
      </c>
      <c r="R4779" t="s">
        <v>25</v>
      </c>
      <c r="S4779" t="s">
        <v>25</v>
      </c>
      <c r="T4779" t="s">
        <v>25</v>
      </c>
      <c r="U4779" t="s">
        <v>25</v>
      </c>
      <c r="V4779" t="s">
        <v>25</v>
      </c>
    </row>
    <row r="4780" spans="1:22" hidden="1" x14ac:dyDescent="0.35">
      <c r="A4780">
        <v>474863</v>
      </c>
      <c r="B4780" t="s">
        <v>4733</v>
      </c>
      <c r="C4780">
        <v>0</v>
      </c>
      <c r="D4780" t="s">
        <v>25</v>
      </c>
      <c r="E4780" s="1" t="s">
        <v>25</v>
      </c>
      <c r="F4780" t="s">
        <v>5096</v>
      </c>
      <c r="G4780" t="s">
        <v>25</v>
      </c>
      <c r="H4780" t="s">
        <v>25</v>
      </c>
      <c r="I4780" t="s">
        <v>19</v>
      </c>
      <c r="J4780" t="s">
        <v>17</v>
      </c>
      <c r="K4780" t="s">
        <v>5096</v>
      </c>
      <c r="L4780">
        <v>2017</v>
      </c>
      <c r="M4780">
        <v>0.14000000000000001</v>
      </c>
      <c r="N4780" s="1">
        <v>0</v>
      </c>
      <c r="O4780">
        <v>0.14000000000000001</v>
      </c>
      <c r="P4780">
        <v>0</v>
      </c>
      <c r="Q4780">
        <v>0</v>
      </c>
      <c r="R4780">
        <v>0</v>
      </c>
      <c r="S4780" t="s">
        <v>25</v>
      </c>
      <c r="T4780" t="s">
        <v>25</v>
      </c>
      <c r="U4780" t="s">
        <v>25</v>
      </c>
      <c r="V4780" t="s">
        <v>25</v>
      </c>
    </row>
    <row r="4781" spans="1:22" hidden="1" x14ac:dyDescent="0.35">
      <c r="A4781">
        <v>474881</v>
      </c>
      <c r="B4781" t="s">
        <v>4734</v>
      </c>
      <c r="C4781">
        <v>0</v>
      </c>
      <c r="D4781" t="s">
        <v>25</v>
      </c>
      <c r="E4781" s="1" t="s">
        <v>25</v>
      </c>
      <c r="F4781" t="s">
        <v>5096</v>
      </c>
      <c r="G4781" t="s">
        <v>25</v>
      </c>
      <c r="H4781" t="s">
        <v>25</v>
      </c>
      <c r="I4781" t="s">
        <v>19</v>
      </c>
      <c r="J4781" t="s">
        <v>17</v>
      </c>
      <c r="K4781" t="s">
        <v>5096</v>
      </c>
      <c r="L4781" t="s">
        <v>25</v>
      </c>
      <c r="M4781" t="s">
        <v>25</v>
      </c>
      <c r="N4781" s="1" t="s">
        <v>25</v>
      </c>
      <c r="O4781" t="s">
        <v>25</v>
      </c>
      <c r="P4781" t="s">
        <v>25</v>
      </c>
      <c r="Q4781" t="s">
        <v>25</v>
      </c>
      <c r="R4781" t="s">
        <v>25</v>
      </c>
      <c r="S4781" t="s">
        <v>25</v>
      </c>
      <c r="T4781" t="s">
        <v>25</v>
      </c>
      <c r="U4781" t="s">
        <v>25</v>
      </c>
      <c r="V4781" t="s">
        <v>25</v>
      </c>
    </row>
    <row r="4782" spans="1:22" hidden="1" x14ac:dyDescent="0.35">
      <c r="A4782">
        <v>474890</v>
      </c>
      <c r="B4782" t="s">
        <v>4735</v>
      </c>
      <c r="C4782">
        <v>0</v>
      </c>
      <c r="D4782" t="s">
        <v>25</v>
      </c>
      <c r="E4782" s="1" t="s">
        <v>25</v>
      </c>
      <c r="F4782" t="s">
        <v>5096</v>
      </c>
      <c r="G4782" t="s">
        <v>25</v>
      </c>
      <c r="H4782" t="s">
        <v>25</v>
      </c>
      <c r="I4782" t="s">
        <v>19</v>
      </c>
      <c r="J4782" t="s">
        <v>17</v>
      </c>
      <c r="K4782" t="s">
        <v>5096</v>
      </c>
      <c r="L4782">
        <v>2017</v>
      </c>
      <c r="M4782">
        <v>0.86</v>
      </c>
      <c r="N4782" s="1">
        <v>0.8</v>
      </c>
      <c r="O4782">
        <v>0.86</v>
      </c>
      <c r="P4782">
        <v>0.8</v>
      </c>
      <c r="Q4782">
        <v>1</v>
      </c>
      <c r="R4782">
        <v>0.75</v>
      </c>
      <c r="S4782" t="s">
        <v>25</v>
      </c>
      <c r="T4782" t="s">
        <v>25</v>
      </c>
      <c r="U4782" t="s">
        <v>25</v>
      </c>
      <c r="V4782" t="s">
        <v>25</v>
      </c>
    </row>
    <row r="4783" spans="1:22" hidden="1" x14ac:dyDescent="0.35">
      <c r="A4783">
        <v>474906</v>
      </c>
      <c r="B4783" t="s">
        <v>3209</v>
      </c>
      <c r="C4783">
        <v>0</v>
      </c>
      <c r="D4783" t="s">
        <v>25</v>
      </c>
      <c r="E4783" s="1" t="s">
        <v>25</v>
      </c>
      <c r="F4783" t="s">
        <v>5096</v>
      </c>
      <c r="G4783" t="s">
        <v>25</v>
      </c>
      <c r="H4783" t="s">
        <v>25</v>
      </c>
      <c r="I4783" t="s">
        <v>19</v>
      </c>
      <c r="J4783" t="s">
        <v>17</v>
      </c>
      <c r="K4783" t="s">
        <v>5096</v>
      </c>
      <c r="L4783">
        <v>2017</v>
      </c>
      <c r="M4783">
        <v>0.09</v>
      </c>
      <c r="N4783" s="1">
        <v>0</v>
      </c>
      <c r="O4783">
        <v>0.09</v>
      </c>
      <c r="P4783">
        <v>0</v>
      </c>
      <c r="Q4783" t="s">
        <v>25</v>
      </c>
      <c r="R4783">
        <v>0</v>
      </c>
      <c r="S4783" t="s">
        <v>25</v>
      </c>
      <c r="T4783" t="s">
        <v>25</v>
      </c>
      <c r="U4783" t="s">
        <v>25</v>
      </c>
      <c r="V4783" t="s">
        <v>25</v>
      </c>
    </row>
    <row r="4784" spans="1:22" hidden="1" x14ac:dyDescent="0.35">
      <c r="A4784">
        <v>474997</v>
      </c>
      <c r="B4784" t="s">
        <v>4736</v>
      </c>
      <c r="C4784">
        <v>0</v>
      </c>
      <c r="D4784" t="s">
        <v>25</v>
      </c>
      <c r="E4784" s="1" t="s">
        <v>25</v>
      </c>
      <c r="F4784" t="s">
        <v>5096</v>
      </c>
      <c r="G4784" t="s">
        <v>5097</v>
      </c>
      <c r="H4784" t="s">
        <v>25</v>
      </c>
      <c r="I4784" t="s">
        <v>19</v>
      </c>
      <c r="J4784" t="s">
        <v>28</v>
      </c>
      <c r="K4784" t="s">
        <v>5096</v>
      </c>
      <c r="L4784" t="s">
        <v>23</v>
      </c>
      <c r="M4784" t="s">
        <v>25</v>
      </c>
      <c r="N4784" s="1" t="s">
        <v>25</v>
      </c>
      <c r="O4784">
        <v>0.54</v>
      </c>
      <c r="P4784">
        <v>0.51</v>
      </c>
      <c r="Q4784">
        <v>0.49</v>
      </c>
      <c r="R4784">
        <v>0.71</v>
      </c>
      <c r="S4784" t="s">
        <v>25</v>
      </c>
      <c r="T4784" t="s">
        <v>25</v>
      </c>
      <c r="U4784" t="s">
        <v>25</v>
      </c>
      <c r="V4784" t="s">
        <v>25</v>
      </c>
    </row>
    <row r="4785" spans="1:22" hidden="1" x14ac:dyDescent="0.35">
      <c r="A4785">
        <v>475015</v>
      </c>
      <c r="B4785" t="s">
        <v>4737</v>
      </c>
      <c r="C4785">
        <v>0</v>
      </c>
      <c r="D4785" t="s">
        <v>25</v>
      </c>
      <c r="E4785" s="1" t="s">
        <v>25</v>
      </c>
      <c r="F4785" t="s">
        <v>5096</v>
      </c>
      <c r="G4785" t="s">
        <v>5097</v>
      </c>
      <c r="H4785" t="s">
        <v>25</v>
      </c>
      <c r="I4785" t="s">
        <v>19</v>
      </c>
      <c r="J4785" t="s">
        <v>28</v>
      </c>
      <c r="K4785" t="s">
        <v>5096</v>
      </c>
      <c r="L4785" t="s">
        <v>23</v>
      </c>
      <c r="M4785" t="s">
        <v>25</v>
      </c>
      <c r="N4785" s="1" t="s">
        <v>25</v>
      </c>
      <c r="O4785">
        <v>0.8</v>
      </c>
      <c r="P4785">
        <v>0.57999999999999996</v>
      </c>
      <c r="Q4785">
        <v>0.67</v>
      </c>
      <c r="R4785">
        <v>0.56000000000000005</v>
      </c>
      <c r="S4785" t="s">
        <v>25</v>
      </c>
      <c r="T4785" t="s">
        <v>25</v>
      </c>
      <c r="U4785" t="s">
        <v>25</v>
      </c>
      <c r="V4785" t="s">
        <v>25</v>
      </c>
    </row>
    <row r="4786" spans="1:22" hidden="1" x14ac:dyDescent="0.35">
      <c r="A4786">
        <v>475033</v>
      </c>
      <c r="B4786" t="s">
        <v>4738</v>
      </c>
      <c r="C4786">
        <v>0</v>
      </c>
      <c r="D4786" t="s">
        <v>25</v>
      </c>
      <c r="E4786" s="1" t="s">
        <v>25</v>
      </c>
      <c r="F4786" t="s">
        <v>5096</v>
      </c>
      <c r="G4786" t="s">
        <v>25</v>
      </c>
      <c r="H4786" t="s">
        <v>25</v>
      </c>
      <c r="I4786" t="s">
        <v>19</v>
      </c>
      <c r="J4786" t="s">
        <v>17</v>
      </c>
      <c r="K4786" t="s">
        <v>5096</v>
      </c>
      <c r="L4786" t="s">
        <v>25</v>
      </c>
      <c r="M4786" t="s">
        <v>25</v>
      </c>
      <c r="N4786" s="1" t="s">
        <v>25</v>
      </c>
      <c r="O4786" t="s">
        <v>25</v>
      </c>
      <c r="P4786" t="s">
        <v>25</v>
      </c>
      <c r="Q4786" t="s">
        <v>25</v>
      </c>
      <c r="R4786" t="s">
        <v>25</v>
      </c>
      <c r="S4786" t="s">
        <v>25</v>
      </c>
      <c r="T4786" t="s">
        <v>25</v>
      </c>
      <c r="U4786" t="s">
        <v>25</v>
      </c>
      <c r="V4786" t="s">
        <v>25</v>
      </c>
    </row>
    <row r="4787" spans="1:22" hidden="1" x14ac:dyDescent="0.35">
      <c r="A4787">
        <v>475042</v>
      </c>
      <c r="B4787" t="s">
        <v>4739</v>
      </c>
      <c r="C4787">
        <v>0</v>
      </c>
      <c r="D4787" t="s">
        <v>25</v>
      </c>
      <c r="E4787" s="1" t="s">
        <v>25</v>
      </c>
      <c r="F4787" t="s">
        <v>5096</v>
      </c>
      <c r="G4787" t="s">
        <v>25</v>
      </c>
      <c r="H4787" t="s">
        <v>25</v>
      </c>
      <c r="I4787" t="s">
        <v>19</v>
      </c>
      <c r="J4787" t="s">
        <v>17</v>
      </c>
      <c r="K4787" t="s">
        <v>5096</v>
      </c>
      <c r="L4787" t="s">
        <v>25</v>
      </c>
      <c r="M4787" t="s">
        <v>25</v>
      </c>
      <c r="N4787" s="1" t="s">
        <v>25</v>
      </c>
      <c r="O4787" t="s">
        <v>25</v>
      </c>
      <c r="P4787" t="s">
        <v>25</v>
      </c>
      <c r="Q4787" t="s">
        <v>25</v>
      </c>
      <c r="R4787" t="s">
        <v>25</v>
      </c>
      <c r="S4787" t="s">
        <v>25</v>
      </c>
      <c r="T4787" t="s">
        <v>25</v>
      </c>
      <c r="U4787" t="s">
        <v>25</v>
      </c>
      <c r="V4787" t="s">
        <v>25</v>
      </c>
    </row>
    <row r="4788" spans="1:22" hidden="1" x14ac:dyDescent="0.35">
      <c r="A4788">
        <v>475060</v>
      </c>
      <c r="B4788" t="s">
        <v>4740</v>
      </c>
      <c r="C4788">
        <v>0</v>
      </c>
      <c r="D4788" t="s">
        <v>25</v>
      </c>
      <c r="E4788" s="1" t="s">
        <v>25</v>
      </c>
      <c r="F4788" t="s">
        <v>5096</v>
      </c>
      <c r="G4788" t="s">
        <v>5097</v>
      </c>
      <c r="H4788" t="s">
        <v>25</v>
      </c>
      <c r="I4788" t="s">
        <v>19</v>
      </c>
      <c r="J4788" t="s">
        <v>28</v>
      </c>
      <c r="K4788" t="s">
        <v>5096</v>
      </c>
      <c r="L4788" t="s">
        <v>23</v>
      </c>
      <c r="M4788" t="s">
        <v>25</v>
      </c>
      <c r="N4788" s="1" t="s">
        <v>25</v>
      </c>
      <c r="O4788">
        <v>0.31</v>
      </c>
      <c r="P4788">
        <v>0.26</v>
      </c>
      <c r="Q4788">
        <v>0.26</v>
      </c>
      <c r="R4788">
        <v>0.33</v>
      </c>
      <c r="S4788" t="s">
        <v>25</v>
      </c>
      <c r="T4788" t="s">
        <v>25</v>
      </c>
      <c r="U4788" t="s">
        <v>25</v>
      </c>
      <c r="V4788" t="s">
        <v>25</v>
      </c>
    </row>
    <row r="4789" spans="1:22" hidden="1" x14ac:dyDescent="0.35">
      <c r="A4789">
        <v>475079</v>
      </c>
      <c r="B4789" t="s">
        <v>4741</v>
      </c>
      <c r="C4789">
        <v>0</v>
      </c>
      <c r="D4789" t="s">
        <v>25</v>
      </c>
      <c r="E4789" s="1" t="s">
        <v>25</v>
      </c>
      <c r="F4789" t="s">
        <v>5096</v>
      </c>
      <c r="G4789" t="s">
        <v>5097</v>
      </c>
      <c r="H4789" t="s">
        <v>25</v>
      </c>
      <c r="I4789" t="s">
        <v>19</v>
      </c>
      <c r="J4789" t="s">
        <v>28</v>
      </c>
      <c r="K4789" t="s">
        <v>5096</v>
      </c>
      <c r="L4789" t="s">
        <v>23</v>
      </c>
      <c r="M4789" t="s">
        <v>25</v>
      </c>
      <c r="N4789" s="1" t="s">
        <v>25</v>
      </c>
      <c r="O4789">
        <v>0.28000000000000003</v>
      </c>
      <c r="P4789">
        <v>0.25</v>
      </c>
      <c r="Q4789">
        <v>0.24</v>
      </c>
      <c r="R4789">
        <v>0.5</v>
      </c>
      <c r="S4789" t="s">
        <v>25</v>
      </c>
      <c r="T4789" t="s">
        <v>25</v>
      </c>
      <c r="U4789" t="s">
        <v>25</v>
      </c>
      <c r="V4789" t="s">
        <v>25</v>
      </c>
    </row>
    <row r="4790" spans="1:22" hidden="1" x14ac:dyDescent="0.35">
      <c r="A4790">
        <v>475121</v>
      </c>
      <c r="B4790" t="s">
        <v>4742</v>
      </c>
      <c r="C4790">
        <v>0</v>
      </c>
      <c r="D4790">
        <v>0.02</v>
      </c>
      <c r="E4790" s="1">
        <v>0.02</v>
      </c>
      <c r="F4790" t="s">
        <v>5096</v>
      </c>
      <c r="G4790">
        <v>2016</v>
      </c>
      <c r="H4790">
        <f>N4790-E4790</f>
        <v>0</v>
      </c>
      <c r="I4790" t="s">
        <v>19</v>
      </c>
      <c r="J4790" t="s">
        <v>17</v>
      </c>
      <c r="K4790" t="s">
        <v>5096</v>
      </c>
      <c r="L4790">
        <v>2017</v>
      </c>
      <c r="M4790">
        <v>0.03</v>
      </c>
      <c r="N4790" s="1">
        <v>0.02</v>
      </c>
      <c r="O4790">
        <v>0.03</v>
      </c>
      <c r="P4790">
        <v>0.02</v>
      </c>
      <c r="Q4790">
        <v>0.02</v>
      </c>
      <c r="R4790">
        <v>0.04</v>
      </c>
      <c r="S4790" t="s">
        <v>25</v>
      </c>
      <c r="T4790" t="s">
        <v>25</v>
      </c>
      <c r="U4790" t="s">
        <v>25</v>
      </c>
      <c r="V4790" t="s">
        <v>25</v>
      </c>
    </row>
    <row r="4791" spans="1:22" hidden="1" x14ac:dyDescent="0.35">
      <c r="A4791">
        <v>475130</v>
      </c>
      <c r="B4791" t="s">
        <v>4743</v>
      </c>
      <c r="C4791">
        <v>0</v>
      </c>
      <c r="D4791" t="s">
        <v>25</v>
      </c>
      <c r="E4791" s="1" t="s">
        <v>25</v>
      </c>
      <c r="F4791" t="s">
        <v>5096</v>
      </c>
      <c r="G4791" t="s">
        <v>5097</v>
      </c>
      <c r="H4791" t="s">
        <v>25</v>
      </c>
      <c r="I4791" t="s">
        <v>19</v>
      </c>
      <c r="J4791" t="s">
        <v>28</v>
      </c>
      <c r="K4791" t="s">
        <v>5096</v>
      </c>
      <c r="L4791" t="s">
        <v>23</v>
      </c>
      <c r="M4791" t="s">
        <v>25</v>
      </c>
      <c r="N4791" s="1" t="s">
        <v>25</v>
      </c>
      <c r="O4791">
        <v>0.36</v>
      </c>
      <c r="P4791">
        <v>0.41</v>
      </c>
      <c r="Q4791">
        <v>0.41</v>
      </c>
      <c r="R4791" t="s">
        <v>25</v>
      </c>
      <c r="S4791" t="s">
        <v>25</v>
      </c>
      <c r="T4791" t="s">
        <v>25</v>
      </c>
      <c r="U4791" t="s">
        <v>25</v>
      </c>
      <c r="V4791" t="s">
        <v>25</v>
      </c>
    </row>
    <row r="4792" spans="1:22" hidden="1" x14ac:dyDescent="0.35">
      <c r="A4792">
        <v>475185</v>
      </c>
      <c r="B4792" t="s">
        <v>4744</v>
      </c>
      <c r="C4792">
        <v>0</v>
      </c>
      <c r="D4792">
        <v>0.52</v>
      </c>
      <c r="E4792" s="1">
        <v>0.09</v>
      </c>
      <c r="F4792" t="s">
        <v>5096</v>
      </c>
      <c r="G4792" t="s">
        <v>5097</v>
      </c>
      <c r="H4792">
        <f>N4792-E4792</f>
        <v>-0.09</v>
      </c>
      <c r="I4792" t="s">
        <v>19</v>
      </c>
      <c r="J4792" t="s">
        <v>17</v>
      </c>
      <c r="K4792" t="s">
        <v>5096</v>
      </c>
      <c r="L4792" t="s">
        <v>23</v>
      </c>
      <c r="M4792">
        <v>0.48</v>
      </c>
      <c r="N4792" s="1">
        <v>0</v>
      </c>
      <c r="O4792">
        <v>0.48</v>
      </c>
      <c r="P4792">
        <v>0</v>
      </c>
      <c r="Q4792" t="s">
        <v>25</v>
      </c>
      <c r="R4792">
        <v>0</v>
      </c>
      <c r="S4792">
        <v>0.12</v>
      </c>
      <c r="T4792">
        <v>0.28999999999999998</v>
      </c>
      <c r="U4792" t="s">
        <v>25</v>
      </c>
      <c r="V4792">
        <v>0.28999999999999998</v>
      </c>
    </row>
    <row r="4793" spans="1:22" hidden="1" x14ac:dyDescent="0.35">
      <c r="A4793">
        <v>475194</v>
      </c>
      <c r="B4793" t="s">
        <v>4745</v>
      </c>
      <c r="C4793">
        <v>0</v>
      </c>
      <c r="D4793" t="s">
        <v>25</v>
      </c>
      <c r="E4793" s="1" t="s">
        <v>25</v>
      </c>
      <c r="F4793" t="s">
        <v>5096</v>
      </c>
      <c r="G4793" t="s">
        <v>5097</v>
      </c>
      <c r="H4793" t="s">
        <v>25</v>
      </c>
      <c r="I4793" t="s">
        <v>19</v>
      </c>
      <c r="J4793" t="s">
        <v>28</v>
      </c>
      <c r="K4793" t="s">
        <v>5096</v>
      </c>
      <c r="L4793" t="s">
        <v>23</v>
      </c>
      <c r="M4793" t="s">
        <v>25</v>
      </c>
      <c r="N4793" s="1" t="s">
        <v>25</v>
      </c>
      <c r="O4793">
        <v>0.4</v>
      </c>
      <c r="P4793">
        <v>0.32</v>
      </c>
      <c r="Q4793">
        <v>0.3</v>
      </c>
      <c r="R4793">
        <v>0.67</v>
      </c>
      <c r="S4793" t="s">
        <v>25</v>
      </c>
      <c r="T4793" t="s">
        <v>25</v>
      </c>
      <c r="U4793" t="s">
        <v>25</v>
      </c>
      <c r="V4793" t="s">
        <v>25</v>
      </c>
    </row>
    <row r="4794" spans="1:22" hidden="1" x14ac:dyDescent="0.35">
      <c r="A4794">
        <v>475200</v>
      </c>
      <c r="B4794" t="s">
        <v>4746</v>
      </c>
      <c r="C4794">
        <v>0</v>
      </c>
      <c r="D4794" t="s">
        <v>25</v>
      </c>
      <c r="E4794" s="1" t="s">
        <v>25</v>
      </c>
      <c r="F4794" t="s">
        <v>5096</v>
      </c>
      <c r="G4794" t="s">
        <v>25</v>
      </c>
      <c r="H4794" t="s">
        <v>25</v>
      </c>
      <c r="I4794" t="s">
        <v>19</v>
      </c>
      <c r="J4794" t="s">
        <v>17</v>
      </c>
      <c r="K4794" t="s">
        <v>5096</v>
      </c>
      <c r="L4794" t="s">
        <v>25</v>
      </c>
      <c r="M4794" t="s">
        <v>25</v>
      </c>
      <c r="N4794" s="1" t="s">
        <v>25</v>
      </c>
      <c r="O4794" t="s">
        <v>25</v>
      </c>
      <c r="P4794" t="s">
        <v>25</v>
      </c>
      <c r="Q4794" t="s">
        <v>25</v>
      </c>
      <c r="R4794" t="s">
        <v>25</v>
      </c>
      <c r="S4794" t="s">
        <v>25</v>
      </c>
      <c r="T4794" t="s">
        <v>25</v>
      </c>
      <c r="U4794" t="s">
        <v>25</v>
      </c>
      <c r="V4794" t="s">
        <v>25</v>
      </c>
    </row>
    <row r="4795" spans="1:22" hidden="1" x14ac:dyDescent="0.35">
      <c r="A4795">
        <v>475228</v>
      </c>
      <c r="B4795" t="s">
        <v>4747</v>
      </c>
      <c r="C4795">
        <v>0</v>
      </c>
      <c r="D4795" t="s">
        <v>25</v>
      </c>
      <c r="E4795" s="1" t="s">
        <v>25</v>
      </c>
      <c r="F4795" t="s">
        <v>5096</v>
      </c>
      <c r="G4795" t="s">
        <v>25</v>
      </c>
      <c r="H4795" t="s">
        <v>25</v>
      </c>
      <c r="I4795" t="s">
        <v>19</v>
      </c>
      <c r="J4795" t="s">
        <v>17</v>
      </c>
      <c r="K4795" t="s">
        <v>5096</v>
      </c>
      <c r="L4795" t="s">
        <v>25</v>
      </c>
      <c r="M4795" t="s">
        <v>25</v>
      </c>
      <c r="N4795" s="1" t="s">
        <v>25</v>
      </c>
      <c r="O4795" t="s">
        <v>25</v>
      </c>
      <c r="P4795" t="s">
        <v>25</v>
      </c>
      <c r="Q4795" t="s">
        <v>25</v>
      </c>
      <c r="R4795" t="s">
        <v>25</v>
      </c>
      <c r="S4795" t="s">
        <v>25</v>
      </c>
      <c r="T4795" t="s">
        <v>25</v>
      </c>
      <c r="U4795" t="s">
        <v>25</v>
      </c>
      <c r="V4795" t="s">
        <v>25</v>
      </c>
    </row>
    <row r="4796" spans="1:22" hidden="1" x14ac:dyDescent="0.35">
      <c r="A4796">
        <v>475237</v>
      </c>
      <c r="B4796" t="s">
        <v>4748</v>
      </c>
      <c r="C4796">
        <v>0</v>
      </c>
      <c r="D4796">
        <v>0.69</v>
      </c>
      <c r="E4796" s="1">
        <v>0.64</v>
      </c>
      <c r="F4796" t="s">
        <v>5096</v>
      </c>
      <c r="G4796">
        <v>2015</v>
      </c>
      <c r="H4796">
        <f>N4796-E4796</f>
        <v>0</v>
      </c>
      <c r="I4796" t="s">
        <v>19</v>
      </c>
      <c r="J4796" t="s">
        <v>17</v>
      </c>
      <c r="K4796" t="s">
        <v>5096</v>
      </c>
      <c r="L4796">
        <v>2015</v>
      </c>
      <c r="M4796">
        <v>0.69</v>
      </c>
      <c r="N4796" s="1">
        <v>0.64</v>
      </c>
      <c r="O4796">
        <v>0.69</v>
      </c>
      <c r="P4796">
        <v>0.64</v>
      </c>
      <c r="Q4796">
        <v>0.5</v>
      </c>
      <c r="R4796">
        <v>1</v>
      </c>
      <c r="S4796" t="s">
        <v>25</v>
      </c>
      <c r="T4796" t="s">
        <v>25</v>
      </c>
      <c r="U4796" t="s">
        <v>25</v>
      </c>
      <c r="V4796" t="s">
        <v>25</v>
      </c>
    </row>
    <row r="4797" spans="1:22" hidden="1" x14ac:dyDescent="0.35">
      <c r="A4797">
        <v>475273</v>
      </c>
      <c r="B4797" t="s">
        <v>4749</v>
      </c>
      <c r="C4797">
        <v>0</v>
      </c>
      <c r="D4797" t="s">
        <v>25</v>
      </c>
      <c r="E4797" s="1" t="s">
        <v>25</v>
      </c>
      <c r="F4797" t="s">
        <v>5096</v>
      </c>
      <c r="G4797" t="s">
        <v>25</v>
      </c>
      <c r="H4797" t="s">
        <v>25</v>
      </c>
      <c r="I4797" t="s">
        <v>19</v>
      </c>
      <c r="J4797" t="s">
        <v>17</v>
      </c>
      <c r="K4797" t="s">
        <v>5096</v>
      </c>
      <c r="L4797" t="s">
        <v>25</v>
      </c>
      <c r="M4797" t="s">
        <v>25</v>
      </c>
      <c r="N4797" s="1" t="s">
        <v>25</v>
      </c>
      <c r="O4797" t="s">
        <v>25</v>
      </c>
      <c r="P4797" t="s">
        <v>25</v>
      </c>
      <c r="Q4797" t="s">
        <v>25</v>
      </c>
      <c r="R4797" t="s">
        <v>25</v>
      </c>
      <c r="S4797" t="s">
        <v>25</v>
      </c>
      <c r="T4797" t="s">
        <v>25</v>
      </c>
      <c r="U4797" t="s">
        <v>25</v>
      </c>
      <c r="V4797" t="s">
        <v>25</v>
      </c>
    </row>
    <row r="4798" spans="1:22" hidden="1" x14ac:dyDescent="0.35">
      <c r="A4798">
        <v>475291</v>
      </c>
      <c r="B4798" t="s">
        <v>4750</v>
      </c>
      <c r="C4798">
        <v>0</v>
      </c>
      <c r="D4798">
        <v>0.28000000000000003</v>
      </c>
      <c r="E4798" s="1">
        <v>0</v>
      </c>
      <c r="F4798" t="s">
        <v>5096</v>
      </c>
      <c r="G4798">
        <v>2014</v>
      </c>
      <c r="H4798" t="s">
        <v>25</v>
      </c>
      <c r="I4798" t="s">
        <v>19</v>
      </c>
      <c r="J4798" t="s">
        <v>17</v>
      </c>
      <c r="K4798" t="s">
        <v>5096</v>
      </c>
      <c r="L4798" t="s">
        <v>25</v>
      </c>
      <c r="M4798" t="s">
        <v>25</v>
      </c>
      <c r="N4798" s="1" t="s">
        <v>25</v>
      </c>
      <c r="O4798" t="s">
        <v>25</v>
      </c>
      <c r="P4798" t="s">
        <v>25</v>
      </c>
      <c r="Q4798" t="s">
        <v>25</v>
      </c>
      <c r="R4798" t="s">
        <v>25</v>
      </c>
      <c r="S4798" t="s">
        <v>25</v>
      </c>
      <c r="T4798" t="s">
        <v>25</v>
      </c>
      <c r="U4798" t="s">
        <v>25</v>
      </c>
      <c r="V4798" t="s">
        <v>25</v>
      </c>
    </row>
    <row r="4799" spans="1:22" hidden="1" x14ac:dyDescent="0.35">
      <c r="A4799">
        <v>475352</v>
      </c>
      <c r="B4799" t="s">
        <v>4751</v>
      </c>
      <c r="C4799">
        <v>0</v>
      </c>
      <c r="D4799" t="s">
        <v>25</v>
      </c>
      <c r="E4799" s="1" t="s">
        <v>25</v>
      </c>
      <c r="F4799" t="s">
        <v>5096</v>
      </c>
      <c r="G4799" t="s">
        <v>25</v>
      </c>
      <c r="H4799" t="s">
        <v>25</v>
      </c>
      <c r="I4799" t="s">
        <v>19</v>
      </c>
      <c r="J4799" t="s">
        <v>28</v>
      </c>
      <c r="K4799" t="s">
        <v>5096</v>
      </c>
      <c r="L4799">
        <v>2017</v>
      </c>
      <c r="M4799">
        <v>0.45</v>
      </c>
      <c r="N4799" s="1">
        <v>0.42</v>
      </c>
      <c r="O4799">
        <v>0.44</v>
      </c>
      <c r="P4799">
        <v>0.41</v>
      </c>
      <c r="Q4799">
        <v>0.4</v>
      </c>
      <c r="R4799">
        <v>0.56999999999999995</v>
      </c>
      <c r="S4799">
        <v>0.01</v>
      </c>
      <c r="T4799">
        <v>0.01</v>
      </c>
      <c r="U4799">
        <v>0.02</v>
      </c>
      <c r="V4799">
        <v>0</v>
      </c>
    </row>
    <row r="4800" spans="1:22" hidden="1" x14ac:dyDescent="0.35">
      <c r="A4800">
        <v>475370</v>
      </c>
      <c r="B4800" t="s">
        <v>4752</v>
      </c>
      <c r="C4800">
        <v>0</v>
      </c>
      <c r="D4800" t="s">
        <v>25</v>
      </c>
      <c r="E4800" s="1" t="s">
        <v>25</v>
      </c>
      <c r="F4800" t="s">
        <v>5096</v>
      </c>
      <c r="G4800" t="s">
        <v>5097</v>
      </c>
      <c r="H4800" t="s">
        <v>25</v>
      </c>
      <c r="I4800" t="s">
        <v>19</v>
      </c>
      <c r="J4800" t="s">
        <v>28</v>
      </c>
      <c r="K4800" t="s">
        <v>5096</v>
      </c>
      <c r="L4800" t="s">
        <v>23</v>
      </c>
      <c r="M4800" t="s">
        <v>25</v>
      </c>
      <c r="N4800" s="1" t="s">
        <v>25</v>
      </c>
      <c r="O4800">
        <v>0.34</v>
      </c>
      <c r="P4800">
        <v>0.31</v>
      </c>
      <c r="Q4800">
        <v>0.31</v>
      </c>
      <c r="R4800">
        <v>0.32</v>
      </c>
      <c r="S4800" t="s">
        <v>25</v>
      </c>
      <c r="T4800" t="s">
        <v>25</v>
      </c>
      <c r="U4800" t="s">
        <v>25</v>
      </c>
      <c r="V4800" t="s">
        <v>25</v>
      </c>
    </row>
    <row r="4801" spans="1:22" hidden="1" x14ac:dyDescent="0.35">
      <c r="A4801">
        <v>475398</v>
      </c>
      <c r="B4801" t="s">
        <v>4753</v>
      </c>
      <c r="C4801">
        <v>0</v>
      </c>
      <c r="D4801" t="s">
        <v>25</v>
      </c>
      <c r="E4801" s="1" t="s">
        <v>25</v>
      </c>
      <c r="F4801" t="s">
        <v>5096</v>
      </c>
      <c r="G4801" t="s">
        <v>25</v>
      </c>
      <c r="H4801" t="s">
        <v>25</v>
      </c>
      <c r="I4801" t="s">
        <v>19</v>
      </c>
      <c r="J4801" t="s">
        <v>17</v>
      </c>
      <c r="K4801" t="s">
        <v>5096</v>
      </c>
      <c r="L4801" t="s">
        <v>25</v>
      </c>
      <c r="M4801" t="s">
        <v>25</v>
      </c>
      <c r="N4801" s="1" t="s">
        <v>25</v>
      </c>
      <c r="O4801" t="s">
        <v>25</v>
      </c>
      <c r="P4801" t="s">
        <v>25</v>
      </c>
      <c r="Q4801" t="s">
        <v>25</v>
      </c>
      <c r="R4801" t="s">
        <v>25</v>
      </c>
      <c r="S4801" t="s">
        <v>25</v>
      </c>
      <c r="T4801" t="s">
        <v>25</v>
      </c>
      <c r="U4801" t="s">
        <v>25</v>
      </c>
      <c r="V4801" t="s">
        <v>25</v>
      </c>
    </row>
    <row r="4802" spans="1:22" hidden="1" x14ac:dyDescent="0.35">
      <c r="A4802">
        <v>475422</v>
      </c>
      <c r="B4802" t="s">
        <v>4754</v>
      </c>
      <c r="C4802">
        <v>0</v>
      </c>
      <c r="D4802" t="s">
        <v>25</v>
      </c>
      <c r="E4802" s="1" t="s">
        <v>25</v>
      </c>
      <c r="F4802" t="s">
        <v>5096</v>
      </c>
      <c r="G4802" t="s">
        <v>5098</v>
      </c>
      <c r="H4802" t="s">
        <v>25</v>
      </c>
      <c r="I4802" t="s">
        <v>19</v>
      </c>
      <c r="J4802" t="s">
        <v>28</v>
      </c>
      <c r="K4802" t="s">
        <v>5096</v>
      </c>
      <c r="L4802" t="s">
        <v>23</v>
      </c>
      <c r="M4802" t="s">
        <v>25</v>
      </c>
      <c r="N4802" s="1" t="s">
        <v>25</v>
      </c>
      <c r="O4802">
        <v>0.6</v>
      </c>
      <c r="P4802">
        <v>0</v>
      </c>
      <c r="Q4802">
        <v>0</v>
      </c>
      <c r="R4802">
        <v>0</v>
      </c>
      <c r="S4802" t="s">
        <v>25</v>
      </c>
      <c r="T4802" t="s">
        <v>25</v>
      </c>
      <c r="U4802" t="s">
        <v>25</v>
      </c>
      <c r="V4802" t="s">
        <v>25</v>
      </c>
    </row>
    <row r="4803" spans="1:22" hidden="1" x14ac:dyDescent="0.35">
      <c r="A4803">
        <v>475477</v>
      </c>
      <c r="B4803" t="s">
        <v>4755</v>
      </c>
      <c r="C4803">
        <v>0</v>
      </c>
      <c r="D4803" t="s">
        <v>25</v>
      </c>
      <c r="E4803" s="1" t="s">
        <v>25</v>
      </c>
      <c r="F4803" t="s">
        <v>5096</v>
      </c>
      <c r="G4803" t="s">
        <v>5098</v>
      </c>
      <c r="H4803" t="s">
        <v>25</v>
      </c>
      <c r="I4803" t="s">
        <v>19</v>
      </c>
      <c r="J4803" t="s">
        <v>28</v>
      </c>
      <c r="K4803" t="s">
        <v>5096</v>
      </c>
      <c r="L4803" t="s">
        <v>23</v>
      </c>
      <c r="M4803" t="s">
        <v>25</v>
      </c>
      <c r="N4803" s="1" t="s">
        <v>25</v>
      </c>
      <c r="O4803">
        <v>0.4</v>
      </c>
      <c r="P4803">
        <v>0.35</v>
      </c>
      <c r="Q4803">
        <v>0.18</v>
      </c>
      <c r="R4803">
        <v>0.67</v>
      </c>
      <c r="S4803" t="s">
        <v>25</v>
      </c>
      <c r="T4803" t="s">
        <v>25</v>
      </c>
      <c r="U4803" t="s">
        <v>25</v>
      </c>
      <c r="V4803" t="s">
        <v>25</v>
      </c>
    </row>
    <row r="4804" spans="1:22" hidden="1" x14ac:dyDescent="0.35">
      <c r="A4804">
        <v>475495</v>
      </c>
      <c r="B4804" t="s">
        <v>4756</v>
      </c>
      <c r="C4804">
        <v>0</v>
      </c>
      <c r="D4804" t="s">
        <v>25</v>
      </c>
      <c r="E4804" s="1" t="s">
        <v>25</v>
      </c>
      <c r="F4804" t="s">
        <v>5096</v>
      </c>
      <c r="G4804" t="s">
        <v>25</v>
      </c>
      <c r="H4804" t="s">
        <v>25</v>
      </c>
      <c r="I4804" t="s">
        <v>19</v>
      </c>
      <c r="J4804" t="s">
        <v>17</v>
      </c>
      <c r="K4804" t="s">
        <v>5096</v>
      </c>
      <c r="L4804" t="s">
        <v>25</v>
      </c>
      <c r="M4804" t="s">
        <v>25</v>
      </c>
      <c r="N4804" s="1" t="s">
        <v>25</v>
      </c>
      <c r="O4804" t="s">
        <v>25</v>
      </c>
      <c r="P4804" t="s">
        <v>25</v>
      </c>
      <c r="Q4804" t="s">
        <v>25</v>
      </c>
      <c r="R4804" t="s">
        <v>25</v>
      </c>
      <c r="S4804" t="s">
        <v>25</v>
      </c>
      <c r="T4804" t="s">
        <v>25</v>
      </c>
      <c r="U4804" t="s">
        <v>25</v>
      </c>
      <c r="V4804" t="s">
        <v>25</v>
      </c>
    </row>
    <row r="4805" spans="1:22" hidden="1" x14ac:dyDescent="0.35">
      <c r="A4805">
        <v>475510</v>
      </c>
      <c r="B4805" t="s">
        <v>4757</v>
      </c>
      <c r="C4805">
        <v>0</v>
      </c>
      <c r="D4805" t="s">
        <v>25</v>
      </c>
      <c r="E4805" s="1" t="s">
        <v>25</v>
      </c>
      <c r="F4805" t="s">
        <v>5096</v>
      </c>
      <c r="G4805" t="s">
        <v>25</v>
      </c>
      <c r="H4805" t="s">
        <v>25</v>
      </c>
      <c r="I4805" t="s">
        <v>19</v>
      </c>
      <c r="J4805" t="s">
        <v>17</v>
      </c>
      <c r="K4805" t="s">
        <v>5096</v>
      </c>
      <c r="L4805" t="s">
        <v>25</v>
      </c>
      <c r="M4805" t="s">
        <v>25</v>
      </c>
      <c r="N4805" s="1" t="s">
        <v>25</v>
      </c>
      <c r="O4805" t="s">
        <v>25</v>
      </c>
      <c r="P4805" t="s">
        <v>25</v>
      </c>
      <c r="Q4805" t="s">
        <v>25</v>
      </c>
      <c r="R4805" t="s">
        <v>25</v>
      </c>
      <c r="S4805" t="s">
        <v>25</v>
      </c>
      <c r="T4805" t="s">
        <v>25</v>
      </c>
      <c r="U4805" t="s">
        <v>25</v>
      </c>
      <c r="V4805" t="s">
        <v>25</v>
      </c>
    </row>
    <row r="4806" spans="1:22" hidden="1" x14ac:dyDescent="0.35">
      <c r="A4806">
        <v>475565</v>
      </c>
      <c r="B4806" t="s">
        <v>4758</v>
      </c>
      <c r="C4806">
        <v>0</v>
      </c>
      <c r="D4806">
        <v>0.57999999999999996</v>
      </c>
      <c r="E4806" s="1">
        <v>0.56999999999999995</v>
      </c>
      <c r="F4806" t="s">
        <v>5096</v>
      </c>
      <c r="G4806" t="s">
        <v>5098</v>
      </c>
      <c r="H4806">
        <f>N4806-E4806</f>
        <v>2.0000000000000018E-2</v>
      </c>
      <c r="I4806" t="s">
        <v>19</v>
      </c>
      <c r="J4806" t="s">
        <v>28</v>
      </c>
      <c r="K4806" t="s">
        <v>5096</v>
      </c>
      <c r="L4806" t="s">
        <v>23</v>
      </c>
      <c r="M4806">
        <v>0.61</v>
      </c>
      <c r="N4806" s="1">
        <v>0.59</v>
      </c>
      <c r="O4806">
        <v>0.46</v>
      </c>
      <c r="P4806">
        <v>0.45</v>
      </c>
      <c r="Q4806">
        <v>0.45</v>
      </c>
      <c r="R4806">
        <v>0.46</v>
      </c>
      <c r="S4806">
        <v>0.28000000000000003</v>
      </c>
      <c r="T4806">
        <v>0.28000000000000003</v>
      </c>
      <c r="U4806">
        <v>0.31</v>
      </c>
      <c r="V4806">
        <v>0.27</v>
      </c>
    </row>
    <row r="4807" spans="1:22" hidden="1" x14ac:dyDescent="0.35">
      <c r="A4807">
        <v>475583</v>
      </c>
      <c r="B4807" t="s">
        <v>193</v>
      </c>
      <c r="C4807">
        <v>0</v>
      </c>
      <c r="D4807" t="s">
        <v>25</v>
      </c>
      <c r="E4807" s="1" t="s">
        <v>25</v>
      </c>
      <c r="F4807" t="s">
        <v>5096</v>
      </c>
      <c r="G4807" t="s">
        <v>5097</v>
      </c>
      <c r="H4807" t="s">
        <v>25</v>
      </c>
      <c r="I4807" t="s">
        <v>19</v>
      </c>
      <c r="J4807" t="s">
        <v>28</v>
      </c>
      <c r="K4807" t="s">
        <v>5096</v>
      </c>
      <c r="L4807" t="s">
        <v>23</v>
      </c>
      <c r="M4807" t="s">
        <v>25</v>
      </c>
      <c r="N4807" s="1" t="s">
        <v>25</v>
      </c>
      <c r="O4807">
        <v>0.67</v>
      </c>
      <c r="P4807">
        <v>0.63</v>
      </c>
      <c r="Q4807">
        <v>0.67</v>
      </c>
      <c r="R4807">
        <v>0.25</v>
      </c>
      <c r="S4807" t="s">
        <v>25</v>
      </c>
      <c r="T4807" t="s">
        <v>25</v>
      </c>
      <c r="U4807" t="s">
        <v>25</v>
      </c>
      <c r="V4807" t="s">
        <v>25</v>
      </c>
    </row>
    <row r="4808" spans="1:22" hidden="1" x14ac:dyDescent="0.35">
      <c r="A4808">
        <v>475592</v>
      </c>
      <c r="B4808" t="s">
        <v>4759</v>
      </c>
      <c r="C4808">
        <v>0</v>
      </c>
      <c r="D4808" t="s">
        <v>25</v>
      </c>
      <c r="E4808" s="1" t="s">
        <v>25</v>
      </c>
      <c r="F4808" t="s">
        <v>5096</v>
      </c>
      <c r="G4808" t="s">
        <v>25</v>
      </c>
      <c r="H4808" t="s">
        <v>25</v>
      </c>
      <c r="I4808" t="s">
        <v>19</v>
      </c>
      <c r="J4808" t="s">
        <v>28</v>
      </c>
      <c r="K4808" t="s">
        <v>5096</v>
      </c>
      <c r="L4808">
        <v>2017</v>
      </c>
      <c r="M4808" t="s">
        <v>25</v>
      </c>
      <c r="N4808" s="1" t="s">
        <v>25</v>
      </c>
      <c r="O4808">
        <v>0.38</v>
      </c>
      <c r="P4808">
        <v>0.42</v>
      </c>
      <c r="Q4808">
        <v>0.42</v>
      </c>
      <c r="R4808" t="s">
        <v>25</v>
      </c>
      <c r="S4808" t="s">
        <v>25</v>
      </c>
      <c r="T4808" t="s">
        <v>25</v>
      </c>
      <c r="U4808" t="s">
        <v>25</v>
      </c>
      <c r="V4808" t="s">
        <v>25</v>
      </c>
    </row>
    <row r="4809" spans="1:22" hidden="1" x14ac:dyDescent="0.35">
      <c r="A4809">
        <v>475608</v>
      </c>
      <c r="B4809" t="s">
        <v>4760</v>
      </c>
      <c r="C4809">
        <v>0</v>
      </c>
      <c r="D4809">
        <v>0.26</v>
      </c>
      <c r="E4809" s="1">
        <v>0.27</v>
      </c>
      <c r="F4809" t="s">
        <v>5096</v>
      </c>
      <c r="G4809" t="s">
        <v>5097</v>
      </c>
      <c r="H4809">
        <f>N4809-E4809</f>
        <v>-0.27</v>
      </c>
      <c r="I4809" t="s">
        <v>19</v>
      </c>
      <c r="J4809" t="s">
        <v>17</v>
      </c>
      <c r="K4809" t="s">
        <v>5096</v>
      </c>
      <c r="L4809" t="s">
        <v>23</v>
      </c>
      <c r="M4809">
        <v>0.17</v>
      </c>
      <c r="N4809" s="1">
        <v>0</v>
      </c>
      <c r="O4809">
        <v>0.17</v>
      </c>
      <c r="P4809">
        <v>0</v>
      </c>
      <c r="Q4809">
        <v>0</v>
      </c>
      <c r="R4809">
        <v>0</v>
      </c>
      <c r="S4809" t="s">
        <v>25</v>
      </c>
      <c r="T4809" t="s">
        <v>25</v>
      </c>
      <c r="U4809" t="s">
        <v>25</v>
      </c>
      <c r="V4809" t="s">
        <v>25</v>
      </c>
    </row>
    <row r="4810" spans="1:22" hidden="1" x14ac:dyDescent="0.35">
      <c r="A4810">
        <v>475617</v>
      </c>
      <c r="B4810" t="s">
        <v>4761</v>
      </c>
      <c r="C4810">
        <v>0</v>
      </c>
      <c r="D4810" t="s">
        <v>25</v>
      </c>
      <c r="E4810" s="1" t="s">
        <v>25</v>
      </c>
      <c r="F4810" t="s">
        <v>5096</v>
      </c>
      <c r="G4810" t="s">
        <v>25</v>
      </c>
      <c r="H4810" t="s">
        <v>25</v>
      </c>
      <c r="I4810" t="s">
        <v>19</v>
      </c>
      <c r="J4810" t="s">
        <v>28</v>
      </c>
      <c r="K4810" t="s">
        <v>5096</v>
      </c>
      <c r="L4810">
        <v>2017</v>
      </c>
      <c r="M4810">
        <v>0.34</v>
      </c>
      <c r="N4810" s="1">
        <v>0.3</v>
      </c>
      <c r="O4810">
        <v>0.32</v>
      </c>
      <c r="P4810">
        <v>0.28999999999999998</v>
      </c>
      <c r="Q4810">
        <v>0.26</v>
      </c>
      <c r="R4810">
        <v>0.5</v>
      </c>
      <c r="S4810">
        <v>0.04</v>
      </c>
      <c r="T4810">
        <v>0.01</v>
      </c>
      <c r="U4810">
        <v>0.02</v>
      </c>
      <c r="V4810">
        <v>0</v>
      </c>
    </row>
    <row r="4811" spans="1:22" hidden="1" x14ac:dyDescent="0.35">
      <c r="A4811">
        <v>475635</v>
      </c>
      <c r="B4811" t="s">
        <v>4762</v>
      </c>
      <c r="C4811">
        <v>0</v>
      </c>
      <c r="D4811">
        <v>1</v>
      </c>
      <c r="E4811" s="1" t="s">
        <v>25</v>
      </c>
      <c r="F4811" t="s">
        <v>5096</v>
      </c>
      <c r="G4811">
        <v>2014</v>
      </c>
      <c r="H4811" t="s">
        <v>25</v>
      </c>
      <c r="I4811" t="s">
        <v>19</v>
      </c>
      <c r="J4811" t="s">
        <v>17</v>
      </c>
      <c r="K4811" t="s">
        <v>5096</v>
      </c>
      <c r="L4811">
        <v>2017</v>
      </c>
      <c r="M4811">
        <v>0.71</v>
      </c>
      <c r="N4811" s="1">
        <v>1</v>
      </c>
      <c r="O4811">
        <v>0.71</v>
      </c>
      <c r="P4811">
        <v>1</v>
      </c>
      <c r="Q4811">
        <v>1</v>
      </c>
      <c r="R4811">
        <v>1</v>
      </c>
      <c r="S4811" t="s">
        <v>25</v>
      </c>
      <c r="T4811" t="s">
        <v>25</v>
      </c>
      <c r="U4811" t="s">
        <v>25</v>
      </c>
      <c r="V4811" t="s">
        <v>25</v>
      </c>
    </row>
    <row r="4812" spans="1:22" hidden="1" x14ac:dyDescent="0.35">
      <c r="A4812">
        <v>475699</v>
      </c>
      <c r="B4812" t="s">
        <v>4763</v>
      </c>
      <c r="C4812">
        <v>0</v>
      </c>
      <c r="D4812" t="s">
        <v>25</v>
      </c>
      <c r="E4812" s="1" t="s">
        <v>25</v>
      </c>
      <c r="F4812" t="s">
        <v>5096</v>
      </c>
      <c r="G4812" t="s">
        <v>25</v>
      </c>
      <c r="H4812" t="s">
        <v>25</v>
      </c>
      <c r="I4812" t="s">
        <v>19</v>
      </c>
      <c r="J4812" t="s">
        <v>17</v>
      </c>
      <c r="K4812" t="s">
        <v>5096</v>
      </c>
      <c r="L4812" t="s">
        <v>25</v>
      </c>
      <c r="M4812" t="s">
        <v>25</v>
      </c>
      <c r="N4812" s="1" t="s">
        <v>25</v>
      </c>
      <c r="O4812" t="s">
        <v>25</v>
      </c>
      <c r="P4812" t="s">
        <v>25</v>
      </c>
      <c r="Q4812" t="s">
        <v>25</v>
      </c>
      <c r="R4812" t="s">
        <v>25</v>
      </c>
      <c r="S4812" t="s">
        <v>25</v>
      </c>
      <c r="T4812" t="s">
        <v>25</v>
      </c>
      <c r="U4812" t="s">
        <v>25</v>
      </c>
      <c r="V4812" t="s">
        <v>25</v>
      </c>
    </row>
    <row r="4813" spans="1:22" hidden="1" x14ac:dyDescent="0.35">
      <c r="A4813">
        <v>475714</v>
      </c>
      <c r="B4813" t="s">
        <v>4764</v>
      </c>
      <c r="C4813">
        <v>0</v>
      </c>
      <c r="D4813" t="s">
        <v>25</v>
      </c>
      <c r="E4813" s="1" t="s">
        <v>25</v>
      </c>
      <c r="F4813" t="s">
        <v>5096</v>
      </c>
      <c r="G4813" t="s">
        <v>5098</v>
      </c>
      <c r="H4813" t="s">
        <v>25</v>
      </c>
      <c r="I4813" t="s">
        <v>19</v>
      </c>
      <c r="J4813" t="s">
        <v>28</v>
      </c>
      <c r="K4813" t="s">
        <v>5096</v>
      </c>
      <c r="L4813" t="s">
        <v>23</v>
      </c>
      <c r="M4813" t="s">
        <v>25</v>
      </c>
      <c r="N4813" s="1" t="s">
        <v>25</v>
      </c>
      <c r="O4813">
        <v>0.72</v>
      </c>
      <c r="P4813">
        <v>0.7</v>
      </c>
      <c r="Q4813">
        <v>0.55000000000000004</v>
      </c>
      <c r="R4813">
        <v>0.72</v>
      </c>
      <c r="S4813" t="s">
        <v>25</v>
      </c>
      <c r="T4813" t="s">
        <v>25</v>
      </c>
      <c r="U4813" t="s">
        <v>25</v>
      </c>
      <c r="V4813" t="s">
        <v>25</v>
      </c>
    </row>
    <row r="4814" spans="1:22" hidden="1" x14ac:dyDescent="0.35">
      <c r="A4814">
        <v>475732</v>
      </c>
      <c r="B4814" t="s">
        <v>4765</v>
      </c>
      <c r="C4814">
        <v>0</v>
      </c>
      <c r="D4814" t="s">
        <v>25</v>
      </c>
      <c r="E4814" s="1" t="s">
        <v>25</v>
      </c>
      <c r="F4814" t="s">
        <v>5096</v>
      </c>
      <c r="G4814" t="s">
        <v>25</v>
      </c>
      <c r="H4814" t="s">
        <v>25</v>
      </c>
      <c r="I4814" t="s">
        <v>19</v>
      </c>
      <c r="J4814" t="s">
        <v>17</v>
      </c>
      <c r="K4814" t="s">
        <v>5096</v>
      </c>
      <c r="L4814" t="s">
        <v>25</v>
      </c>
      <c r="M4814" t="s">
        <v>25</v>
      </c>
      <c r="N4814" s="1" t="s">
        <v>25</v>
      </c>
      <c r="O4814" t="s">
        <v>25</v>
      </c>
      <c r="P4814" t="s">
        <v>25</v>
      </c>
      <c r="Q4814" t="s">
        <v>25</v>
      </c>
      <c r="R4814" t="s">
        <v>25</v>
      </c>
      <c r="S4814" t="s">
        <v>25</v>
      </c>
      <c r="T4814" t="s">
        <v>25</v>
      </c>
      <c r="U4814" t="s">
        <v>25</v>
      </c>
      <c r="V4814" t="s">
        <v>25</v>
      </c>
    </row>
    <row r="4815" spans="1:22" hidden="1" x14ac:dyDescent="0.35">
      <c r="A4815">
        <v>475741</v>
      </c>
      <c r="B4815" t="s">
        <v>4766</v>
      </c>
      <c r="C4815">
        <v>0</v>
      </c>
      <c r="D4815" t="s">
        <v>25</v>
      </c>
      <c r="E4815" s="1" t="s">
        <v>25</v>
      </c>
      <c r="F4815" t="s">
        <v>5096</v>
      </c>
      <c r="G4815" t="s">
        <v>25</v>
      </c>
      <c r="H4815" t="s">
        <v>25</v>
      </c>
      <c r="I4815" t="s">
        <v>19</v>
      </c>
      <c r="J4815" t="s">
        <v>17</v>
      </c>
      <c r="K4815" t="s">
        <v>5096</v>
      </c>
      <c r="L4815" t="s">
        <v>25</v>
      </c>
      <c r="M4815" t="s">
        <v>25</v>
      </c>
      <c r="N4815" s="1" t="s">
        <v>25</v>
      </c>
      <c r="O4815" t="s">
        <v>25</v>
      </c>
      <c r="P4815" t="s">
        <v>25</v>
      </c>
      <c r="Q4815" t="s">
        <v>25</v>
      </c>
      <c r="R4815" t="s">
        <v>25</v>
      </c>
      <c r="S4815" t="s">
        <v>25</v>
      </c>
      <c r="T4815" t="s">
        <v>25</v>
      </c>
      <c r="U4815" t="s">
        <v>25</v>
      </c>
      <c r="V4815" t="s">
        <v>25</v>
      </c>
    </row>
    <row r="4816" spans="1:22" hidden="1" x14ac:dyDescent="0.35">
      <c r="A4816">
        <v>475750</v>
      </c>
      <c r="B4816" t="s">
        <v>4767</v>
      </c>
      <c r="C4816">
        <v>0</v>
      </c>
      <c r="D4816">
        <v>0.73</v>
      </c>
      <c r="E4816" s="1">
        <v>0.75</v>
      </c>
      <c r="F4816" t="s">
        <v>5096</v>
      </c>
      <c r="G4816" t="s">
        <v>5098</v>
      </c>
      <c r="H4816">
        <f>N4816-E4816</f>
        <v>-4.0000000000000036E-2</v>
      </c>
      <c r="I4816" t="s">
        <v>19</v>
      </c>
      <c r="J4816" t="s">
        <v>28</v>
      </c>
      <c r="K4816" t="s">
        <v>5096</v>
      </c>
      <c r="L4816" t="s">
        <v>23</v>
      </c>
      <c r="M4816">
        <v>0.7</v>
      </c>
      <c r="N4816" s="1">
        <v>0.71</v>
      </c>
      <c r="O4816">
        <v>0.68</v>
      </c>
      <c r="P4816">
        <v>0.69</v>
      </c>
      <c r="Q4816">
        <v>0.42</v>
      </c>
      <c r="R4816">
        <v>0.76</v>
      </c>
      <c r="S4816">
        <v>0.04</v>
      </c>
      <c r="T4816">
        <v>0.04</v>
      </c>
      <c r="U4816">
        <v>0.11</v>
      </c>
      <c r="V4816">
        <v>0.02</v>
      </c>
    </row>
    <row r="4817" spans="1:22" hidden="1" x14ac:dyDescent="0.35">
      <c r="A4817">
        <v>475811</v>
      </c>
      <c r="B4817" t="s">
        <v>4768</v>
      </c>
      <c r="C4817">
        <v>0</v>
      </c>
      <c r="D4817" t="s">
        <v>25</v>
      </c>
      <c r="E4817" s="1" t="s">
        <v>25</v>
      </c>
      <c r="F4817" t="s">
        <v>5096</v>
      </c>
      <c r="G4817" t="s">
        <v>25</v>
      </c>
      <c r="H4817" t="s">
        <v>25</v>
      </c>
      <c r="I4817" t="s">
        <v>19</v>
      </c>
      <c r="J4817" t="s">
        <v>17</v>
      </c>
      <c r="K4817" t="s">
        <v>5096</v>
      </c>
      <c r="L4817" t="s">
        <v>25</v>
      </c>
      <c r="M4817" t="s">
        <v>25</v>
      </c>
      <c r="N4817" s="1" t="s">
        <v>25</v>
      </c>
      <c r="O4817" t="s">
        <v>25</v>
      </c>
      <c r="P4817" t="s">
        <v>25</v>
      </c>
      <c r="Q4817" t="s">
        <v>25</v>
      </c>
      <c r="R4817" t="s">
        <v>25</v>
      </c>
      <c r="S4817" t="s">
        <v>25</v>
      </c>
      <c r="T4817" t="s">
        <v>25</v>
      </c>
      <c r="U4817" t="s">
        <v>25</v>
      </c>
      <c r="V4817" t="s">
        <v>25</v>
      </c>
    </row>
    <row r="4818" spans="1:22" hidden="1" x14ac:dyDescent="0.35">
      <c r="A4818">
        <v>475839</v>
      </c>
      <c r="B4818" t="s">
        <v>4769</v>
      </c>
      <c r="C4818">
        <v>0</v>
      </c>
      <c r="D4818" t="s">
        <v>25</v>
      </c>
      <c r="E4818" s="1" t="s">
        <v>25</v>
      </c>
      <c r="F4818" t="s">
        <v>5096</v>
      </c>
      <c r="G4818" t="s">
        <v>5097</v>
      </c>
      <c r="H4818" t="s">
        <v>25</v>
      </c>
      <c r="I4818" t="s">
        <v>19</v>
      </c>
      <c r="J4818" t="s">
        <v>28</v>
      </c>
      <c r="K4818" t="s">
        <v>5096</v>
      </c>
      <c r="L4818" t="s">
        <v>23</v>
      </c>
      <c r="M4818" t="s">
        <v>25</v>
      </c>
      <c r="N4818" s="1" t="s">
        <v>25</v>
      </c>
      <c r="O4818">
        <v>0.55000000000000004</v>
      </c>
      <c r="P4818">
        <v>0</v>
      </c>
      <c r="Q4818">
        <v>0</v>
      </c>
      <c r="R4818" t="s">
        <v>25</v>
      </c>
      <c r="S4818" t="s">
        <v>25</v>
      </c>
      <c r="T4818" t="s">
        <v>25</v>
      </c>
      <c r="U4818" t="s">
        <v>25</v>
      </c>
      <c r="V4818" t="s">
        <v>25</v>
      </c>
    </row>
    <row r="4819" spans="1:22" hidden="1" x14ac:dyDescent="0.35">
      <c r="A4819">
        <v>475866</v>
      </c>
      <c r="B4819" t="s">
        <v>4770</v>
      </c>
      <c r="C4819">
        <v>0</v>
      </c>
      <c r="D4819" t="s">
        <v>25</v>
      </c>
      <c r="E4819" s="1" t="s">
        <v>25</v>
      </c>
      <c r="F4819" t="s">
        <v>5096</v>
      </c>
      <c r="G4819" t="s">
        <v>5098</v>
      </c>
      <c r="H4819" t="s">
        <v>25</v>
      </c>
      <c r="I4819" t="s">
        <v>19</v>
      </c>
      <c r="J4819" t="s">
        <v>28</v>
      </c>
      <c r="K4819" t="s">
        <v>5096</v>
      </c>
      <c r="L4819" t="s">
        <v>23</v>
      </c>
      <c r="M4819" t="s">
        <v>25</v>
      </c>
      <c r="N4819" s="1" t="s">
        <v>25</v>
      </c>
      <c r="O4819">
        <v>0.4</v>
      </c>
      <c r="P4819">
        <v>0.37</v>
      </c>
      <c r="Q4819">
        <v>0.38</v>
      </c>
      <c r="R4819">
        <v>0.32</v>
      </c>
      <c r="S4819" t="s">
        <v>25</v>
      </c>
      <c r="T4819" t="s">
        <v>25</v>
      </c>
      <c r="U4819" t="s">
        <v>25</v>
      </c>
      <c r="V4819" t="s">
        <v>25</v>
      </c>
    </row>
    <row r="4820" spans="1:22" hidden="1" x14ac:dyDescent="0.35">
      <c r="A4820">
        <v>476337</v>
      </c>
      <c r="B4820" t="s">
        <v>4771</v>
      </c>
      <c r="C4820">
        <v>0</v>
      </c>
      <c r="D4820" t="s">
        <v>25</v>
      </c>
      <c r="E4820" s="1" t="s">
        <v>25</v>
      </c>
      <c r="F4820" t="s">
        <v>5096</v>
      </c>
      <c r="G4820" t="s">
        <v>5098</v>
      </c>
      <c r="H4820" t="s">
        <v>25</v>
      </c>
      <c r="I4820" t="s">
        <v>19</v>
      </c>
      <c r="J4820" t="s">
        <v>28</v>
      </c>
      <c r="K4820" t="s">
        <v>5096</v>
      </c>
      <c r="L4820" t="s">
        <v>23</v>
      </c>
      <c r="M4820" t="s">
        <v>25</v>
      </c>
      <c r="N4820" s="1" t="s">
        <v>25</v>
      </c>
      <c r="O4820">
        <v>0.66</v>
      </c>
      <c r="P4820">
        <v>0.8</v>
      </c>
      <c r="Q4820">
        <v>0.75</v>
      </c>
      <c r="R4820">
        <v>0.83</v>
      </c>
      <c r="S4820" t="s">
        <v>25</v>
      </c>
      <c r="T4820" t="s">
        <v>25</v>
      </c>
      <c r="U4820" t="s">
        <v>25</v>
      </c>
      <c r="V4820" t="s">
        <v>25</v>
      </c>
    </row>
    <row r="4821" spans="1:22" hidden="1" x14ac:dyDescent="0.35">
      <c r="A4821">
        <v>476355</v>
      </c>
      <c r="B4821" t="s">
        <v>4772</v>
      </c>
      <c r="C4821">
        <v>0</v>
      </c>
      <c r="D4821" t="s">
        <v>25</v>
      </c>
      <c r="E4821" s="1" t="s">
        <v>25</v>
      </c>
      <c r="F4821" t="s">
        <v>5096</v>
      </c>
      <c r="G4821" t="s">
        <v>25</v>
      </c>
      <c r="H4821" t="s">
        <v>25</v>
      </c>
      <c r="I4821" t="s">
        <v>19</v>
      </c>
      <c r="J4821" t="s">
        <v>28</v>
      </c>
      <c r="K4821" t="s">
        <v>5096</v>
      </c>
      <c r="L4821" t="s">
        <v>25</v>
      </c>
      <c r="M4821" t="s">
        <v>25</v>
      </c>
      <c r="N4821" s="1" t="s">
        <v>25</v>
      </c>
      <c r="O4821" t="s">
        <v>25</v>
      </c>
      <c r="P4821" t="s">
        <v>25</v>
      </c>
      <c r="Q4821" t="s">
        <v>25</v>
      </c>
      <c r="R4821" t="s">
        <v>25</v>
      </c>
      <c r="S4821" t="s">
        <v>25</v>
      </c>
      <c r="T4821" t="s">
        <v>25</v>
      </c>
      <c r="U4821" t="s">
        <v>25</v>
      </c>
      <c r="V4821" t="s">
        <v>25</v>
      </c>
    </row>
    <row r="4822" spans="1:22" hidden="1" x14ac:dyDescent="0.35">
      <c r="A4822">
        <v>476601</v>
      </c>
      <c r="B4822" t="s">
        <v>4773</v>
      </c>
      <c r="C4822">
        <v>0</v>
      </c>
      <c r="D4822" t="s">
        <v>25</v>
      </c>
      <c r="E4822" s="1" t="s">
        <v>25</v>
      </c>
      <c r="F4822" t="s">
        <v>5096</v>
      </c>
      <c r="G4822" t="s">
        <v>25</v>
      </c>
      <c r="H4822" t="s">
        <v>25</v>
      </c>
      <c r="I4822" t="s">
        <v>19</v>
      </c>
      <c r="J4822" t="s">
        <v>17</v>
      </c>
      <c r="K4822" t="s">
        <v>5096</v>
      </c>
      <c r="L4822">
        <v>2017</v>
      </c>
      <c r="M4822">
        <v>0.41</v>
      </c>
      <c r="N4822" s="1">
        <v>0.5</v>
      </c>
      <c r="O4822">
        <v>0.41</v>
      </c>
      <c r="P4822">
        <v>0.5</v>
      </c>
      <c r="Q4822" t="s">
        <v>25</v>
      </c>
      <c r="R4822">
        <v>0.5</v>
      </c>
      <c r="S4822">
        <v>0.59</v>
      </c>
      <c r="T4822">
        <v>0.5</v>
      </c>
      <c r="U4822" t="s">
        <v>25</v>
      </c>
      <c r="V4822">
        <v>0.5</v>
      </c>
    </row>
    <row r="4823" spans="1:22" hidden="1" x14ac:dyDescent="0.35">
      <c r="A4823">
        <v>476629</v>
      </c>
      <c r="B4823" t="s">
        <v>4774</v>
      </c>
      <c r="C4823">
        <v>0</v>
      </c>
      <c r="D4823" t="s">
        <v>25</v>
      </c>
      <c r="E4823" s="1" t="s">
        <v>25</v>
      </c>
      <c r="F4823" t="s">
        <v>5096</v>
      </c>
      <c r="G4823" t="s">
        <v>5097</v>
      </c>
      <c r="H4823" t="s">
        <v>25</v>
      </c>
      <c r="I4823" t="s">
        <v>19</v>
      </c>
      <c r="J4823" t="s">
        <v>28</v>
      </c>
      <c r="K4823" t="s">
        <v>5096</v>
      </c>
      <c r="L4823" t="s">
        <v>23</v>
      </c>
      <c r="M4823" t="s">
        <v>25</v>
      </c>
      <c r="N4823" s="1" t="s">
        <v>25</v>
      </c>
      <c r="O4823">
        <v>0.66</v>
      </c>
      <c r="P4823">
        <v>0.5</v>
      </c>
      <c r="Q4823">
        <v>0</v>
      </c>
      <c r="R4823">
        <v>0.56000000000000005</v>
      </c>
      <c r="S4823" t="s">
        <v>25</v>
      </c>
      <c r="T4823" t="s">
        <v>25</v>
      </c>
      <c r="U4823" t="s">
        <v>25</v>
      </c>
      <c r="V4823" t="s">
        <v>25</v>
      </c>
    </row>
    <row r="4824" spans="1:22" hidden="1" x14ac:dyDescent="0.35">
      <c r="A4824">
        <v>476692</v>
      </c>
      <c r="B4824" t="s">
        <v>4775</v>
      </c>
      <c r="C4824">
        <v>0</v>
      </c>
      <c r="D4824">
        <v>0.4</v>
      </c>
      <c r="E4824" s="1" t="s">
        <v>25</v>
      </c>
      <c r="F4824" t="s">
        <v>5096</v>
      </c>
      <c r="G4824">
        <v>2015</v>
      </c>
      <c r="H4824" t="s">
        <v>25</v>
      </c>
      <c r="I4824" t="s">
        <v>19</v>
      </c>
      <c r="J4824" t="s">
        <v>17</v>
      </c>
      <c r="K4824" t="s">
        <v>5096</v>
      </c>
      <c r="L4824">
        <v>2015</v>
      </c>
      <c r="M4824">
        <v>0.4</v>
      </c>
      <c r="N4824" s="1" t="s">
        <v>25</v>
      </c>
      <c r="O4824">
        <v>0.4</v>
      </c>
      <c r="P4824" t="s">
        <v>25</v>
      </c>
      <c r="Q4824" t="s">
        <v>25</v>
      </c>
      <c r="R4824" t="s">
        <v>25</v>
      </c>
      <c r="S4824">
        <v>0.2</v>
      </c>
      <c r="T4824" t="s">
        <v>25</v>
      </c>
      <c r="U4824" t="s">
        <v>25</v>
      </c>
      <c r="V4824" t="s">
        <v>25</v>
      </c>
    </row>
    <row r="4825" spans="1:22" hidden="1" x14ac:dyDescent="0.35">
      <c r="A4825">
        <v>476717</v>
      </c>
      <c r="B4825" t="s">
        <v>4776</v>
      </c>
      <c r="C4825">
        <v>0</v>
      </c>
      <c r="D4825">
        <v>0.64</v>
      </c>
      <c r="E4825" s="1" t="s">
        <v>25</v>
      </c>
      <c r="F4825" t="s">
        <v>5096</v>
      </c>
      <c r="G4825" t="s">
        <v>5097</v>
      </c>
      <c r="H4825" t="s">
        <v>25</v>
      </c>
      <c r="I4825" t="s">
        <v>19</v>
      </c>
      <c r="J4825" t="s">
        <v>17</v>
      </c>
      <c r="K4825" t="s">
        <v>5096</v>
      </c>
      <c r="L4825" t="s">
        <v>23</v>
      </c>
      <c r="M4825">
        <v>0.48</v>
      </c>
      <c r="N4825" s="1" t="s">
        <v>25</v>
      </c>
      <c r="O4825">
        <v>0.48</v>
      </c>
      <c r="P4825" t="s">
        <v>25</v>
      </c>
      <c r="Q4825" t="s">
        <v>25</v>
      </c>
      <c r="R4825" t="s">
        <v>25</v>
      </c>
      <c r="S4825" t="s">
        <v>25</v>
      </c>
      <c r="T4825" t="s">
        <v>25</v>
      </c>
      <c r="U4825" t="s">
        <v>25</v>
      </c>
      <c r="V4825" t="s">
        <v>25</v>
      </c>
    </row>
    <row r="4826" spans="1:22" hidden="1" x14ac:dyDescent="0.35">
      <c r="A4826">
        <v>476823</v>
      </c>
      <c r="B4826" t="s">
        <v>4777</v>
      </c>
      <c r="C4826">
        <v>0</v>
      </c>
      <c r="D4826" t="s">
        <v>25</v>
      </c>
      <c r="E4826" s="1" t="s">
        <v>25</v>
      </c>
      <c r="F4826" t="s">
        <v>5096</v>
      </c>
      <c r="G4826" t="s">
        <v>5097</v>
      </c>
      <c r="H4826" t="s">
        <v>25</v>
      </c>
      <c r="I4826" t="s">
        <v>19</v>
      </c>
      <c r="J4826" t="s">
        <v>28</v>
      </c>
      <c r="K4826" t="s">
        <v>5096</v>
      </c>
      <c r="L4826" t="s">
        <v>23</v>
      </c>
      <c r="M4826" t="s">
        <v>25</v>
      </c>
      <c r="N4826" s="1" t="s">
        <v>25</v>
      </c>
      <c r="O4826">
        <v>0.79</v>
      </c>
      <c r="P4826">
        <v>0.5</v>
      </c>
      <c r="Q4826">
        <v>0</v>
      </c>
      <c r="R4826">
        <v>0.6</v>
      </c>
      <c r="S4826" t="s">
        <v>25</v>
      </c>
      <c r="T4826" t="s">
        <v>25</v>
      </c>
      <c r="U4826" t="s">
        <v>25</v>
      </c>
      <c r="V4826" t="s">
        <v>25</v>
      </c>
    </row>
    <row r="4827" spans="1:22" hidden="1" x14ac:dyDescent="0.35">
      <c r="A4827">
        <v>476850</v>
      </c>
      <c r="B4827" t="s">
        <v>4778</v>
      </c>
      <c r="C4827">
        <v>0</v>
      </c>
      <c r="D4827" t="s">
        <v>25</v>
      </c>
      <c r="E4827" s="1" t="s">
        <v>25</v>
      </c>
      <c r="F4827" t="s">
        <v>5096</v>
      </c>
      <c r="G4827" t="s">
        <v>5097</v>
      </c>
      <c r="H4827" t="s">
        <v>25</v>
      </c>
      <c r="I4827" t="s">
        <v>19</v>
      </c>
      <c r="J4827" t="s">
        <v>28</v>
      </c>
      <c r="K4827" t="s">
        <v>5096</v>
      </c>
      <c r="L4827" t="s">
        <v>23</v>
      </c>
      <c r="M4827" t="s">
        <v>25</v>
      </c>
      <c r="N4827" s="1" t="s">
        <v>25</v>
      </c>
      <c r="O4827">
        <v>0.78</v>
      </c>
      <c r="P4827">
        <v>0.82</v>
      </c>
      <c r="Q4827">
        <v>0.67</v>
      </c>
      <c r="R4827">
        <v>0.85</v>
      </c>
      <c r="S4827" t="s">
        <v>25</v>
      </c>
      <c r="T4827" t="s">
        <v>25</v>
      </c>
      <c r="U4827" t="s">
        <v>25</v>
      </c>
      <c r="V4827" t="s">
        <v>25</v>
      </c>
    </row>
    <row r="4828" spans="1:22" hidden="1" x14ac:dyDescent="0.35">
      <c r="A4828">
        <v>476869</v>
      </c>
      <c r="B4828" t="s">
        <v>4779</v>
      </c>
      <c r="C4828">
        <v>0</v>
      </c>
      <c r="D4828" t="s">
        <v>25</v>
      </c>
      <c r="E4828" s="1" t="s">
        <v>25</v>
      </c>
      <c r="F4828" t="s">
        <v>5096</v>
      </c>
      <c r="G4828" t="s">
        <v>5098</v>
      </c>
      <c r="H4828" t="s">
        <v>25</v>
      </c>
      <c r="I4828" t="s">
        <v>19</v>
      </c>
      <c r="J4828" t="s">
        <v>28</v>
      </c>
      <c r="K4828" t="s">
        <v>5096</v>
      </c>
      <c r="L4828" t="s">
        <v>23</v>
      </c>
      <c r="M4828" t="s">
        <v>25</v>
      </c>
      <c r="N4828" s="1" t="s">
        <v>25</v>
      </c>
      <c r="O4828">
        <v>0.69</v>
      </c>
      <c r="P4828">
        <v>0.74</v>
      </c>
      <c r="Q4828" t="s">
        <v>25</v>
      </c>
      <c r="R4828">
        <v>0.74</v>
      </c>
      <c r="S4828" t="s">
        <v>25</v>
      </c>
      <c r="T4828" t="s">
        <v>25</v>
      </c>
      <c r="U4828" t="s">
        <v>25</v>
      </c>
      <c r="V4828" t="s">
        <v>25</v>
      </c>
    </row>
    <row r="4829" spans="1:22" hidden="1" x14ac:dyDescent="0.35">
      <c r="A4829">
        <v>476948</v>
      </c>
      <c r="B4829" t="s">
        <v>4780</v>
      </c>
      <c r="C4829">
        <v>0</v>
      </c>
      <c r="D4829" t="s">
        <v>25</v>
      </c>
      <c r="E4829" s="1" t="s">
        <v>25</v>
      </c>
      <c r="F4829" t="s">
        <v>5096</v>
      </c>
      <c r="G4829" t="s">
        <v>5097</v>
      </c>
      <c r="H4829" t="s">
        <v>25</v>
      </c>
      <c r="I4829" t="s">
        <v>19</v>
      </c>
      <c r="J4829" t="s">
        <v>28</v>
      </c>
      <c r="K4829" t="s">
        <v>5096</v>
      </c>
      <c r="L4829" t="s">
        <v>23</v>
      </c>
      <c r="M4829" t="s">
        <v>25</v>
      </c>
      <c r="N4829" s="1" t="s">
        <v>25</v>
      </c>
      <c r="O4829">
        <v>0.44</v>
      </c>
      <c r="P4829">
        <v>0.39</v>
      </c>
      <c r="Q4829">
        <v>0.39</v>
      </c>
      <c r="R4829">
        <v>0.46</v>
      </c>
      <c r="S4829" t="s">
        <v>25</v>
      </c>
      <c r="T4829" t="s">
        <v>25</v>
      </c>
      <c r="U4829" t="s">
        <v>25</v>
      </c>
      <c r="V4829" t="s">
        <v>25</v>
      </c>
    </row>
    <row r="4830" spans="1:22" hidden="1" x14ac:dyDescent="0.35">
      <c r="A4830">
        <v>476957</v>
      </c>
      <c r="B4830" t="s">
        <v>4781</v>
      </c>
      <c r="C4830">
        <v>0</v>
      </c>
      <c r="D4830" t="s">
        <v>25</v>
      </c>
      <c r="E4830" s="1" t="s">
        <v>25</v>
      </c>
      <c r="F4830" t="s">
        <v>5096</v>
      </c>
      <c r="G4830" t="s">
        <v>5098</v>
      </c>
      <c r="H4830" t="s">
        <v>25</v>
      </c>
      <c r="I4830" t="s">
        <v>19</v>
      </c>
      <c r="J4830" t="s">
        <v>28</v>
      </c>
      <c r="K4830" t="s">
        <v>5096</v>
      </c>
      <c r="L4830" t="s">
        <v>23</v>
      </c>
      <c r="M4830" t="s">
        <v>25</v>
      </c>
      <c r="N4830" s="1" t="s">
        <v>25</v>
      </c>
      <c r="O4830">
        <v>0.89</v>
      </c>
      <c r="P4830">
        <v>0.95</v>
      </c>
      <c r="Q4830" t="s">
        <v>25</v>
      </c>
      <c r="R4830">
        <v>0.95</v>
      </c>
      <c r="S4830" t="s">
        <v>25</v>
      </c>
      <c r="T4830" t="s">
        <v>25</v>
      </c>
      <c r="U4830" t="s">
        <v>25</v>
      </c>
      <c r="V4830" t="s">
        <v>25</v>
      </c>
    </row>
    <row r="4831" spans="1:22" hidden="1" x14ac:dyDescent="0.35">
      <c r="A4831">
        <v>476975</v>
      </c>
      <c r="B4831" t="s">
        <v>4782</v>
      </c>
      <c r="C4831">
        <v>0</v>
      </c>
      <c r="D4831" t="s">
        <v>25</v>
      </c>
      <c r="E4831" s="1" t="s">
        <v>25</v>
      </c>
      <c r="F4831" t="s">
        <v>5096</v>
      </c>
      <c r="G4831" t="s">
        <v>25</v>
      </c>
      <c r="H4831" t="s">
        <v>25</v>
      </c>
      <c r="I4831" t="s">
        <v>19</v>
      </c>
      <c r="J4831" t="s">
        <v>17</v>
      </c>
      <c r="K4831" t="s">
        <v>5096</v>
      </c>
      <c r="L4831" t="s">
        <v>25</v>
      </c>
      <c r="M4831" t="s">
        <v>25</v>
      </c>
      <c r="N4831" s="1" t="s">
        <v>25</v>
      </c>
      <c r="O4831" t="s">
        <v>25</v>
      </c>
      <c r="P4831" t="s">
        <v>25</v>
      </c>
      <c r="Q4831" t="s">
        <v>25</v>
      </c>
      <c r="R4831" t="s">
        <v>25</v>
      </c>
      <c r="S4831" t="s">
        <v>25</v>
      </c>
      <c r="T4831" t="s">
        <v>25</v>
      </c>
      <c r="U4831" t="s">
        <v>25</v>
      </c>
      <c r="V4831" t="s">
        <v>25</v>
      </c>
    </row>
    <row r="4832" spans="1:22" hidden="1" x14ac:dyDescent="0.35">
      <c r="A4832">
        <v>477039</v>
      </c>
      <c r="B4832" t="s">
        <v>4783</v>
      </c>
      <c r="C4832">
        <v>0</v>
      </c>
      <c r="D4832" t="s">
        <v>25</v>
      </c>
      <c r="E4832" s="1" t="s">
        <v>25</v>
      </c>
      <c r="F4832" t="s">
        <v>5096</v>
      </c>
      <c r="G4832" t="s">
        <v>25</v>
      </c>
      <c r="H4832" t="s">
        <v>25</v>
      </c>
      <c r="I4832" t="s">
        <v>19</v>
      </c>
      <c r="J4832" t="s">
        <v>17</v>
      </c>
      <c r="K4832" t="s">
        <v>5096</v>
      </c>
      <c r="L4832" t="s">
        <v>25</v>
      </c>
      <c r="M4832" t="s">
        <v>25</v>
      </c>
      <c r="N4832" s="1" t="s">
        <v>25</v>
      </c>
      <c r="O4832" t="s">
        <v>25</v>
      </c>
      <c r="P4832" t="s">
        <v>25</v>
      </c>
      <c r="Q4832" t="s">
        <v>25</v>
      </c>
      <c r="R4832" t="s">
        <v>25</v>
      </c>
      <c r="S4832" t="s">
        <v>25</v>
      </c>
      <c r="T4832" t="s">
        <v>25</v>
      </c>
      <c r="U4832" t="s">
        <v>25</v>
      </c>
      <c r="V4832" t="s">
        <v>25</v>
      </c>
    </row>
    <row r="4833" spans="1:22" hidden="1" x14ac:dyDescent="0.35">
      <c r="A4833">
        <v>477950</v>
      </c>
      <c r="B4833" t="s">
        <v>3209</v>
      </c>
      <c r="C4833">
        <v>0</v>
      </c>
      <c r="D4833" t="s">
        <v>25</v>
      </c>
      <c r="E4833" s="1" t="s">
        <v>25</v>
      </c>
      <c r="F4833" t="s">
        <v>5096</v>
      </c>
      <c r="G4833" t="s">
        <v>25</v>
      </c>
      <c r="H4833" t="s">
        <v>25</v>
      </c>
      <c r="I4833" t="s">
        <v>19</v>
      </c>
      <c r="J4833" t="s">
        <v>17</v>
      </c>
      <c r="K4833" t="s">
        <v>5096</v>
      </c>
      <c r="L4833" t="s">
        <v>25</v>
      </c>
      <c r="M4833" t="s">
        <v>25</v>
      </c>
      <c r="N4833" s="1" t="s">
        <v>25</v>
      </c>
      <c r="O4833" t="s">
        <v>25</v>
      </c>
      <c r="P4833" t="s">
        <v>25</v>
      </c>
      <c r="Q4833" t="s">
        <v>25</v>
      </c>
      <c r="R4833" t="s">
        <v>25</v>
      </c>
      <c r="S4833" t="s">
        <v>25</v>
      </c>
      <c r="T4833" t="s">
        <v>25</v>
      </c>
      <c r="U4833" t="s">
        <v>25</v>
      </c>
      <c r="V4833" t="s">
        <v>25</v>
      </c>
    </row>
    <row r="4834" spans="1:22" hidden="1" x14ac:dyDescent="0.35">
      <c r="A4834">
        <v>477996</v>
      </c>
      <c r="B4834" t="s">
        <v>4784</v>
      </c>
      <c r="C4834">
        <v>0</v>
      </c>
      <c r="D4834" t="s">
        <v>25</v>
      </c>
      <c r="E4834" s="1" t="s">
        <v>25</v>
      </c>
      <c r="F4834" t="s">
        <v>5096</v>
      </c>
      <c r="G4834" t="s">
        <v>25</v>
      </c>
      <c r="H4834" t="s">
        <v>25</v>
      </c>
      <c r="I4834" t="s">
        <v>19</v>
      </c>
      <c r="J4834" t="s">
        <v>17</v>
      </c>
      <c r="K4834" t="s">
        <v>5096</v>
      </c>
      <c r="L4834" t="s">
        <v>25</v>
      </c>
      <c r="M4834" t="s">
        <v>25</v>
      </c>
      <c r="N4834" s="1" t="s">
        <v>25</v>
      </c>
      <c r="O4834" t="s">
        <v>25</v>
      </c>
      <c r="P4834" t="s">
        <v>25</v>
      </c>
      <c r="Q4834" t="s">
        <v>25</v>
      </c>
      <c r="R4834" t="s">
        <v>25</v>
      </c>
      <c r="S4834" t="s">
        <v>25</v>
      </c>
      <c r="T4834" t="s">
        <v>25</v>
      </c>
      <c r="U4834" t="s">
        <v>25</v>
      </c>
      <c r="V4834" t="s">
        <v>25</v>
      </c>
    </row>
    <row r="4835" spans="1:22" hidden="1" x14ac:dyDescent="0.35">
      <c r="A4835">
        <v>478005</v>
      </c>
      <c r="B4835" t="s">
        <v>4785</v>
      </c>
      <c r="C4835">
        <v>0</v>
      </c>
      <c r="D4835" t="s">
        <v>25</v>
      </c>
      <c r="E4835" s="1" t="s">
        <v>25</v>
      </c>
      <c r="F4835" t="s">
        <v>5096</v>
      </c>
      <c r="G4835" t="s">
        <v>25</v>
      </c>
      <c r="H4835" t="s">
        <v>25</v>
      </c>
      <c r="I4835" t="s">
        <v>19</v>
      </c>
      <c r="J4835" t="s">
        <v>17</v>
      </c>
      <c r="K4835" t="s">
        <v>5096</v>
      </c>
      <c r="L4835" t="s">
        <v>25</v>
      </c>
      <c r="M4835" t="s">
        <v>25</v>
      </c>
      <c r="N4835" s="1" t="s">
        <v>25</v>
      </c>
      <c r="O4835" t="s">
        <v>25</v>
      </c>
      <c r="P4835" t="s">
        <v>25</v>
      </c>
      <c r="Q4835" t="s">
        <v>25</v>
      </c>
      <c r="R4835" t="s">
        <v>25</v>
      </c>
      <c r="S4835" t="s">
        <v>25</v>
      </c>
      <c r="T4835" t="s">
        <v>25</v>
      </c>
      <c r="U4835" t="s">
        <v>25</v>
      </c>
      <c r="V4835" t="s">
        <v>25</v>
      </c>
    </row>
    <row r="4836" spans="1:22" hidden="1" x14ac:dyDescent="0.35">
      <c r="A4836">
        <v>478014</v>
      </c>
      <c r="B4836" t="s">
        <v>4786</v>
      </c>
      <c r="C4836">
        <v>0</v>
      </c>
      <c r="D4836" t="s">
        <v>25</v>
      </c>
      <c r="E4836" s="1" t="s">
        <v>25</v>
      </c>
      <c r="F4836" t="s">
        <v>5096</v>
      </c>
      <c r="G4836" t="s">
        <v>25</v>
      </c>
      <c r="H4836" t="s">
        <v>25</v>
      </c>
      <c r="I4836" t="s">
        <v>19</v>
      </c>
      <c r="J4836" t="s">
        <v>17</v>
      </c>
      <c r="K4836" t="s">
        <v>5096</v>
      </c>
      <c r="L4836" t="s">
        <v>25</v>
      </c>
      <c r="M4836" t="s">
        <v>25</v>
      </c>
      <c r="N4836" s="1" t="s">
        <v>25</v>
      </c>
      <c r="O4836" t="s">
        <v>25</v>
      </c>
      <c r="P4836" t="s">
        <v>25</v>
      </c>
      <c r="Q4836" t="s">
        <v>25</v>
      </c>
      <c r="R4836" t="s">
        <v>25</v>
      </c>
      <c r="S4836" t="s">
        <v>25</v>
      </c>
      <c r="T4836" t="s">
        <v>25</v>
      </c>
      <c r="U4836" t="s">
        <v>25</v>
      </c>
      <c r="V4836" t="s">
        <v>25</v>
      </c>
    </row>
    <row r="4837" spans="1:22" hidden="1" x14ac:dyDescent="0.35">
      <c r="A4837">
        <v>478634</v>
      </c>
      <c r="B4837" t="s">
        <v>4787</v>
      </c>
      <c r="C4837">
        <v>0</v>
      </c>
      <c r="D4837" t="s">
        <v>25</v>
      </c>
      <c r="E4837" s="1" t="s">
        <v>25</v>
      </c>
      <c r="F4837" t="s">
        <v>5096</v>
      </c>
      <c r="G4837" t="s">
        <v>25</v>
      </c>
      <c r="H4837" t="s">
        <v>25</v>
      </c>
      <c r="I4837" t="s">
        <v>19</v>
      </c>
      <c r="J4837" t="s">
        <v>17</v>
      </c>
      <c r="K4837" t="s">
        <v>5096</v>
      </c>
      <c r="L4837" t="s">
        <v>25</v>
      </c>
      <c r="M4837" t="s">
        <v>25</v>
      </c>
      <c r="N4837" s="1" t="s">
        <v>25</v>
      </c>
      <c r="O4837" t="s">
        <v>25</v>
      </c>
      <c r="P4837" t="s">
        <v>25</v>
      </c>
      <c r="Q4837" t="s">
        <v>25</v>
      </c>
      <c r="R4837" t="s">
        <v>25</v>
      </c>
      <c r="S4837" t="s">
        <v>25</v>
      </c>
      <c r="T4837" t="s">
        <v>25</v>
      </c>
      <c r="U4837" t="s">
        <v>25</v>
      </c>
      <c r="V4837" t="s">
        <v>25</v>
      </c>
    </row>
    <row r="4838" spans="1:22" hidden="1" x14ac:dyDescent="0.35">
      <c r="A4838">
        <v>479248</v>
      </c>
      <c r="B4838" t="s">
        <v>253</v>
      </c>
      <c r="C4838">
        <v>0</v>
      </c>
      <c r="D4838">
        <v>0.65</v>
      </c>
      <c r="E4838" s="1">
        <v>0.6</v>
      </c>
      <c r="F4838" t="s">
        <v>5096</v>
      </c>
      <c r="G4838" t="s">
        <v>5098</v>
      </c>
      <c r="H4838">
        <f>N4838-E4838</f>
        <v>5.0000000000000044E-2</v>
      </c>
      <c r="I4838" t="s">
        <v>19</v>
      </c>
      <c r="J4838" t="s">
        <v>28</v>
      </c>
      <c r="K4838" t="s">
        <v>5096</v>
      </c>
      <c r="L4838" t="s">
        <v>23</v>
      </c>
      <c r="M4838">
        <v>0.68</v>
      </c>
      <c r="N4838" s="1">
        <v>0.65</v>
      </c>
      <c r="O4838">
        <v>0.66</v>
      </c>
      <c r="P4838">
        <v>0.65</v>
      </c>
      <c r="Q4838">
        <v>0.8</v>
      </c>
      <c r="R4838">
        <v>0.62</v>
      </c>
      <c r="S4838">
        <v>0.04</v>
      </c>
      <c r="T4838">
        <v>0</v>
      </c>
      <c r="U4838">
        <v>0</v>
      </c>
      <c r="V4838">
        <v>0</v>
      </c>
    </row>
    <row r="4839" spans="1:22" hidden="1" x14ac:dyDescent="0.35">
      <c r="A4839">
        <v>479549</v>
      </c>
      <c r="B4839" t="s">
        <v>4788</v>
      </c>
      <c r="C4839">
        <v>0</v>
      </c>
      <c r="D4839" t="s">
        <v>25</v>
      </c>
      <c r="E4839" s="1" t="s">
        <v>25</v>
      </c>
      <c r="F4839" t="s">
        <v>5096</v>
      </c>
      <c r="G4839">
        <v>2015</v>
      </c>
      <c r="H4839" t="s">
        <v>25</v>
      </c>
      <c r="I4839" t="s">
        <v>19</v>
      </c>
      <c r="J4839" t="s">
        <v>28</v>
      </c>
      <c r="K4839" t="s">
        <v>5096</v>
      </c>
      <c r="L4839">
        <v>2015</v>
      </c>
      <c r="M4839" t="s">
        <v>25</v>
      </c>
      <c r="N4839" s="1" t="s">
        <v>25</v>
      </c>
      <c r="O4839">
        <v>0.26</v>
      </c>
      <c r="P4839">
        <v>0.27</v>
      </c>
      <c r="Q4839">
        <v>0.31</v>
      </c>
      <c r="R4839">
        <v>0.09</v>
      </c>
      <c r="S4839" t="s">
        <v>25</v>
      </c>
      <c r="T4839" t="s">
        <v>25</v>
      </c>
      <c r="U4839" t="s">
        <v>25</v>
      </c>
      <c r="V4839" t="s">
        <v>25</v>
      </c>
    </row>
    <row r="4840" spans="1:22" hidden="1" x14ac:dyDescent="0.35">
      <c r="A4840">
        <v>479558</v>
      </c>
      <c r="B4840" t="s">
        <v>4789</v>
      </c>
      <c r="C4840">
        <v>0</v>
      </c>
      <c r="D4840" t="s">
        <v>25</v>
      </c>
      <c r="E4840" s="1" t="s">
        <v>25</v>
      </c>
      <c r="F4840" t="s">
        <v>5096</v>
      </c>
      <c r="G4840">
        <v>2015</v>
      </c>
      <c r="H4840" t="s">
        <v>25</v>
      </c>
      <c r="I4840" t="s">
        <v>19</v>
      </c>
      <c r="J4840" t="s">
        <v>28</v>
      </c>
      <c r="K4840" t="s">
        <v>5096</v>
      </c>
      <c r="L4840">
        <v>2015</v>
      </c>
      <c r="M4840" t="s">
        <v>25</v>
      </c>
      <c r="N4840" s="1" t="s">
        <v>25</v>
      </c>
      <c r="O4840">
        <v>0.34</v>
      </c>
      <c r="P4840">
        <v>0.19</v>
      </c>
      <c r="Q4840">
        <v>0.12</v>
      </c>
      <c r="R4840">
        <v>0.25</v>
      </c>
      <c r="S4840" t="s">
        <v>25</v>
      </c>
      <c r="T4840" t="s">
        <v>25</v>
      </c>
      <c r="U4840" t="s">
        <v>25</v>
      </c>
      <c r="V4840" t="s">
        <v>25</v>
      </c>
    </row>
    <row r="4841" spans="1:22" hidden="1" x14ac:dyDescent="0.35">
      <c r="A4841">
        <v>479594</v>
      </c>
      <c r="B4841" t="s">
        <v>4790</v>
      </c>
      <c r="C4841">
        <v>0</v>
      </c>
      <c r="D4841" t="s">
        <v>25</v>
      </c>
      <c r="E4841" s="1" t="s">
        <v>25</v>
      </c>
      <c r="F4841" t="s">
        <v>5096</v>
      </c>
      <c r="G4841" t="s">
        <v>25</v>
      </c>
      <c r="H4841" t="s">
        <v>25</v>
      </c>
      <c r="I4841" t="s">
        <v>19</v>
      </c>
      <c r="J4841" t="s">
        <v>17</v>
      </c>
      <c r="K4841" t="s">
        <v>5096</v>
      </c>
      <c r="L4841" t="s">
        <v>25</v>
      </c>
      <c r="M4841" t="s">
        <v>25</v>
      </c>
      <c r="N4841" s="1" t="s">
        <v>25</v>
      </c>
      <c r="O4841" t="s">
        <v>25</v>
      </c>
      <c r="P4841" t="s">
        <v>25</v>
      </c>
      <c r="Q4841" t="s">
        <v>25</v>
      </c>
      <c r="R4841" t="s">
        <v>25</v>
      </c>
      <c r="S4841" t="s">
        <v>25</v>
      </c>
      <c r="T4841" t="s">
        <v>25</v>
      </c>
      <c r="U4841" t="s">
        <v>25</v>
      </c>
      <c r="V4841" t="s">
        <v>25</v>
      </c>
    </row>
    <row r="4842" spans="1:22" hidden="1" x14ac:dyDescent="0.35">
      <c r="A4842">
        <v>479600</v>
      </c>
      <c r="B4842" t="s">
        <v>4618</v>
      </c>
      <c r="C4842">
        <v>0</v>
      </c>
      <c r="D4842" t="s">
        <v>25</v>
      </c>
      <c r="E4842" s="1" t="s">
        <v>25</v>
      </c>
      <c r="F4842" t="s">
        <v>5096</v>
      </c>
      <c r="G4842" t="s">
        <v>25</v>
      </c>
      <c r="H4842" t="s">
        <v>25</v>
      </c>
      <c r="I4842" t="s">
        <v>19</v>
      </c>
      <c r="J4842" t="s">
        <v>17</v>
      </c>
      <c r="K4842" t="s">
        <v>5096</v>
      </c>
      <c r="L4842" t="s">
        <v>25</v>
      </c>
      <c r="M4842" t="s">
        <v>25</v>
      </c>
      <c r="N4842" s="1" t="s">
        <v>25</v>
      </c>
      <c r="O4842" t="s">
        <v>25</v>
      </c>
      <c r="P4842" t="s">
        <v>25</v>
      </c>
      <c r="Q4842" t="s">
        <v>25</v>
      </c>
      <c r="R4842" t="s">
        <v>25</v>
      </c>
      <c r="S4842" t="s">
        <v>25</v>
      </c>
      <c r="T4842" t="s">
        <v>25</v>
      </c>
      <c r="U4842" t="s">
        <v>25</v>
      </c>
      <c r="V4842" t="s">
        <v>25</v>
      </c>
    </row>
    <row r="4843" spans="1:22" hidden="1" x14ac:dyDescent="0.35">
      <c r="A4843">
        <v>479628</v>
      </c>
      <c r="B4843" t="s">
        <v>4791</v>
      </c>
      <c r="C4843">
        <v>0</v>
      </c>
      <c r="D4843" t="s">
        <v>25</v>
      </c>
      <c r="E4843" s="1" t="s">
        <v>25</v>
      </c>
      <c r="F4843" t="s">
        <v>5096</v>
      </c>
      <c r="G4843" t="s">
        <v>25</v>
      </c>
      <c r="H4843" t="s">
        <v>25</v>
      </c>
      <c r="I4843" t="s">
        <v>19</v>
      </c>
      <c r="J4843" t="s">
        <v>17</v>
      </c>
      <c r="K4843" t="s">
        <v>5096</v>
      </c>
      <c r="L4843" t="s">
        <v>25</v>
      </c>
      <c r="M4843" t="s">
        <v>25</v>
      </c>
      <c r="N4843" s="1" t="s">
        <v>25</v>
      </c>
      <c r="O4843" t="s">
        <v>25</v>
      </c>
      <c r="P4843" t="s">
        <v>25</v>
      </c>
      <c r="Q4843" t="s">
        <v>25</v>
      </c>
      <c r="R4843" t="s">
        <v>25</v>
      </c>
      <c r="S4843" t="s">
        <v>25</v>
      </c>
      <c r="T4843" t="s">
        <v>25</v>
      </c>
      <c r="U4843" t="s">
        <v>25</v>
      </c>
      <c r="V4843" t="s">
        <v>25</v>
      </c>
    </row>
    <row r="4844" spans="1:22" hidden="1" x14ac:dyDescent="0.35">
      <c r="A4844">
        <v>479637</v>
      </c>
      <c r="B4844" t="s">
        <v>4792</v>
      </c>
      <c r="C4844">
        <v>0</v>
      </c>
      <c r="D4844" t="s">
        <v>25</v>
      </c>
      <c r="E4844" s="1" t="s">
        <v>25</v>
      </c>
      <c r="F4844" t="s">
        <v>5096</v>
      </c>
      <c r="G4844" t="s">
        <v>25</v>
      </c>
      <c r="H4844" t="s">
        <v>25</v>
      </c>
      <c r="I4844" t="s">
        <v>19</v>
      </c>
      <c r="J4844" t="s">
        <v>17</v>
      </c>
      <c r="K4844" t="s">
        <v>5096</v>
      </c>
      <c r="L4844" t="s">
        <v>25</v>
      </c>
      <c r="M4844" t="s">
        <v>25</v>
      </c>
      <c r="N4844" s="1" t="s">
        <v>25</v>
      </c>
      <c r="O4844" t="s">
        <v>25</v>
      </c>
      <c r="P4844" t="s">
        <v>25</v>
      </c>
      <c r="Q4844" t="s">
        <v>25</v>
      </c>
      <c r="R4844" t="s">
        <v>25</v>
      </c>
      <c r="S4844" t="s">
        <v>25</v>
      </c>
      <c r="T4844" t="s">
        <v>25</v>
      </c>
      <c r="U4844" t="s">
        <v>25</v>
      </c>
      <c r="V4844" t="s">
        <v>25</v>
      </c>
    </row>
    <row r="4845" spans="1:22" hidden="1" x14ac:dyDescent="0.35">
      <c r="A4845">
        <v>479646</v>
      </c>
      <c r="B4845" t="s">
        <v>4793</v>
      </c>
      <c r="C4845">
        <v>0</v>
      </c>
      <c r="D4845" t="s">
        <v>25</v>
      </c>
      <c r="E4845" s="1" t="s">
        <v>25</v>
      </c>
      <c r="F4845" t="s">
        <v>5096</v>
      </c>
      <c r="G4845" t="s">
        <v>25</v>
      </c>
      <c r="H4845" t="s">
        <v>25</v>
      </c>
      <c r="I4845" t="s">
        <v>19</v>
      </c>
      <c r="J4845" t="s">
        <v>17</v>
      </c>
      <c r="K4845" t="s">
        <v>5096</v>
      </c>
      <c r="L4845" t="s">
        <v>25</v>
      </c>
      <c r="M4845" t="s">
        <v>25</v>
      </c>
      <c r="N4845" s="1" t="s">
        <v>25</v>
      </c>
      <c r="O4845" t="s">
        <v>25</v>
      </c>
      <c r="P4845" t="s">
        <v>25</v>
      </c>
      <c r="Q4845" t="s">
        <v>25</v>
      </c>
      <c r="R4845" t="s">
        <v>25</v>
      </c>
      <c r="S4845" t="s">
        <v>25</v>
      </c>
      <c r="T4845" t="s">
        <v>25</v>
      </c>
      <c r="U4845" t="s">
        <v>25</v>
      </c>
      <c r="V4845" t="s">
        <v>25</v>
      </c>
    </row>
    <row r="4846" spans="1:22" hidden="1" x14ac:dyDescent="0.35">
      <c r="A4846">
        <v>479956</v>
      </c>
      <c r="B4846" t="s">
        <v>4794</v>
      </c>
      <c r="C4846">
        <v>0</v>
      </c>
      <c r="D4846">
        <v>0.24</v>
      </c>
      <c r="E4846" s="1">
        <v>0.33</v>
      </c>
      <c r="F4846" t="s">
        <v>5096</v>
      </c>
      <c r="G4846" t="s">
        <v>5097</v>
      </c>
      <c r="H4846">
        <f>N4846-E4846</f>
        <v>7.0000000000000007E-2</v>
      </c>
      <c r="I4846" t="s">
        <v>19</v>
      </c>
      <c r="J4846" t="s">
        <v>17</v>
      </c>
      <c r="K4846" t="s">
        <v>5096</v>
      </c>
      <c r="L4846" t="s">
        <v>23</v>
      </c>
      <c r="M4846">
        <v>0.26</v>
      </c>
      <c r="N4846" s="1">
        <v>0.4</v>
      </c>
      <c r="O4846">
        <v>0.26</v>
      </c>
      <c r="P4846">
        <v>0.4</v>
      </c>
      <c r="Q4846">
        <v>0.5</v>
      </c>
      <c r="R4846">
        <v>0.33</v>
      </c>
      <c r="S4846" t="s">
        <v>25</v>
      </c>
      <c r="T4846" t="s">
        <v>25</v>
      </c>
      <c r="U4846" t="s">
        <v>25</v>
      </c>
      <c r="V4846" t="s">
        <v>25</v>
      </c>
    </row>
    <row r="4847" spans="1:22" hidden="1" x14ac:dyDescent="0.35">
      <c r="A4847">
        <v>479965</v>
      </c>
      <c r="B4847" t="s">
        <v>4795</v>
      </c>
      <c r="C4847">
        <v>0</v>
      </c>
      <c r="D4847" t="s">
        <v>25</v>
      </c>
      <c r="E4847" s="1" t="s">
        <v>25</v>
      </c>
      <c r="F4847" t="s">
        <v>5096</v>
      </c>
      <c r="G4847" t="s">
        <v>5097</v>
      </c>
      <c r="H4847" t="s">
        <v>25</v>
      </c>
      <c r="I4847" t="s">
        <v>19</v>
      </c>
      <c r="J4847" t="s">
        <v>28</v>
      </c>
      <c r="K4847" t="s">
        <v>5096</v>
      </c>
      <c r="L4847" t="s">
        <v>23</v>
      </c>
      <c r="M4847" t="s">
        <v>25</v>
      </c>
      <c r="N4847" s="1" t="s">
        <v>25</v>
      </c>
      <c r="O4847">
        <v>0.89</v>
      </c>
      <c r="P4847">
        <v>0.83</v>
      </c>
      <c r="Q4847">
        <v>1</v>
      </c>
      <c r="R4847">
        <v>0.56000000000000005</v>
      </c>
      <c r="S4847" t="s">
        <v>25</v>
      </c>
      <c r="T4847" t="s">
        <v>25</v>
      </c>
      <c r="U4847" t="s">
        <v>25</v>
      </c>
      <c r="V4847" t="s">
        <v>25</v>
      </c>
    </row>
    <row r="4848" spans="1:22" hidden="1" x14ac:dyDescent="0.35">
      <c r="A4848">
        <v>479983</v>
      </c>
      <c r="B4848" t="s">
        <v>4796</v>
      </c>
      <c r="C4848">
        <v>0</v>
      </c>
      <c r="D4848" t="s">
        <v>25</v>
      </c>
      <c r="E4848" s="1" t="s">
        <v>25</v>
      </c>
      <c r="F4848" t="s">
        <v>5096</v>
      </c>
      <c r="G4848" t="s">
        <v>5098</v>
      </c>
      <c r="H4848" t="s">
        <v>25</v>
      </c>
      <c r="I4848" t="s">
        <v>19</v>
      </c>
      <c r="J4848" t="s">
        <v>28</v>
      </c>
      <c r="K4848" t="s">
        <v>5096</v>
      </c>
      <c r="L4848">
        <v>2017</v>
      </c>
      <c r="M4848" t="s">
        <v>25</v>
      </c>
      <c r="N4848" s="1" t="s">
        <v>25</v>
      </c>
      <c r="O4848">
        <v>1</v>
      </c>
      <c r="P4848" t="s">
        <v>25</v>
      </c>
      <c r="Q4848" t="s">
        <v>25</v>
      </c>
      <c r="R4848" t="s">
        <v>25</v>
      </c>
      <c r="S4848" t="s">
        <v>25</v>
      </c>
      <c r="T4848" t="s">
        <v>25</v>
      </c>
      <c r="U4848" t="s">
        <v>25</v>
      </c>
      <c r="V4848" t="s">
        <v>25</v>
      </c>
    </row>
    <row r="4849" spans="1:22" hidden="1" x14ac:dyDescent="0.35">
      <c r="A4849">
        <v>480064</v>
      </c>
      <c r="B4849" t="s">
        <v>4797</v>
      </c>
      <c r="C4849">
        <v>0</v>
      </c>
      <c r="D4849" t="s">
        <v>25</v>
      </c>
      <c r="E4849" s="1" t="s">
        <v>25</v>
      </c>
      <c r="F4849" t="s">
        <v>5096</v>
      </c>
      <c r="G4849" t="s">
        <v>25</v>
      </c>
      <c r="H4849" t="s">
        <v>25</v>
      </c>
      <c r="I4849" t="s">
        <v>19</v>
      </c>
      <c r="J4849" t="s">
        <v>17</v>
      </c>
      <c r="K4849" t="s">
        <v>5096</v>
      </c>
      <c r="L4849" t="s">
        <v>25</v>
      </c>
      <c r="M4849" t="s">
        <v>25</v>
      </c>
      <c r="N4849" s="1" t="s">
        <v>25</v>
      </c>
      <c r="O4849" t="s">
        <v>25</v>
      </c>
      <c r="P4849" t="s">
        <v>25</v>
      </c>
      <c r="Q4849" t="s">
        <v>25</v>
      </c>
      <c r="R4849" t="s">
        <v>25</v>
      </c>
      <c r="S4849" t="s">
        <v>25</v>
      </c>
      <c r="T4849" t="s">
        <v>25</v>
      </c>
      <c r="U4849" t="s">
        <v>25</v>
      </c>
      <c r="V4849" t="s">
        <v>25</v>
      </c>
    </row>
    <row r="4850" spans="1:22" hidden="1" x14ac:dyDescent="0.35">
      <c r="A4850">
        <v>480073</v>
      </c>
      <c r="B4850" t="s">
        <v>4798</v>
      </c>
      <c r="C4850">
        <v>0</v>
      </c>
      <c r="D4850" t="s">
        <v>25</v>
      </c>
      <c r="E4850" s="1" t="s">
        <v>25</v>
      </c>
      <c r="F4850" t="s">
        <v>5096</v>
      </c>
      <c r="G4850" t="s">
        <v>25</v>
      </c>
      <c r="H4850" t="s">
        <v>25</v>
      </c>
      <c r="I4850" t="s">
        <v>19</v>
      </c>
      <c r="J4850" t="s">
        <v>17</v>
      </c>
      <c r="K4850" t="s">
        <v>5096</v>
      </c>
      <c r="L4850" t="s">
        <v>25</v>
      </c>
      <c r="M4850" t="s">
        <v>25</v>
      </c>
      <c r="N4850" s="1" t="s">
        <v>25</v>
      </c>
      <c r="O4850" t="s">
        <v>25</v>
      </c>
      <c r="P4850" t="s">
        <v>25</v>
      </c>
      <c r="Q4850" t="s">
        <v>25</v>
      </c>
      <c r="R4850" t="s">
        <v>25</v>
      </c>
      <c r="S4850" t="s">
        <v>25</v>
      </c>
      <c r="T4850" t="s">
        <v>25</v>
      </c>
      <c r="U4850" t="s">
        <v>25</v>
      </c>
      <c r="V4850" t="s">
        <v>25</v>
      </c>
    </row>
    <row r="4851" spans="1:22" hidden="1" x14ac:dyDescent="0.35">
      <c r="A4851">
        <v>480082</v>
      </c>
      <c r="B4851" t="s">
        <v>4799</v>
      </c>
      <c r="C4851">
        <v>0</v>
      </c>
      <c r="D4851" t="s">
        <v>25</v>
      </c>
      <c r="E4851" s="1" t="s">
        <v>25</v>
      </c>
      <c r="F4851" t="s">
        <v>5096</v>
      </c>
      <c r="G4851" t="s">
        <v>25</v>
      </c>
      <c r="H4851" t="s">
        <v>25</v>
      </c>
      <c r="I4851" t="s">
        <v>19</v>
      </c>
      <c r="J4851" t="s">
        <v>17</v>
      </c>
      <c r="K4851" t="s">
        <v>5096</v>
      </c>
      <c r="L4851" t="s">
        <v>25</v>
      </c>
      <c r="M4851" t="s">
        <v>25</v>
      </c>
      <c r="N4851" s="1" t="s">
        <v>25</v>
      </c>
      <c r="O4851" t="s">
        <v>25</v>
      </c>
      <c r="P4851" t="s">
        <v>25</v>
      </c>
      <c r="Q4851" t="s">
        <v>25</v>
      </c>
      <c r="R4851" t="s">
        <v>25</v>
      </c>
      <c r="S4851" t="s">
        <v>25</v>
      </c>
      <c r="T4851" t="s">
        <v>25</v>
      </c>
      <c r="U4851" t="s">
        <v>25</v>
      </c>
      <c r="V4851" t="s">
        <v>25</v>
      </c>
    </row>
    <row r="4852" spans="1:22" hidden="1" x14ac:dyDescent="0.35">
      <c r="A4852">
        <v>480091</v>
      </c>
      <c r="B4852" t="s">
        <v>4800</v>
      </c>
      <c r="C4852">
        <v>0</v>
      </c>
      <c r="D4852">
        <v>1</v>
      </c>
      <c r="E4852" s="1" t="s">
        <v>25</v>
      </c>
      <c r="F4852" t="s">
        <v>5096</v>
      </c>
      <c r="G4852">
        <v>2015</v>
      </c>
      <c r="H4852" t="s">
        <v>25</v>
      </c>
      <c r="I4852" t="s">
        <v>19</v>
      </c>
      <c r="J4852" t="s">
        <v>17</v>
      </c>
      <c r="K4852" t="s">
        <v>5096</v>
      </c>
      <c r="L4852">
        <v>2015</v>
      </c>
      <c r="M4852">
        <v>1</v>
      </c>
      <c r="N4852" s="1" t="s">
        <v>25</v>
      </c>
      <c r="O4852">
        <v>1</v>
      </c>
      <c r="P4852" t="s">
        <v>25</v>
      </c>
      <c r="Q4852" t="s">
        <v>25</v>
      </c>
      <c r="R4852" t="s">
        <v>25</v>
      </c>
      <c r="S4852" t="s">
        <v>25</v>
      </c>
      <c r="T4852" t="s">
        <v>25</v>
      </c>
      <c r="U4852" t="s">
        <v>25</v>
      </c>
      <c r="V4852" t="s">
        <v>25</v>
      </c>
    </row>
    <row r="4853" spans="1:22" hidden="1" x14ac:dyDescent="0.35">
      <c r="A4853">
        <v>480107</v>
      </c>
      <c r="B4853" t="s">
        <v>4801</v>
      </c>
      <c r="C4853">
        <v>0</v>
      </c>
      <c r="D4853" t="s">
        <v>25</v>
      </c>
      <c r="E4853" s="1" t="s">
        <v>25</v>
      </c>
      <c r="F4853" t="s">
        <v>5096</v>
      </c>
      <c r="G4853" t="s">
        <v>5098</v>
      </c>
      <c r="H4853" t="s">
        <v>25</v>
      </c>
      <c r="I4853" t="s">
        <v>19</v>
      </c>
      <c r="J4853" t="s">
        <v>28</v>
      </c>
      <c r="K4853" t="s">
        <v>5096</v>
      </c>
      <c r="L4853" t="s">
        <v>23</v>
      </c>
      <c r="M4853" t="s">
        <v>25</v>
      </c>
      <c r="N4853" s="1" t="s">
        <v>25</v>
      </c>
      <c r="O4853">
        <v>0.48</v>
      </c>
      <c r="P4853">
        <v>0.46</v>
      </c>
      <c r="Q4853">
        <v>0.45</v>
      </c>
      <c r="R4853">
        <v>0.56000000000000005</v>
      </c>
      <c r="S4853" t="s">
        <v>25</v>
      </c>
      <c r="T4853" t="s">
        <v>25</v>
      </c>
      <c r="U4853" t="s">
        <v>25</v>
      </c>
      <c r="V4853" t="s">
        <v>25</v>
      </c>
    </row>
    <row r="4854" spans="1:22" hidden="1" x14ac:dyDescent="0.35">
      <c r="A4854">
        <v>480134</v>
      </c>
      <c r="B4854" t="s">
        <v>4802</v>
      </c>
      <c r="C4854">
        <v>0</v>
      </c>
      <c r="D4854" t="s">
        <v>25</v>
      </c>
      <c r="E4854" s="1" t="s">
        <v>25</v>
      </c>
      <c r="F4854" t="s">
        <v>5096</v>
      </c>
      <c r="G4854" t="s">
        <v>25</v>
      </c>
      <c r="H4854" t="s">
        <v>25</v>
      </c>
      <c r="I4854" t="s">
        <v>19</v>
      </c>
      <c r="J4854" t="s">
        <v>17</v>
      </c>
      <c r="K4854" t="s">
        <v>5096</v>
      </c>
      <c r="L4854" t="s">
        <v>25</v>
      </c>
      <c r="M4854" t="s">
        <v>25</v>
      </c>
      <c r="N4854" s="1" t="s">
        <v>25</v>
      </c>
      <c r="O4854" t="s">
        <v>25</v>
      </c>
      <c r="P4854" t="s">
        <v>25</v>
      </c>
      <c r="Q4854" t="s">
        <v>25</v>
      </c>
      <c r="R4854" t="s">
        <v>25</v>
      </c>
      <c r="S4854" t="s">
        <v>25</v>
      </c>
      <c r="T4854" t="s">
        <v>25</v>
      </c>
      <c r="U4854" t="s">
        <v>25</v>
      </c>
      <c r="V4854" t="s">
        <v>25</v>
      </c>
    </row>
    <row r="4855" spans="1:22" hidden="1" x14ac:dyDescent="0.35">
      <c r="A4855">
        <v>480161</v>
      </c>
      <c r="B4855" t="s">
        <v>4803</v>
      </c>
      <c r="C4855">
        <v>0</v>
      </c>
      <c r="D4855" t="s">
        <v>25</v>
      </c>
      <c r="E4855" s="1" t="s">
        <v>25</v>
      </c>
      <c r="F4855" t="s">
        <v>5096</v>
      </c>
      <c r="G4855" t="s">
        <v>5098</v>
      </c>
      <c r="H4855" t="s">
        <v>25</v>
      </c>
      <c r="I4855" t="s">
        <v>19</v>
      </c>
      <c r="J4855" t="s">
        <v>28</v>
      </c>
      <c r="K4855" t="s">
        <v>5096</v>
      </c>
      <c r="L4855" t="s">
        <v>23</v>
      </c>
      <c r="M4855" t="s">
        <v>25</v>
      </c>
      <c r="N4855" s="1" t="s">
        <v>25</v>
      </c>
      <c r="O4855">
        <v>0.47</v>
      </c>
      <c r="P4855">
        <v>0.6</v>
      </c>
      <c r="Q4855">
        <v>0.75</v>
      </c>
      <c r="R4855">
        <v>0</v>
      </c>
      <c r="S4855" t="s">
        <v>25</v>
      </c>
      <c r="T4855" t="s">
        <v>25</v>
      </c>
      <c r="U4855" t="s">
        <v>25</v>
      </c>
      <c r="V4855" t="s">
        <v>25</v>
      </c>
    </row>
    <row r="4856" spans="1:22" hidden="1" x14ac:dyDescent="0.35">
      <c r="A4856">
        <v>480189</v>
      </c>
      <c r="B4856" t="s">
        <v>4804</v>
      </c>
      <c r="C4856">
        <v>0</v>
      </c>
      <c r="D4856" t="s">
        <v>25</v>
      </c>
      <c r="E4856" s="1" t="s">
        <v>25</v>
      </c>
      <c r="F4856" t="s">
        <v>5096</v>
      </c>
      <c r="G4856" t="s">
        <v>5097</v>
      </c>
      <c r="H4856" t="s">
        <v>25</v>
      </c>
      <c r="I4856" t="s">
        <v>19</v>
      </c>
      <c r="J4856" t="s">
        <v>28</v>
      </c>
      <c r="K4856" t="s">
        <v>5096</v>
      </c>
      <c r="L4856" t="s">
        <v>23</v>
      </c>
      <c r="M4856" t="s">
        <v>25</v>
      </c>
      <c r="N4856" s="1" t="s">
        <v>25</v>
      </c>
      <c r="O4856">
        <v>0.32</v>
      </c>
      <c r="P4856">
        <v>0.17</v>
      </c>
      <c r="Q4856">
        <v>0.19</v>
      </c>
      <c r="R4856">
        <v>0.12</v>
      </c>
      <c r="S4856" t="s">
        <v>25</v>
      </c>
      <c r="T4856" t="s">
        <v>25</v>
      </c>
      <c r="U4856" t="s">
        <v>25</v>
      </c>
      <c r="V4856" t="s">
        <v>25</v>
      </c>
    </row>
    <row r="4857" spans="1:22" hidden="1" x14ac:dyDescent="0.35">
      <c r="A4857">
        <v>480198</v>
      </c>
      <c r="B4857" t="s">
        <v>4805</v>
      </c>
      <c r="C4857">
        <v>0</v>
      </c>
      <c r="D4857">
        <v>0.39</v>
      </c>
      <c r="E4857" s="1">
        <v>0.75</v>
      </c>
      <c r="F4857" t="s">
        <v>5096</v>
      </c>
      <c r="G4857" t="s">
        <v>5097</v>
      </c>
      <c r="H4857">
        <f>N4857-E4857</f>
        <v>0</v>
      </c>
      <c r="I4857" t="s">
        <v>19</v>
      </c>
      <c r="J4857" t="s">
        <v>17</v>
      </c>
      <c r="K4857" t="s">
        <v>5096</v>
      </c>
      <c r="L4857" t="s">
        <v>23</v>
      </c>
      <c r="M4857">
        <v>0.46</v>
      </c>
      <c r="N4857" s="1">
        <v>0.75</v>
      </c>
      <c r="O4857">
        <v>0.46</v>
      </c>
      <c r="P4857">
        <v>0.75</v>
      </c>
      <c r="Q4857">
        <v>0.67</v>
      </c>
      <c r="R4857">
        <v>1</v>
      </c>
      <c r="S4857" t="s">
        <v>25</v>
      </c>
      <c r="T4857" t="s">
        <v>25</v>
      </c>
      <c r="U4857" t="s">
        <v>25</v>
      </c>
      <c r="V4857" t="s">
        <v>25</v>
      </c>
    </row>
    <row r="4858" spans="1:22" hidden="1" x14ac:dyDescent="0.35">
      <c r="A4858">
        <v>480204</v>
      </c>
      <c r="B4858" t="s">
        <v>4806</v>
      </c>
      <c r="C4858">
        <v>0</v>
      </c>
      <c r="D4858" t="s">
        <v>25</v>
      </c>
      <c r="E4858" s="1" t="s">
        <v>25</v>
      </c>
      <c r="F4858" t="s">
        <v>5096</v>
      </c>
      <c r="G4858" t="s">
        <v>25</v>
      </c>
      <c r="H4858" t="s">
        <v>25</v>
      </c>
      <c r="I4858" t="s">
        <v>19</v>
      </c>
      <c r="J4858" t="s">
        <v>17</v>
      </c>
      <c r="K4858" t="s">
        <v>5096</v>
      </c>
      <c r="L4858" t="s">
        <v>25</v>
      </c>
      <c r="M4858" t="s">
        <v>25</v>
      </c>
      <c r="N4858" s="1" t="s">
        <v>25</v>
      </c>
      <c r="O4858" t="s">
        <v>25</v>
      </c>
      <c r="P4858" t="s">
        <v>25</v>
      </c>
      <c r="Q4858" t="s">
        <v>25</v>
      </c>
      <c r="R4858" t="s">
        <v>25</v>
      </c>
      <c r="S4858" t="s">
        <v>25</v>
      </c>
      <c r="T4858" t="s">
        <v>25</v>
      </c>
      <c r="U4858" t="s">
        <v>25</v>
      </c>
      <c r="V4858" t="s">
        <v>25</v>
      </c>
    </row>
    <row r="4859" spans="1:22" hidden="1" x14ac:dyDescent="0.35">
      <c r="A4859">
        <v>480301</v>
      </c>
      <c r="B4859" t="s">
        <v>4807</v>
      </c>
      <c r="C4859">
        <v>0</v>
      </c>
      <c r="D4859" t="s">
        <v>25</v>
      </c>
      <c r="E4859" s="1" t="s">
        <v>25</v>
      </c>
      <c r="F4859" t="s">
        <v>5096</v>
      </c>
      <c r="G4859" t="s">
        <v>25</v>
      </c>
      <c r="H4859" t="s">
        <v>25</v>
      </c>
      <c r="I4859" t="s">
        <v>19</v>
      </c>
      <c r="J4859" t="s">
        <v>17</v>
      </c>
      <c r="K4859" t="s">
        <v>5096</v>
      </c>
      <c r="L4859" t="s">
        <v>25</v>
      </c>
      <c r="M4859" t="s">
        <v>25</v>
      </c>
      <c r="N4859" s="1" t="s">
        <v>25</v>
      </c>
      <c r="O4859" t="s">
        <v>25</v>
      </c>
      <c r="P4859" t="s">
        <v>25</v>
      </c>
      <c r="Q4859" t="s">
        <v>25</v>
      </c>
      <c r="R4859" t="s">
        <v>25</v>
      </c>
      <c r="S4859" t="s">
        <v>25</v>
      </c>
      <c r="T4859" t="s">
        <v>25</v>
      </c>
      <c r="U4859" t="s">
        <v>25</v>
      </c>
      <c r="V4859" t="s">
        <v>25</v>
      </c>
    </row>
    <row r="4860" spans="1:22" hidden="1" x14ac:dyDescent="0.35">
      <c r="A4860">
        <v>480480</v>
      </c>
      <c r="B4860" t="s">
        <v>4808</v>
      </c>
      <c r="C4860">
        <v>0</v>
      </c>
      <c r="D4860" t="s">
        <v>25</v>
      </c>
      <c r="E4860" s="1" t="s">
        <v>25</v>
      </c>
      <c r="F4860" t="s">
        <v>5096</v>
      </c>
      <c r="G4860">
        <v>2016</v>
      </c>
      <c r="H4860" t="s">
        <v>25</v>
      </c>
      <c r="I4860" t="s">
        <v>19</v>
      </c>
      <c r="J4860" t="s">
        <v>28</v>
      </c>
      <c r="K4860" t="s">
        <v>5096</v>
      </c>
      <c r="L4860">
        <v>2016</v>
      </c>
      <c r="M4860" t="s">
        <v>25</v>
      </c>
      <c r="N4860" s="1" t="s">
        <v>25</v>
      </c>
      <c r="O4860">
        <v>0.28999999999999998</v>
      </c>
      <c r="P4860">
        <v>0</v>
      </c>
      <c r="Q4860">
        <v>0</v>
      </c>
      <c r="R4860" t="s">
        <v>25</v>
      </c>
      <c r="S4860" t="s">
        <v>25</v>
      </c>
      <c r="T4860" t="s">
        <v>25</v>
      </c>
      <c r="U4860" t="s">
        <v>25</v>
      </c>
      <c r="V4860" t="s">
        <v>25</v>
      </c>
    </row>
    <row r="4861" spans="1:22" hidden="1" x14ac:dyDescent="0.35">
      <c r="A4861">
        <v>480499</v>
      </c>
      <c r="B4861" t="s">
        <v>4809</v>
      </c>
      <c r="C4861">
        <v>0</v>
      </c>
      <c r="D4861" t="s">
        <v>25</v>
      </c>
      <c r="E4861" s="1" t="s">
        <v>25</v>
      </c>
      <c r="F4861" t="s">
        <v>5096</v>
      </c>
      <c r="G4861" t="s">
        <v>25</v>
      </c>
      <c r="H4861" t="s">
        <v>25</v>
      </c>
      <c r="I4861" t="s">
        <v>19</v>
      </c>
      <c r="J4861" t="s">
        <v>17</v>
      </c>
      <c r="K4861" t="s">
        <v>5096</v>
      </c>
      <c r="L4861" t="s">
        <v>25</v>
      </c>
      <c r="M4861" t="s">
        <v>25</v>
      </c>
      <c r="N4861" s="1" t="s">
        <v>25</v>
      </c>
      <c r="O4861" t="s">
        <v>25</v>
      </c>
      <c r="P4861" t="s">
        <v>25</v>
      </c>
      <c r="Q4861" t="s">
        <v>25</v>
      </c>
      <c r="R4861" t="s">
        <v>25</v>
      </c>
      <c r="S4861" t="s">
        <v>25</v>
      </c>
      <c r="T4861" t="s">
        <v>25</v>
      </c>
      <c r="U4861" t="s">
        <v>25</v>
      </c>
      <c r="V4861" t="s">
        <v>25</v>
      </c>
    </row>
    <row r="4862" spans="1:22" hidden="1" x14ac:dyDescent="0.35">
      <c r="A4862">
        <v>480514</v>
      </c>
      <c r="B4862" t="s">
        <v>4810</v>
      </c>
      <c r="C4862">
        <v>0</v>
      </c>
      <c r="D4862" t="s">
        <v>25</v>
      </c>
      <c r="E4862" s="1" t="s">
        <v>25</v>
      </c>
      <c r="F4862" t="s">
        <v>5096</v>
      </c>
      <c r="G4862" t="s">
        <v>5098</v>
      </c>
      <c r="H4862" t="s">
        <v>25</v>
      </c>
      <c r="I4862" t="s">
        <v>19</v>
      </c>
      <c r="J4862" t="s">
        <v>28</v>
      </c>
      <c r="K4862" t="s">
        <v>5096</v>
      </c>
      <c r="L4862" t="s">
        <v>23</v>
      </c>
      <c r="M4862" t="s">
        <v>25</v>
      </c>
      <c r="N4862" s="1" t="s">
        <v>25</v>
      </c>
      <c r="O4862">
        <v>0.43</v>
      </c>
      <c r="P4862">
        <v>0.39</v>
      </c>
      <c r="Q4862">
        <v>0.38</v>
      </c>
      <c r="R4862">
        <v>0.57999999999999996</v>
      </c>
      <c r="S4862" t="s">
        <v>25</v>
      </c>
      <c r="T4862" t="s">
        <v>25</v>
      </c>
      <c r="U4862" t="s">
        <v>25</v>
      </c>
      <c r="V4862" t="s">
        <v>25</v>
      </c>
    </row>
    <row r="4863" spans="1:22" hidden="1" x14ac:dyDescent="0.35">
      <c r="A4863">
        <v>480550</v>
      </c>
      <c r="B4863" t="s">
        <v>4811</v>
      </c>
      <c r="C4863">
        <v>0</v>
      </c>
      <c r="D4863" t="s">
        <v>25</v>
      </c>
      <c r="E4863" s="1" t="s">
        <v>25</v>
      </c>
      <c r="F4863" t="s">
        <v>5096</v>
      </c>
      <c r="G4863" t="s">
        <v>5098</v>
      </c>
      <c r="H4863" t="s">
        <v>25</v>
      </c>
      <c r="I4863" t="s">
        <v>19</v>
      </c>
      <c r="J4863" t="s">
        <v>28</v>
      </c>
      <c r="K4863" t="s">
        <v>5096</v>
      </c>
      <c r="L4863" t="s">
        <v>23</v>
      </c>
      <c r="M4863" t="s">
        <v>25</v>
      </c>
      <c r="N4863" s="1" t="s">
        <v>25</v>
      </c>
      <c r="O4863">
        <v>0.74</v>
      </c>
      <c r="P4863">
        <v>0.85</v>
      </c>
      <c r="Q4863">
        <v>0.8</v>
      </c>
      <c r="R4863">
        <v>1</v>
      </c>
      <c r="S4863" t="s">
        <v>25</v>
      </c>
      <c r="T4863" t="s">
        <v>25</v>
      </c>
      <c r="U4863" t="s">
        <v>25</v>
      </c>
      <c r="V4863" t="s">
        <v>25</v>
      </c>
    </row>
    <row r="4864" spans="1:22" hidden="1" x14ac:dyDescent="0.35">
      <c r="A4864">
        <v>480569</v>
      </c>
      <c r="B4864" t="s">
        <v>4812</v>
      </c>
      <c r="C4864">
        <v>0</v>
      </c>
      <c r="D4864" t="s">
        <v>25</v>
      </c>
      <c r="E4864" s="1" t="s">
        <v>25</v>
      </c>
      <c r="F4864" t="s">
        <v>5096</v>
      </c>
      <c r="G4864" t="s">
        <v>25</v>
      </c>
      <c r="H4864" t="s">
        <v>25</v>
      </c>
      <c r="I4864" t="s">
        <v>19</v>
      </c>
      <c r="J4864" t="s">
        <v>17</v>
      </c>
      <c r="K4864" t="s">
        <v>5096</v>
      </c>
      <c r="L4864" t="s">
        <v>25</v>
      </c>
      <c r="M4864" t="s">
        <v>25</v>
      </c>
      <c r="N4864" s="1" t="s">
        <v>25</v>
      </c>
      <c r="O4864" t="s">
        <v>25</v>
      </c>
      <c r="P4864" t="s">
        <v>25</v>
      </c>
      <c r="Q4864" t="s">
        <v>25</v>
      </c>
      <c r="R4864" t="s">
        <v>25</v>
      </c>
      <c r="S4864" t="s">
        <v>25</v>
      </c>
      <c r="T4864" t="s">
        <v>25</v>
      </c>
      <c r="U4864" t="s">
        <v>25</v>
      </c>
      <c r="V4864" t="s">
        <v>25</v>
      </c>
    </row>
    <row r="4865" spans="1:22" hidden="1" x14ac:dyDescent="0.35">
      <c r="A4865">
        <v>480657</v>
      </c>
      <c r="B4865" t="s">
        <v>4813</v>
      </c>
      <c r="C4865">
        <v>0</v>
      </c>
      <c r="D4865" t="s">
        <v>25</v>
      </c>
      <c r="E4865" s="1" t="s">
        <v>25</v>
      </c>
      <c r="F4865" t="s">
        <v>5096</v>
      </c>
      <c r="G4865" t="s">
        <v>25</v>
      </c>
      <c r="H4865" t="s">
        <v>25</v>
      </c>
      <c r="I4865" t="s">
        <v>19</v>
      </c>
      <c r="J4865" t="s">
        <v>17</v>
      </c>
      <c r="K4865" t="s">
        <v>5096</v>
      </c>
      <c r="L4865" t="s">
        <v>25</v>
      </c>
      <c r="M4865" t="s">
        <v>25</v>
      </c>
      <c r="N4865" s="1" t="s">
        <v>25</v>
      </c>
      <c r="O4865" t="s">
        <v>25</v>
      </c>
      <c r="P4865" t="s">
        <v>25</v>
      </c>
      <c r="Q4865" t="s">
        <v>25</v>
      </c>
      <c r="R4865" t="s">
        <v>25</v>
      </c>
      <c r="S4865" t="s">
        <v>25</v>
      </c>
      <c r="T4865" t="s">
        <v>25</v>
      </c>
      <c r="U4865" t="s">
        <v>25</v>
      </c>
      <c r="V4865" t="s">
        <v>25</v>
      </c>
    </row>
    <row r="4866" spans="1:22" hidden="1" x14ac:dyDescent="0.35">
      <c r="A4866">
        <v>480727</v>
      </c>
      <c r="B4866" t="s">
        <v>4814</v>
      </c>
      <c r="C4866">
        <v>0</v>
      </c>
      <c r="D4866" t="s">
        <v>25</v>
      </c>
      <c r="E4866" s="1" t="s">
        <v>25</v>
      </c>
      <c r="F4866" t="s">
        <v>5096</v>
      </c>
      <c r="G4866" t="s">
        <v>5097</v>
      </c>
      <c r="H4866" t="s">
        <v>25</v>
      </c>
      <c r="I4866" t="s">
        <v>19</v>
      </c>
      <c r="J4866" t="s">
        <v>28</v>
      </c>
      <c r="K4866" t="s">
        <v>5096</v>
      </c>
      <c r="L4866" t="s">
        <v>23</v>
      </c>
      <c r="M4866" t="s">
        <v>25</v>
      </c>
      <c r="N4866" s="1" t="s">
        <v>25</v>
      </c>
      <c r="O4866">
        <v>0.93</v>
      </c>
      <c r="P4866">
        <v>1</v>
      </c>
      <c r="Q4866">
        <v>1</v>
      </c>
      <c r="R4866">
        <v>1</v>
      </c>
      <c r="S4866" t="s">
        <v>25</v>
      </c>
      <c r="T4866" t="s">
        <v>25</v>
      </c>
      <c r="U4866" t="s">
        <v>25</v>
      </c>
      <c r="V4866" t="s">
        <v>25</v>
      </c>
    </row>
    <row r="4867" spans="1:22" hidden="1" x14ac:dyDescent="0.35">
      <c r="A4867">
        <v>480781</v>
      </c>
      <c r="B4867" t="s">
        <v>4815</v>
      </c>
      <c r="C4867">
        <v>0</v>
      </c>
      <c r="D4867" t="s">
        <v>25</v>
      </c>
      <c r="E4867" s="1" t="s">
        <v>25</v>
      </c>
      <c r="F4867" t="s">
        <v>5096</v>
      </c>
      <c r="G4867" t="s">
        <v>25</v>
      </c>
      <c r="H4867" t="s">
        <v>25</v>
      </c>
      <c r="I4867" t="s">
        <v>19</v>
      </c>
      <c r="J4867" t="s">
        <v>17</v>
      </c>
      <c r="K4867" t="s">
        <v>5096</v>
      </c>
      <c r="L4867" t="s">
        <v>25</v>
      </c>
      <c r="M4867" t="s">
        <v>25</v>
      </c>
      <c r="N4867" s="1" t="s">
        <v>25</v>
      </c>
      <c r="O4867" t="s">
        <v>25</v>
      </c>
      <c r="P4867" t="s">
        <v>25</v>
      </c>
      <c r="Q4867" t="s">
        <v>25</v>
      </c>
      <c r="R4867" t="s">
        <v>25</v>
      </c>
      <c r="S4867" t="s">
        <v>25</v>
      </c>
      <c r="T4867" t="s">
        <v>25</v>
      </c>
      <c r="U4867" t="s">
        <v>25</v>
      </c>
      <c r="V4867" t="s">
        <v>25</v>
      </c>
    </row>
    <row r="4868" spans="1:22" hidden="1" x14ac:dyDescent="0.35">
      <c r="A4868">
        <v>480790</v>
      </c>
      <c r="B4868" t="s">
        <v>4816</v>
      </c>
      <c r="C4868">
        <v>0</v>
      </c>
      <c r="D4868" t="s">
        <v>25</v>
      </c>
      <c r="E4868" s="1" t="s">
        <v>25</v>
      </c>
      <c r="F4868" t="s">
        <v>5096</v>
      </c>
      <c r="G4868" t="s">
        <v>25</v>
      </c>
      <c r="H4868" t="s">
        <v>25</v>
      </c>
      <c r="I4868" t="s">
        <v>19</v>
      </c>
      <c r="J4868" t="s">
        <v>17</v>
      </c>
      <c r="K4868" t="s">
        <v>5096</v>
      </c>
      <c r="L4868" t="s">
        <v>25</v>
      </c>
      <c r="M4868" t="s">
        <v>25</v>
      </c>
      <c r="N4868" s="1" t="s">
        <v>25</v>
      </c>
      <c r="O4868" t="s">
        <v>25</v>
      </c>
      <c r="P4868" t="s">
        <v>25</v>
      </c>
      <c r="Q4868" t="s">
        <v>25</v>
      </c>
      <c r="R4868" t="s">
        <v>25</v>
      </c>
      <c r="S4868" t="s">
        <v>25</v>
      </c>
      <c r="T4868" t="s">
        <v>25</v>
      </c>
      <c r="U4868" t="s">
        <v>25</v>
      </c>
      <c r="V4868" t="s">
        <v>25</v>
      </c>
    </row>
    <row r="4869" spans="1:22" hidden="1" x14ac:dyDescent="0.35">
      <c r="A4869">
        <v>480815</v>
      </c>
      <c r="B4869" t="s">
        <v>4817</v>
      </c>
      <c r="C4869">
        <v>0</v>
      </c>
      <c r="D4869" t="s">
        <v>25</v>
      </c>
      <c r="E4869" s="1" t="s">
        <v>25</v>
      </c>
      <c r="F4869" t="s">
        <v>5096</v>
      </c>
      <c r="G4869" t="s">
        <v>25</v>
      </c>
      <c r="H4869" t="s">
        <v>25</v>
      </c>
      <c r="I4869" t="s">
        <v>19</v>
      </c>
      <c r="J4869" t="s">
        <v>28</v>
      </c>
      <c r="K4869" t="s">
        <v>5096</v>
      </c>
      <c r="L4869">
        <v>2017</v>
      </c>
      <c r="M4869">
        <v>0.37</v>
      </c>
      <c r="N4869" s="1">
        <v>0.36</v>
      </c>
      <c r="O4869">
        <v>0.36</v>
      </c>
      <c r="P4869">
        <v>0.36</v>
      </c>
      <c r="Q4869">
        <v>0.34</v>
      </c>
      <c r="R4869">
        <v>0.59</v>
      </c>
      <c r="S4869">
        <v>0.01</v>
      </c>
      <c r="T4869">
        <v>0</v>
      </c>
      <c r="U4869">
        <v>0.01</v>
      </c>
      <c r="V4869">
        <v>0</v>
      </c>
    </row>
    <row r="4870" spans="1:22" hidden="1" x14ac:dyDescent="0.35">
      <c r="A4870">
        <v>480833</v>
      </c>
      <c r="B4870" t="s">
        <v>4818</v>
      </c>
      <c r="C4870">
        <v>0</v>
      </c>
      <c r="D4870" t="s">
        <v>25</v>
      </c>
      <c r="E4870" s="1" t="s">
        <v>25</v>
      </c>
      <c r="F4870" t="s">
        <v>5096</v>
      </c>
      <c r="G4870" t="s">
        <v>5098</v>
      </c>
      <c r="H4870" t="s">
        <v>25</v>
      </c>
      <c r="I4870" t="s">
        <v>19</v>
      </c>
      <c r="J4870" t="s">
        <v>28</v>
      </c>
      <c r="K4870" t="s">
        <v>5096</v>
      </c>
      <c r="L4870" t="s">
        <v>23</v>
      </c>
      <c r="M4870" t="s">
        <v>25</v>
      </c>
      <c r="N4870" s="1" t="s">
        <v>25</v>
      </c>
      <c r="O4870">
        <v>0.72</v>
      </c>
      <c r="P4870">
        <v>0.69</v>
      </c>
      <c r="Q4870">
        <v>0.56000000000000005</v>
      </c>
      <c r="R4870">
        <v>0.77</v>
      </c>
      <c r="S4870" t="s">
        <v>25</v>
      </c>
      <c r="T4870" t="s">
        <v>25</v>
      </c>
      <c r="U4870" t="s">
        <v>25</v>
      </c>
      <c r="V4870" t="s">
        <v>25</v>
      </c>
    </row>
    <row r="4871" spans="1:22" hidden="1" x14ac:dyDescent="0.35">
      <c r="A4871">
        <v>480912</v>
      </c>
      <c r="B4871" t="s">
        <v>4819</v>
      </c>
      <c r="C4871">
        <v>0</v>
      </c>
      <c r="D4871">
        <v>0.33</v>
      </c>
      <c r="E4871" s="1" t="s">
        <v>25</v>
      </c>
      <c r="F4871" t="s">
        <v>5096</v>
      </c>
      <c r="G4871">
        <v>2015</v>
      </c>
      <c r="H4871" t="s">
        <v>25</v>
      </c>
      <c r="I4871" t="s">
        <v>19</v>
      </c>
      <c r="J4871" t="s">
        <v>17</v>
      </c>
      <c r="K4871" t="s">
        <v>5096</v>
      </c>
      <c r="L4871">
        <v>2015</v>
      </c>
      <c r="M4871">
        <v>0.33</v>
      </c>
      <c r="N4871" s="1" t="s">
        <v>25</v>
      </c>
      <c r="O4871">
        <v>0.33</v>
      </c>
      <c r="P4871" t="s">
        <v>25</v>
      </c>
      <c r="Q4871" t="s">
        <v>25</v>
      </c>
      <c r="R4871" t="s">
        <v>25</v>
      </c>
      <c r="S4871">
        <v>0.33</v>
      </c>
      <c r="T4871" t="s">
        <v>25</v>
      </c>
      <c r="U4871" t="s">
        <v>25</v>
      </c>
      <c r="V4871" t="s">
        <v>25</v>
      </c>
    </row>
    <row r="4872" spans="1:22" hidden="1" x14ac:dyDescent="0.35">
      <c r="A4872">
        <v>480967</v>
      </c>
      <c r="B4872" t="s">
        <v>4820</v>
      </c>
      <c r="C4872">
        <v>0</v>
      </c>
      <c r="D4872">
        <v>0.19</v>
      </c>
      <c r="E4872" s="1" t="s">
        <v>25</v>
      </c>
      <c r="F4872" t="s">
        <v>5096</v>
      </c>
      <c r="G4872" t="s">
        <v>5097</v>
      </c>
      <c r="H4872" t="s">
        <v>25</v>
      </c>
      <c r="I4872" t="s">
        <v>19</v>
      </c>
      <c r="J4872" t="s">
        <v>28</v>
      </c>
      <c r="K4872" t="s">
        <v>5096</v>
      </c>
      <c r="L4872" t="s">
        <v>23</v>
      </c>
      <c r="M4872">
        <v>0.22</v>
      </c>
      <c r="N4872" s="1">
        <v>0</v>
      </c>
      <c r="O4872">
        <v>0.16</v>
      </c>
      <c r="P4872">
        <v>0</v>
      </c>
      <c r="Q4872" t="s">
        <v>25</v>
      </c>
      <c r="R4872">
        <v>0</v>
      </c>
      <c r="S4872">
        <v>0.12</v>
      </c>
      <c r="T4872">
        <v>0</v>
      </c>
      <c r="U4872" t="s">
        <v>25</v>
      </c>
      <c r="V4872">
        <v>0</v>
      </c>
    </row>
    <row r="4873" spans="1:22" hidden="1" x14ac:dyDescent="0.35">
      <c r="A4873">
        <v>480985</v>
      </c>
      <c r="B4873" t="s">
        <v>4821</v>
      </c>
      <c r="C4873">
        <v>0</v>
      </c>
      <c r="D4873" t="s">
        <v>25</v>
      </c>
      <c r="E4873" s="1" t="s">
        <v>25</v>
      </c>
      <c r="F4873" t="s">
        <v>5096</v>
      </c>
      <c r="G4873" t="s">
        <v>25</v>
      </c>
      <c r="H4873" t="s">
        <v>25</v>
      </c>
      <c r="I4873" t="s">
        <v>19</v>
      </c>
      <c r="J4873" t="s">
        <v>17</v>
      </c>
      <c r="K4873" t="s">
        <v>5096</v>
      </c>
      <c r="L4873" t="s">
        <v>25</v>
      </c>
      <c r="M4873" t="s">
        <v>25</v>
      </c>
      <c r="N4873" s="1" t="s">
        <v>25</v>
      </c>
      <c r="O4873" t="s">
        <v>25</v>
      </c>
      <c r="P4873" t="s">
        <v>25</v>
      </c>
      <c r="Q4873" t="s">
        <v>25</v>
      </c>
      <c r="R4873" t="s">
        <v>25</v>
      </c>
      <c r="S4873" t="s">
        <v>25</v>
      </c>
      <c r="T4873" t="s">
        <v>25</v>
      </c>
      <c r="U4873" t="s">
        <v>25</v>
      </c>
      <c r="V4873" t="s">
        <v>25</v>
      </c>
    </row>
    <row r="4874" spans="1:22" hidden="1" x14ac:dyDescent="0.35">
      <c r="A4874">
        <v>481030</v>
      </c>
      <c r="B4874" t="s">
        <v>4822</v>
      </c>
      <c r="C4874">
        <v>0</v>
      </c>
      <c r="D4874" t="s">
        <v>25</v>
      </c>
      <c r="E4874" s="1" t="s">
        <v>25</v>
      </c>
      <c r="F4874" t="s">
        <v>5096</v>
      </c>
      <c r="G4874" t="s">
        <v>25</v>
      </c>
      <c r="H4874" t="s">
        <v>25</v>
      </c>
      <c r="I4874" t="s">
        <v>19</v>
      </c>
      <c r="J4874" t="s">
        <v>17</v>
      </c>
      <c r="K4874" t="s">
        <v>5096</v>
      </c>
      <c r="L4874" t="s">
        <v>25</v>
      </c>
      <c r="M4874" t="s">
        <v>25</v>
      </c>
      <c r="N4874" s="1" t="s">
        <v>25</v>
      </c>
      <c r="O4874" t="s">
        <v>25</v>
      </c>
      <c r="P4874" t="s">
        <v>25</v>
      </c>
      <c r="Q4874" t="s">
        <v>25</v>
      </c>
      <c r="R4874" t="s">
        <v>25</v>
      </c>
      <c r="S4874" t="s">
        <v>25</v>
      </c>
      <c r="T4874" t="s">
        <v>25</v>
      </c>
      <c r="U4874" t="s">
        <v>25</v>
      </c>
      <c r="V4874" t="s">
        <v>25</v>
      </c>
    </row>
    <row r="4875" spans="1:22" hidden="1" x14ac:dyDescent="0.35">
      <c r="A4875">
        <v>481058</v>
      </c>
      <c r="B4875" t="s">
        <v>4823</v>
      </c>
      <c r="C4875">
        <v>0</v>
      </c>
      <c r="D4875" t="s">
        <v>25</v>
      </c>
      <c r="E4875" s="1" t="s">
        <v>25</v>
      </c>
      <c r="F4875" t="s">
        <v>5096</v>
      </c>
      <c r="G4875" t="s">
        <v>25</v>
      </c>
      <c r="H4875" t="s">
        <v>25</v>
      </c>
      <c r="I4875" t="s">
        <v>19</v>
      </c>
      <c r="J4875" t="s">
        <v>17</v>
      </c>
      <c r="K4875" t="s">
        <v>5096</v>
      </c>
      <c r="L4875" t="s">
        <v>25</v>
      </c>
      <c r="M4875" t="s">
        <v>25</v>
      </c>
      <c r="N4875" s="1" t="s">
        <v>25</v>
      </c>
      <c r="O4875" t="s">
        <v>25</v>
      </c>
      <c r="P4875" t="s">
        <v>25</v>
      </c>
      <c r="Q4875" t="s">
        <v>25</v>
      </c>
      <c r="R4875" t="s">
        <v>25</v>
      </c>
      <c r="S4875" t="s">
        <v>25</v>
      </c>
      <c r="T4875" t="s">
        <v>25</v>
      </c>
      <c r="U4875" t="s">
        <v>25</v>
      </c>
      <c r="V4875" t="s">
        <v>25</v>
      </c>
    </row>
    <row r="4876" spans="1:22" hidden="1" x14ac:dyDescent="0.35">
      <c r="A4876">
        <v>481094</v>
      </c>
      <c r="B4876" t="s">
        <v>4824</v>
      </c>
      <c r="C4876">
        <v>0</v>
      </c>
      <c r="D4876" t="s">
        <v>25</v>
      </c>
      <c r="E4876" s="1" t="s">
        <v>25</v>
      </c>
      <c r="F4876" t="s">
        <v>5096</v>
      </c>
      <c r="G4876" t="s">
        <v>25</v>
      </c>
      <c r="H4876" t="s">
        <v>25</v>
      </c>
      <c r="I4876" t="s">
        <v>19</v>
      </c>
      <c r="J4876" t="s">
        <v>17</v>
      </c>
      <c r="K4876" t="s">
        <v>5096</v>
      </c>
      <c r="L4876" t="s">
        <v>25</v>
      </c>
      <c r="M4876" t="s">
        <v>25</v>
      </c>
      <c r="N4876" s="1" t="s">
        <v>25</v>
      </c>
      <c r="O4876" t="s">
        <v>25</v>
      </c>
      <c r="P4876" t="s">
        <v>25</v>
      </c>
      <c r="Q4876" t="s">
        <v>25</v>
      </c>
      <c r="R4876" t="s">
        <v>25</v>
      </c>
      <c r="S4876" t="s">
        <v>25</v>
      </c>
      <c r="T4876" t="s">
        <v>25</v>
      </c>
      <c r="U4876" t="s">
        <v>25</v>
      </c>
      <c r="V4876" t="s">
        <v>25</v>
      </c>
    </row>
    <row r="4877" spans="1:22" hidden="1" x14ac:dyDescent="0.35">
      <c r="A4877">
        <v>481137</v>
      </c>
      <c r="B4877" t="s">
        <v>4825</v>
      </c>
      <c r="C4877">
        <v>0</v>
      </c>
      <c r="D4877" t="s">
        <v>25</v>
      </c>
      <c r="E4877" s="1" t="s">
        <v>25</v>
      </c>
      <c r="F4877" t="s">
        <v>5096</v>
      </c>
      <c r="G4877">
        <v>2016</v>
      </c>
      <c r="H4877" t="s">
        <v>25</v>
      </c>
      <c r="I4877" t="s">
        <v>19</v>
      </c>
      <c r="J4877" t="s">
        <v>28</v>
      </c>
      <c r="K4877" t="s">
        <v>5096</v>
      </c>
      <c r="L4877" t="s">
        <v>21</v>
      </c>
      <c r="M4877" t="s">
        <v>25</v>
      </c>
      <c r="N4877" s="1" t="s">
        <v>25</v>
      </c>
      <c r="O4877">
        <v>0.82</v>
      </c>
      <c r="P4877">
        <v>0.88</v>
      </c>
      <c r="Q4877">
        <v>0.8</v>
      </c>
      <c r="R4877">
        <v>1</v>
      </c>
      <c r="S4877" t="s">
        <v>25</v>
      </c>
      <c r="T4877" t="s">
        <v>25</v>
      </c>
      <c r="U4877" t="s">
        <v>25</v>
      </c>
      <c r="V4877" t="s">
        <v>25</v>
      </c>
    </row>
    <row r="4878" spans="1:22" hidden="1" x14ac:dyDescent="0.35">
      <c r="A4878">
        <v>481155</v>
      </c>
      <c r="B4878" t="s">
        <v>4826</v>
      </c>
      <c r="C4878">
        <v>0</v>
      </c>
      <c r="D4878" t="s">
        <v>25</v>
      </c>
      <c r="E4878" s="1" t="s">
        <v>25</v>
      </c>
      <c r="F4878" t="s">
        <v>5096</v>
      </c>
      <c r="G4878">
        <v>2016</v>
      </c>
      <c r="H4878" t="s">
        <v>25</v>
      </c>
      <c r="I4878" t="s">
        <v>19</v>
      </c>
      <c r="J4878" t="s">
        <v>28</v>
      </c>
      <c r="K4878" t="s">
        <v>5096</v>
      </c>
      <c r="L4878" t="s">
        <v>21</v>
      </c>
      <c r="M4878" t="s">
        <v>25</v>
      </c>
      <c r="N4878" s="1" t="s">
        <v>25</v>
      </c>
      <c r="O4878">
        <v>0.68</v>
      </c>
      <c r="P4878">
        <v>0.7</v>
      </c>
      <c r="Q4878">
        <v>0.7</v>
      </c>
      <c r="R4878">
        <v>0.7</v>
      </c>
      <c r="S4878" t="s">
        <v>25</v>
      </c>
      <c r="T4878" t="s">
        <v>25</v>
      </c>
      <c r="U4878" t="s">
        <v>25</v>
      </c>
      <c r="V4878" t="s">
        <v>25</v>
      </c>
    </row>
    <row r="4879" spans="1:22" hidden="1" x14ac:dyDescent="0.35">
      <c r="A4879">
        <v>481225</v>
      </c>
      <c r="B4879" t="s">
        <v>4827</v>
      </c>
      <c r="C4879">
        <v>0</v>
      </c>
      <c r="D4879">
        <v>0.25</v>
      </c>
      <c r="E4879" s="1">
        <v>0.5</v>
      </c>
      <c r="F4879" t="s">
        <v>5096</v>
      </c>
      <c r="G4879">
        <v>2016</v>
      </c>
      <c r="H4879">
        <f>N4879-E4879</f>
        <v>0</v>
      </c>
      <c r="I4879" t="s">
        <v>19</v>
      </c>
      <c r="J4879" t="s">
        <v>17</v>
      </c>
      <c r="K4879" t="s">
        <v>5096</v>
      </c>
      <c r="L4879">
        <v>2016</v>
      </c>
      <c r="M4879">
        <v>0.25</v>
      </c>
      <c r="N4879" s="1">
        <v>0.5</v>
      </c>
      <c r="O4879">
        <v>0.25</v>
      </c>
      <c r="P4879">
        <v>0.5</v>
      </c>
      <c r="Q4879" t="s">
        <v>25</v>
      </c>
      <c r="R4879">
        <v>0.5</v>
      </c>
      <c r="S4879" t="s">
        <v>25</v>
      </c>
      <c r="T4879" t="s">
        <v>25</v>
      </c>
      <c r="U4879" t="s">
        <v>25</v>
      </c>
      <c r="V4879" t="s">
        <v>25</v>
      </c>
    </row>
    <row r="4880" spans="1:22" hidden="1" x14ac:dyDescent="0.35">
      <c r="A4880">
        <v>481234</v>
      </c>
      <c r="B4880" t="s">
        <v>4828</v>
      </c>
      <c r="C4880">
        <v>0</v>
      </c>
      <c r="D4880" t="s">
        <v>25</v>
      </c>
      <c r="E4880" s="1" t="s">
        <v>25</v>
      </c>
      <c r="F4880" t="s">
        <v>5096</v>
      </c>
      <c r="G4880" t="s">
        <v>5097</v>
      </c>
      <c r="H4880" t="s">
        <v>25</v>
      </c>
      <c r="I4880" t="s">
        <v>19</v>
      </c>
      <c r="J4880" t="s">
        <v>28</v>
      </c>
      <c r="K4880" t="s">
        <v>5096</v>
      </c>
      <c r="L4880" t="s">
        <v>23</v>
      </c>
      <c r="M4880">
        <v>0.89</v>
      </c>
      <c r="N4880" s="1">
        <v>0.85</v>
      </c>
      <c r="O4880">
        <v>0.86</v>
      </c>
      <c r="P4880">
        <v>0.84</v>
      </c>
      <c r="Q4880">
        <v>1</v>
      </c>
      <c r="R4880">
        <v>0.84</v>
      </c>
      <c r="S4880">
        <v>0.04</v>
      </c>
      <c r="T4880">
        <v>0.01</v>
      </c>
      <c r="U4880">
        <v>0</v>
      </c>
      <c r="V4880">
        <v>0.01</v>
      </c>
    </row>
    <row r="4881" spans="1:22" hidden="1" x14ac:dyDescent="0.35">
      <c r="A4881">
        <v>481252</v>
      </c>
      <c r="B4881" t="s">
        <v>4829</v>
      </c>
      <c r="C4881">
        <v>0</v>
      </c>
      <c r="D4881" t="s">
        <v>25</v>
      </c>
      <c r="E4881" s="1" t="s">
        <v>25</v>
      </c>
      <c r="F4881" t="s">
        <v>5096</v>
      </c>
      <c r="G4881" t="s">
        <v>5098</v>
      </c>
      <c r="H4881" t="s">
        <v>25</v>
      </c>
      <c r="I4881" t="s">
        <v>19</v>
      </c>
      <c r="J4881" t="s">
        <v>28</v>
      </c>
      <c r="K4881" t="s">
        <v>5096</v>
      </c>
      <c r="L4881" t="s">
        <v>23</v>
      </c>
      <c r="M4881" t="s">
        <v>25</v>
      </c>
      <c r="N4881" s="1" t="s">
        <v>25</v>
      </c>
      <c r="O4881">
        <v>0.43</v>
      </c>
      <c r="P4881">
        <v>0.23</v>
      </c>
      <c r="Q4881">
        <v>0.2</v>
      </c>
      <c r="R4881">
        <v>0.33</v>
      </c>
      <c r="S4881" t="s">
        <v>25</v>
      </c>
      <c r="T4881" t="s">
        <v>25</v>
      </c>
      <c r="U4881" t="s">
        <v>25</v>
      </c>
      <c r="V4881" t="s">
        <v>25</v>
      </c>
    </row>
    <row r="4882" spans="1:22" hidden="1" x14ac:dyDescent="0.35">
      <c r="A4882">
        <v>481401</v>
      </c>
      <c r="B4882" t="s">
        <v>4830</v>
      </c>
      <c r="C4882">
        <v>0</v>
      </c>
      <c r="D4882" t="s">
        <v>25</v>
      </c>
      <c r="E4882" s="1" t="s">
        <v>25</v>
      </c>
      <c r="F4882" t="s">
        <v>5096</v>
      </c>
      <c r="G4882" t="s">
        <v>25</v>
      </c>
      <c r="H4882" t="s">
        <v>25</v>
      </c>
      <c r="I4882" t="s">
        <v>19</v>
      </c>
      <c r="J4882" t="s">
        <v>17</v>
      </c>
      <c r="K4882" t="s">
        <v>5096</v>
      </c>
      <c r="L4882" t="s">
        <v>25</v>
      </c>
      <c r="M4882" t="s">
        <v>25</v>
      </c>
      <c r="N4882" s="1" t="s">
        <v>25</v>
      </c>
      <c r="O4882" t="s">
        <v>25</v>
      </c>
      <c r="P4882" t="s">
        <v>25</v>
      </c>
      <c r="Q4882" t="s">
        <v>25</v>
      </c>
      <c r="R4882" t="s">
        <v>25</v>
      </c>
      <c r="S4882" t="s">
        <v>25</v>
      </c>
      <c r="T4882" t="s">
        <v>25</v>
      </c>
      <c r="U4882" t="s">
        <v>25</v>
      </c>
      <c r="V4882" t="s">
        <v>25</v>
      </c>
    </row>
    <row r="4883" spans="1:22" hidden="1" x14ac:dyDescent="0.35">
      <c r="A4883">
        <v>481410</v>
      </c>
      <c r="B4883" t="s">
        <v>4831</v>
      </c>
      <c r="C4883">
        <v>0</v>
      </c>
      <c r="D4883">
        <v>0.17</v>
      </c>
      <c r="E4883" s="1" t="s">
        <v>25</v>
      </c>
      <c r="F4883" t="s">
        <v>5096</v>
      </c>
      <c r="G4883" t="s">
        <v>5097</v>
      </c>
      <c r="H4883" t="s">
        <v>25</v>
      </c>
      <c r="I4883" t="s">
        <v>19</v>
      </c>
      <c r="J4883" t="s">
        <v>17</v>
      </c>
      <c r="K4883" t="s">
        <v>5096</v>
      </c>
      <c r="L4883" t="s">
        <v>23</v>
      </c>
      <c r="M4883">
        <v>0.19</v>
      </c>
      <c r="N4883" s="1" t="s">
        <v>25</v>
      </c>
      <c r="O4883">
        <v>0.19</v>
      </c>
      <c r="P4883" t="s">
        <v>25</v>
      </c>
      <c r="Q4883" t="s">
        <v>25</v>
      </c>
      <c r="R4883" t="s">
        <v>25</v>
      </c>
      <c r="S4883">
        <v>0.67</v>
      </c>
      <c r="T4883" t="s">
        <v>25</v>
      </c>
      <c r="U4883" t="s">
        <v>25</v>
      </c>
      <c r="V4883" t="s">
        <v>25</v>
      </c>
    </row>
    <row r="4884" spans="1:22" hidden="1" x14ac:dyDescent="0.35">
      <c r="A4884">
        <v>481438</v>
      </c>
      <c r="B4884" t="s">
        <v>4832</v>
      </c>
      <c r="C4884">
        <v>0</v>
      </c>
      <c r="D4884">
        <v>0.43</v>
      </c>
      <c r="E4884" s="1" t="s">
        <v>25</v>
      </c>
      <c r="F4884" t="s">
        <v>5096</v>
      </c>
      <c r="G4884">
        <v>2015</v>
      </c>
      <c r="H4884" t="s">
        <v>25</v>
      </c>
      <c r="I4884" t="s">
        <v>19</v>
      </c>
      <c r="J4884" t="s">
        <v>17</v>
      </c>
      <c r="K4884" t="s">
        <v>5096</v>
      </c>
      <c r="L4884">
        <v>2017</v>
      </c>
      <c r="M4884">
        <v>0.11</v>
      </c>
      <c r="N4884" s="1" t="s">
        <v>25</v>
      </c>
      <c r="O4884">
        <v>0.11</v>
      </c>
      <c r="P4884" t="s">
        <v>25</v>
      </c>
      <c r="Q4884" t="s">
        <v>25</v>
      </c>
      <c r="R4884" t="s">
        <v>25</v>
      </c>
      <c r="S4884">
        <v>0.33</v>
      </c>
      <c r="T4884" t="s">
        <v>25</v>
      </c>
      <c r="U4884" t="s">
        <v>25</v>
      </c>
      <c r="V4884" t="s">
        <v>25</v>
      </c>
    </row>
    <row r="4885" spans="1:22" hidden="1" x14ac:dyDescent="0.35">
      <c r="A4885">
        <v>481465</v>
      </c>
      <c r="B4885" t="s">
        <v>4253</v>
      </c>
      <c r="C4885">
        <v>0</v>
      </c>
      <c r="D4885" t="s">
        <v>25</v>
      </c>
      <c r="E4885" s="1" t="s">
        <v>25</v>
      </c>
      <c r="F4885" t="s">
        <v>5096</v>
      </c>
      <c r="G4885">
        <v>2016</v>
      </c>
      <c r="H4885" t="s">
        <v>25</v>
      </c>
      <c r="I4885" t="s">
        <v>19</v>
      </c>
      <c r="J4885" t="s">
        <v>28</v>
      </c>
      <c r="K4885" t="s">
        <v>5096</v>
      </c>
      <c r="L4885">
        <v>2016</v>
      </c>
      <c r="M4885" t="s">
        <v>25</v>
      </c>
      <c r="N4885" s="1" t="s">
        <v>25</v>
      </c>
      <c r="O4885">
        <v>1</v>
      </c>
      <c r="P4885">
        <v>1</v>
      </c>
      <c r="Q4885">
        <v>1</v>
      </c>
      <c r="R4885">
        <v>1</v>
      </c>
      <c r="S4885" t="s">
        <v>25</v>
      </c>
      <c r="T4885" t="s">
        <v>25</v>
      </c>
      <c r="U4885" t="s">
        <v>25</v>
      </c>
      <c r="V4885" t="s">
        <v>25</v>
      </c>
    </row>
    <row r="4886" spans="1:22" hidden="1" x14ac:dyDescent="0.35">
      <c r="A4886">
        <v>481535</v>
      </c>
      <c r="B4886" t="s">
        <v>4833</v>
      </c>
      <c r="C4886">
        <v>0</v>
      </c>
      <c r="D4886" t="s">
        <v>25</v>
      </c>
      <c r="E4886" s="1" t="s">
        <v>25</v>
      </c>
      <c r="F4886" t="s">
        <v>5096</v>
      </c>
      <c r="G4886" t="s">
        <v>25</v>
      </c>
      <c r="H4886" t="s">
        <v>25</v>
      </c>
      <c r="I4886" t="s">
        <v>19</v>
      </c>
      <c r="J4886" t="s">
        <v>17</v>
      </c>
      <c r="K4886" t="s">
        <v>5096</v>
      </c>
      <c r="L4886" t="s">
        <v>25</v>
      </c>
      <c r="M4886" t="s">
        <v>25</v>
      </c>
      <c r="N4886" s="1" t="s">
        <v>25</v>
      </c>
      <c r="O4886" t="s">
        <v>25</v>
      </c>
      <c r="P4886" t="s">
        <v>25</v>
      </c>
      <c r="Q4886" t="s">
        <v>25</v>
      </c>
      <c r="R4886" t="s">
        <v>25</v>
      </c>
      <c r="S4886" t="s">
        <v>25</v>
      </c>
      <c r="T4886" t="s">
        <v>25</v>
      </c>
      <c r="U4886" t="s">
        <v>25</v>
      </c>
      <c r="V4886" t="s">
        <v>25</v>
      </c>
    </row>
    <row r="4887" spans="1:22" hidden="1" x14ac:dyDescent="0.35">
      <c r="A4887">
        <v>481614</v>
      </c>
      <c r="B4887" t="s">
        <v>4834</v>
      </c>
      <c r="C4887">
        <v>0</v>
      </c>
      <c r="D4887" t="s">
        <v>25</v>
      </c>
      <c r="E4887" s="1" t="s">
        <v>25</v>
      </c>
      <c r="F4887" t="s">
        <v>5096</v>
      </c>
      <c r="G4887" t="s">
        <v>25</v>
      </c>
      <c r="H4887" t="s">
        <v>25</v>
      </c>
      <c r="I4887" t="s">
        <v>19</v>
      </c>
      <c r="J4887" t="s">
        <v>17</v>
      </c>
      <c r="K4887" t="s">
        <v>5096</v>
      </c>
      <c r="L4887" t="s">
        <v>25</v>
      </c>
      <c r="M4887" t="s">
        <v>25</v>
      </c>
      <c r="N4887" s="1" t="s">
        <v>25</v>
      </c>
      <c r="O4887" t="s">
        <v>25</v>
      </c>
      <c r="P4887" t="s">
        <v>25</v>
      </c>
      <c r="Q4887" t="s">
        <v>25</v>
      </c>
      <c r="R4887" t="s">
        <v>25</v>
      </c>
      <c r="S4887" t="s">
        <v>25</v>
      </c>
      <c r="T4887" t="s">
        <v>25</v>
      </c>
      <c r="U4887" t="s">
        <v>25</v>
      </c>
      <c r="V4887" t="s">
        <v>25</v>
      </c>
    </row>
    <row r="4888" spans="1:22" hidden="1" x14ac:dyDescent="0.35">
      <c r="A4888">
        <v>481623</v>
      </c>
      <c r="B4888" t="s">
        <v>4835</v>
      </c>
      <c r="C4888">
        <v>0</v>
      </c>
      <c r="D4888" t="s">
        <v>25</v>
      </c>
      <c r="E4888" s="1" t="s">
        <v>25</v>
      </c>
      <c r="F4888" t="s">
        <v>5096</v>
      </c>
      <c r="G4888" t="s">
        <v>25</v>
      </c>
      <c r="H4888" t="s">
        <v>25</v>
      </c>
      <c r="I4888" t="s">
        <v>19</v>
      </c>
      <c r="J4888" t="s">
        <v>17</v>
      </c>
      <c r="K4888" t="s">
        <v>5096</v>
      </c>
      <c r="L4888" t="s">
        <v>25</v>
      </c>
      <c r="M4888" t="s">
        <v>25</v>
      </c>
      <c r="N4888" s="1" t="s">
        <v>25</v>
      </c>
      <c r="O4888" t="s">
        <v>25</v>
      </c>
      <c r="P4888" t="s">
        <v>25</v>
      </c>
      <c r="Q4888" t="s">
        <v>25</v>
      </c>
      <c r="R4888" t="s">
        <v>25</v>
      </c>
      <c r="S4888" t="s">
        <v>25</v>
      </c>
      <c r="T4888" t="s">
        <v>25</v>
      </c>
      <c r="U4888" t="s">
        <v>25</v>
      </c>
      <c r="V4888" t="s">
        <v>25</v>
      </c>
    </row>
    <row r="4889" spans="1:22" hidden="1" x14ac:dyDescent="0.35">
      <c r="A4889">
        <v>481720</v>
      </c>
      <c r="B4889" t="s">
        <v>4836</v>
      </c>
      <c r="C4889">
        <v>0</v>
      </c>
      <c r="D4889" t="s">
        <v>25</v>
      </c>
      <c r="E4889" s="1" t="s">
        <v>25</v>
      </c>
      <c r="F4889" t="s">
        <v>5096</v>
      </c>
      <c r="G4889" t="s">
        <v>25</v>
      </c>
      <c r="H4889" t="s">
        <v>25</v>
      </c>
      <c r="I4889" t="s">
        <v>19</v>
      </c>
      <c r="J4889" t="s">
        <v>17</v>
      </c>
      <c r="K4889" t="s">
        <v>5096</v>
      </c>
      <c r="L4889" t="s">
        <v>25</v>
      </c>
      <c r="M4889" t="s">
        <v>25</v>
      </c>
      <c r="N4889" s="1" t="s">
        <v>25</v>
      </c>
      <c r="O4889" t="s">
        <v>25</v>
      </c>
      <c r="P4889" t="s">
        <v>25</v>
      </c>
      <c r="Q4889" t="s">
        <v>25</v>
      </c>
      <c r="R4889" t="s">
        <v>25</v>
      </c>
      <c r="S4889" t="s">
        <v>25</v>
      </c>
      <c r="T4889" t="s">
        <v>25</v>
      </c>
      <c r="U4889" t="s">
        <v>25</v>
      </c>
      <c r="V4889" t="s">
        <v>25</v>
      </c>
    </row>
    <row r="4890" spans="1:22" hidden="1" x14ac:dyDescent="0.35">
      <c r="A4890">
        <v>481766</v>
      </c>
      <c r="B4890" t="s">
        <v>4837</v>
      </c>
      <c r="C4890">
        <v>0</v>
      </c>
      <c r="D4890">
        <v>7.0000000000000007E-2</v>
      </c>
      <c r="E4890" s="1">
        <v>0.05</v>
      </c>
      <c r="F4890" t="s">
        <v>5096</v>
      </c>
      <c r="G4890">
        <v>2016</v>
      </c>
      <c r="H4890">
        <f>N4890-E4890</f>
        <v>0</v>
      </c>
      <c r="I4890" t="s">
        <v>19</v>
      </c>
      <c r="J4890" t="s">
        <v>28</v>
      </c>
      <c r="K4890" t="s">
        <v>5096</v>
      </c>
      <c r="L4890">
        <v>2016</v>
      </c>
      <c r="M4890">
        <v>7.0000000000000007E-2</v>
      </c>
      <c r="N4890" s="1">
        <v>0.05</v>
      </c>
      <c r="O4890">
        <v>0.05</v>
      </c>
      <c r="P4890">
        <v>0</v>
      </c>
      <c r="Q4890">
        <v>0</v>
      </c>
      <c r="R4890">
        <v>0</v>
      </c>
      <c r="S4890">
        <v>0.05</v>
      </c>
      <c r="T4890">
        <v>0.1</v>
      </c>
      <c r="U4890">
        <v>0</v>
      </c>
      <c r="V4890">
        <v>1</v>
      </c>
    </row>
    <row r="4891" spans="1:22" hidden="1" x14ac:dyDescent="0.35">
      <c r="A4891">
        <v>481863</v>
      </c>
      <c r="B4891" t="s">
        <v>4838</v>
      </c>
      <c r="C4891">
        <v>0</v>
      </c>
      <c r="D4891" t="s">
        <v>25</v>
      </c>
      <c r="E4891" s="1" t="s">
        <v>25</v>
      </c>
      <c r="F4891" t="s">
        <v>5096</v>
      </c>
      <c r="G4891">
        <v>2016</v>
      </c>
      <c r="H4891" t="s">
        <v>25</v>
      </c>
      <c r="I4891" t="s">
        <v>19</v>
      </c>
      <c r="J4891" t="s">
        <v>28</v>
      </c>
      <c r="K4891" t="s">
        <v>5096</v>
      </c>
      <c r="L4891" t="s">
        <v>21</v>
      </c>
      <c r="M4891" t="s">
        <v>25</v>
      </c>
      <c r="N4891" s="1" t="s">
        <v>25</v>
      </c>
      <c r="O4891">
        <v>0.64</v>
      </c>
      <c r="P4891">
        <v>0.33</v>
      </c>
      <c r="Q4891">
        <v>0.22</v>
      </c>
      <c r="R4891">
        <v>0.67</v>
      </c>
      <c r="S4891" t="s">
        <v>25</v>
      </c>
      <c r="T4891" t="s">
        <v>25</v>
      </c>
      <c r="U4891" t="s">
        <v>25</v>
      </c>
      <c r="V4891" t="s">
        <v>25</v>
      </c>
    </row>
    <row r="4892" spans="1:22" hidden="1" x14ac:dyDescent="0.35">
      <c r="A4892">
        <v>481915</v>
      </c>
      <c r="B4892" t="s">
        <v>4839</v>
      </c>
      <c r="C4892">
        <v>0</v>
      </c>
      <c r="D4892">
        <v>0.51</v>
      </c>
      <c r="E4892" s="1">
        <v>0.48</v>
      </c>
      <c r="F4892" t="s">
        <v>5096</v>
      </c>
      <c r="G4892">
        <v>2016</v>
      </c>
      <c r="H4892" t="s">
        <v>25</v>
      </c>
      <c r="I4892" t="s">
        <v>19</v>
      </c>
      <c r="J4892" t="s">
        <v>28</v>
      </c>
      <c r="K4892" t="s">
        <v>5096</v>
      </c>
      <c r="L4892" t="s">
        <v>21</v>
      </c>
      <c r="M4892" t="s">
        <v>25</v>
      </c>
      <c r="N4892" s="1" t="s">
        <v>25</v>
      </c>
      <c r="O4892">
        <v>0.53</v>
      </c>
      <c r="P4892">
        <v>0.48</v>
      </c>
      <c r="Q4892">
        <v>0.45</v>
      </c>
      <c r="R4892">
        <v>0.82</v>
      </c>
      <c r="S4892" t="s">
        <v>25</v>
      </c>
      <c r="T4892" t="s">
        <v>25</v>
      </c>
      <c r="U4892" t="s">
        <v>25</v>
      </c>
      <c r="V4892" t="s">
        <v>25</v>
      </c>
    </row>
    <row r="4893" spans="1:22" hidden="1" x14ac:dyDescent="0.35">
      <c r="A4893">
        <v>481960</v>
      </c>
      <c r="B4893" t="s">
        <v>4840</v>
      </c>
      <c r="C4893">
        <v>0</v>
      </c>
      <c r="D4893" t="s">
        <v>25</v>
      </c>
      <c r="E4893" s="1" t="s">
        <v>25</v>
      </c>
      <c r="F4893" t="s">
        <v>5096</v>
      </c>
      <c r="G4893">
        <v>2016</v>
      </c>
      <c r="H4893" t="s">
        <v>25</v>
      </c>
      <c r="I4893" t="s">
        <v>19</v>
      </c>
      <c r="J4893" t="s">
        <v>28</v>
      </c>
      <c r="K4893" t="s">
        <v>5096</v>
      </c>
      <c r="L4893" t="s">
        <v>21</v>
      </c>
      <c r="M4893" t="s">
        <v>25</v>
      </c>
      <c r="N4893" s="1" t="s">
        <v>25</v>
      </c>
      <c r="O4893">
        <v>0.75</v>
      </c>
      <c r="P4893">
        <v>0.71</v>
      </c>
      <c r="Q4893">
        <v>0.63</v>
      </c>
      <c r="R4893">
        <v>0.8</v>
      </c>
      <c r="S4893" t="s">
        <v>25</v>
      </c>
      <c r="T4893" t="s">
        <v>25</v>
      </c>
      <c r="U4893" t="s">
        <v>25</v>
      </c>
      <c r="V4893" t="s">
        <v>25</v>
      </c>
    </row>
    <row r="4894" spans="1:22" hidden="1" x14ac:dyDescent="0.35">
      <c r="A4894">
        <v>481988</v>
      </c>
      <c r="B4894" t="s">
        <v>4841</v>
      </c>
      <c r="C4894">
        <v>0</v>
      </c>
      <c r="D4894" t="s">
        <v>25</v>
      </c>
      <c r="E4894" s="1" t="s">
        <v>25</v>
      </c>
      <c r="F4894" t="s">
        <v>5096</v>
      </c>
      <c r="G4894" t="s">
        <v>5098</v>
      </c>
      <c r="H4894" t="s">
        <v>25</v>
      </c>
      <c r="I4894" t="s">
        <v>19</v>
      </c>
      <c r="J4894" t="s">
        <v>28</v>
      </c>
      <c r="K4894" t="s">
        <v>5096</v>
      </c>
      <c r="L4894" t="s">
        <v>23</v>
      </c>
      <c r="M4894" t="s">
        <v>25</v>
      </c>
      <c r="N4894" s="1" t="s">
        <v>25</v>
      </c>
      <c r="O4894">
        <v>0.35</v>
      </c>
      <c r="P4894">
        <v>0.33</v>
      </c>
      <c r="Q4894">
        <v>0.33</v>
      </c>
      <c r="R4894">
        <v>0.5</v>
      </c>
      <c r="S4894" t="s">
        <v>25</v>
      </c>
      <c r="T4894" t="s">
        <v>25</v>
      </c>
      <c r="U4894" t="s">
        <v>25</v>
      </c>
      <c r="V4894" t="s">
        <v>25</v>
      </c>
    </row>
    <row r="4895" spans="1:22" hidden="1" x14ac:dyDescent="0.35">
      <c r="A4895">
        <v>482024</v>
      </c>
      <c r="B4895" t="s">
        <v>4842</v>
      </c>
      <c r="C4895">
        <v>0</v>
      </c>
      <c r="D4895" t="s">
        <v>25</v>
      </c>
      <c r="E4895" s="1" t="s">
        <v>25</v>
      </c>
      <c r="F4895" t="s">
        <v>5096</v>
      </c>
      <c r="G4895" t="s">
        <v>25</v>
      </c>
      <c r="H4895" t="s">
        <v>25</v>
      </c>
      <c r="I4895" t="s">
        <v>19</v>
      </c>
      <c r="J4895" t="s">
        <v>17</v>
      </c>
      <c r="K4895" t="s">
        <v>5096</v>
      </c>
      <c r="L4895" t="s">
        <v>25</v>
      </c>
      <c r="M4895" t="s">
        <v>25</v>
      </c>
      <c r="N4895" s="1" t="s">
        <v>25</v>
      </c>
      <c r="O4895" t="s">
        <v>25</v>
      </c>
      <c r="P4895" t="s">
        <v>25</v>
      </c>
      <c r="Q4895" t="s">
        <v>25</v>
      </c>
      <c r="R4895" t="s">
        <v>25</v>
      </c>
      <c r="S4895" t="s">
        <v>25</v>
      </c>
      <c r="T4895" t="s">
        <v>25</v>
      </c>
      <c r="U4895" t="s">
        <v>25</v>
      </c>
      <c r="V4895" t="s">
        <v>25</v>
      </c>
    </row>
    <row r="4896" spans="1:22" hidden="1" x14ac:dyDescent="0.35">
      <c r="A4896">
        <v>482149</v>
      </c>
      <c r="B4896" t="s">
        <v>4843</v>
      </c>
      <c r="C4896">
        <v>0</v>
      </c>
      <c r="D4896">
        <v>0.26</v>
      </c>
      <c r="E4896" s="1">
        <v>0.21</v>
      </c>
      <c r="F4896" t="s">
        <v>5096</v>
      </c>
      <c r="G4896">
        <v>2016</v>
      </c>
      <c r="H4896">
        <f>N4896-E4896</f>
        <v>1.0000000000000009E-2</v>
      </c>
      <c r="I4896" t="s">
        <v>19</v>
      </c>
      <c r="J4896" t="s">
        <v>17</v>
      </c>
      <c r="K4896" t="s">
        <v>5096</v>
      </c>
      <c r="L4896" t="s">
        <v>23</v>
      </c>
      <c r="M4896">
        <v>0.28000000000000003</v>
      </c>
      <c r="N4896" s="1">
        <v>0.22</v>
      </c>
      <c r="O4896">
        <v>0.28000000000000003</v>
      </c>
      <c r="P4896">
        <v>0.22</v>
      </c>
      <c r="Q4896">
        <v>0.21</v>
      </c>
      <c r="R4896">
        <v>0.28999999999999998</v>
      </c>
      <c r="S4896">
        <v>0.16</v>
      </c>
      <c r="T4896">
        <v>0.19</v>
      </c>
      <c r="U4896">
        <v>0.2</v>
      </c>
      <c r="V4896">
        <v>0.12</v>
      </c>
    </row>
    <row r="4897" spans="1:22" hidden="1" x14ac:dyDescent="0.35">
      <c r="A4897">
        <v>482158</v>
      </c>
      <c r="B4897" t="s">
        <v>4844</v>
      </c>
      <c r="C4897">
        <v>0</v>
      </c>
      <c r="D4897">
        <v>0.24</v>
      </c>
      <c r="E4897" s="1">
        <v>0.22</v>
      </c>
      <c r="F4897" t="s">
        <v>5096</v>
      </c>
      <c r="G4897">
        <v>2015</v>
      </c>
      <c r="H4897">
        <f>N4897-E4897</f>
        <v>0</v>
      </c>
      <c r="I4897" t="s">
        <v>19</v>
      </c>
      <c r="J4897" t="s">
        <v>17</v>
      </c>
      <c r="K4897" t="s">
        <v>5096</v>
      </c>
      <c r="L4897">
        <v>2015</v>
      </c>
      <c r="M4897">
        <v>0.24</v>
      </c>
      <c r="N4897" s="1">
        <v>0.22</v>
      </c>
      <c r="O4897">
        <v>0.24</v>
      </c>
      <c r="P4897">
        <v>0.22</v>
      </c>
      <c r="Q4897">
        <v>0.18</v>
      </c>
      <c r="R4897">
        <v>0.5</v>
      </c>
      <c r="S4897">
        <v>0.19</v>
      </c>
      <c r="T4897">
        <v>0.22</v>
      </c>
      <c r="U4897">
        <v>0.24</v>
      </c>
      <c r="V4897">
        <v>0.17</v>
      </c>
    </row>
    <row r="4898" spans="1:22" hidden="1" x14ac:dyDescent="0.35">
      <c r="A4898">
        <v>482176</v>
      </c>
      <c r="B4898" t="s">
        <v>4845</v>
      </c>
      <c r="C4898">
        <v>0</v>
      </c>
      <c r="D4898" t="s">
        <v>25</v>
      </c>
      <c r="E4898" s="1" t="s">
        <v>25</v>
      </c>
      <c r="F4898" t="s">
        <v>5096</v>
      </c>
      <c r="G4898" t="s">
        <v>5097</v>
      </c>
      <c r="H4898" t="s">
        <v>25</v>
      </c>
      <c r="I4898" t="s">
        <v>19</v>
      </c>
      <c r="J4898" t="s">
        <v>28</v>
      </c>
      <c r="K4898" t="s">
        <v>5096</v>
      </c>
      <c r="L4898" t="s">
        <v>23</v>
      </c>
      <c r="M4898" t="s">
        <v>25</v>
      </c>
      <c r="N4898" s="1" t="s">
        <v>25</v>
      </c>
      <c r="O4898">
        <v>0.56000000000000005</v>
      </c>
      <c r="P4898">
        <v>0.48</v>
      </c>
      <c r="Q4898">
        <v>0.5</v>
      </c>
      <c r="R4898">
        <v>0.47</v>
      </c>
      <c r="S4898" t="s">
        <v>25</v>
      </c>
      <c r="T4898" t="s">
        <v>25</v>
      </c>
      <c r="U4898" t="s">
        <v>25</v>
      </c>
      <c r="V4898" t="s">
        <v>25</v>
      </c>
    </row>
    <row r="4899" spans="1:22" hidden="1" x14ac:dyDescent="0.35">
      <c r="A4899">
        <v>482185</v>
      </c>
      <c r="B4899" t="s">
        <v>4846</v>
      </c>
      <c r="C4899">
        <v>0</v>
      </c>
      <c r="D4899" t="s">
        <v>25</v>
      </c>
      <c r="E4899" s="1" t="s">
        <v>25</v>
      </c>
      <c r="F4899" t="s">
        <v>5096</v>
      </c>
      <c r="G4899" t="s">
        <v>25</v>
      </c>
      <c r="H4899" t="s">
        <v>25</v>
      </c>
      <c r="I4899" t="s">
        <v>19</v>
      </c>
      <c r="J4899" t="s">
        <v>28</v>
      </c>
      <c r="K4899" t="s">
        <v>5096</v>
      </c>
      <c r="L4899">
        <v>2017</v>
      </c>
      <c r="M4899">
        <v>0.92</v>
      </c>
      <c r="N4899" s="1">
        <v>0.88</v>
      </c>
      <c r="O4899">
        <v>0.89</v>
      </c>
      <c r="P4899">
        <v>0.75</v>
      </c>
      <c r="Q4899">
        <v>0.5</v>
      </c>
      <c r="R4899">
        <v>1</v>
      </c>
      <c r="S4899">
        <v>0.05</v>
      </c>
      <c r="T4899">
        <v>0.25</v>
      </c>
      <c r="U4899">
        <v>0.5</v>
      </c>
      <c r="V4899">
        <v>0</v>
      </c>
    </row>
    <row r="4900" spans="1:22" hidden="1" x14ac:dyDescent="0.35">
      <c r="A4900">
        <v>482228</v>
      </c>
      <c r="B4900" t="s">
        <v>4847</v>
      </c>
      <c r="C4900">
        <v>0</v>
      </c>
      <c r="D4900">
        <v>1</v>
      </c>
      <c r="E4900" s="1" t="s">
        <v>25</v>
      </c>
      <c r="F4900" t="s">
        <v>5096</v>
      </c>
      <c r="G4900">
        <v>2015</v>
      </c>
      <c r="H4900" t="s">
        <v>25</v>
      </c>
      <c r="I4900" t="s">
        <v>19</v>
      </c>
      <c r="J4900" t="s">
        <v>17</v>
      </c>
      <c r="K4900" t="s">
        <v>5096</v>
      </c>
      <c r="L4900">
        <v>2017</v>
      </c>
      <c r="M4900">
        <v>0.33</v>
      </c>
      <c r="N4900" s="1" t="s">
        <v>25</v>
      </c>
      <c r="O4900">
        <v>0.33</v>
      </c>
      <c r="P4900" t="s">
        <v>25</v>
      </c>
      <c r="Q4900" t="s">
        <v>25</v>
      </c>
      <c r="R4900" t="s">
        <v>25</v>
      </c>
      <c r="S4900">
        <v>0.17</v>
      </c>
      <c r="T4900" t="s">
        <v>25</v>
      </c>
      <c r="U4900" t="s">
        <v>25</v>
      </c>
      <c r="V4900" t="s">
        <v>25</v>
      </c>
    </row>
    <row r="4901" spans="1:22" hidden="1" x14ac:dyDescent="0.35">
      <c r="A4901">
        <v>482255</v>
      </c>
      <c r="B4901" t="s">
        <v>4848</v>
      </c>
      <c r="C4901">
        <v>0</v>
      </c>
      <c r="D4901" t="s">
        <v>25</v>
      </c>
      <c r="E4901" s="1" t="s">
        <v>25</v>
      </c>
      <c r="F4901" t="s">
        <v>5096</v>
      </c>
      <c r="G4901">
        <v>2016</v>
      </c>
      <c r="H4901" t="s">
        <v>25</v>
      </c>
      <c r="I4901" t="s">
        <v>19</v>
      </c>
      <c r="J4901" t="s">
        <v>28</v>
      </c>
      <c r="K4901" t="s">
        <v>5096</v>
      </c>
      <c r="L4901" t="s">
        <v>21</v>
      </c>
      <c r="M4901" t="s">
        <v>25</v>
      </c>
      <c r="N4901" s="1" t="s">
        <v>25</v>
      </c>
      <c r="O4901">
        <v>0.81</v>
      </c>
      <c r="P4901">
        <v>0.89</v>
      </c>
      <c r="Q4901">
        <v>1</v>
      </c>
      <c r="R4901">
        <v>0.86</v>
      </c>
      <c r="S4901" t="s">
        <v>25</v>
      </c>
      <c r="T4901" t="s">
        <v>25</v>
      </c>
      <c r="U4901" t="s">
        <v>25</v>
      </c>
      <c r="V4901" t="s">
        <v>25</v>
      </c>
    </row>
    <row r="4902" spans="1:22" hidden="1" x14ac:dyDescent="0.35">
      <c r="A4902">
        <v>482307</v>
      </c>
      <c r="B4902" t="s">
        <v>4849</v>
      </c>
      <c r="C4902">
        <v>0</v>
      </c>
      <c r="D4902" t="s">
        <v>25</v>
      </c>
      <c r="E4902" s="1" t="s">
        <v>25</v>
      </c>
      <c r="F4902" t="s">
        <v>5096</v>
      </c>
      <c r="G4902" t="s">
        <v>25</v>
      </c>
      <c r="H4902" t="s">
        <v>25</v>
      </c>
      <c r="I4902" t="s">
        <v>19</v>
      </c>
      <c r="J4902" t="s">
        <v>17</v>
      </c>
      <c r="K4902" t="s">
        <v>5096</v>
      </c>
      <c r="L4902" t="s">
        <v>25</v>
      </c>
      <c r="M4902" t="s">
        <v>25</v>
      </c>
      <c r="N4902" s="1" t="s">
        <v>25</v>
      </c>
      <c r="O4902" t="s">
        <v>25</v>
      </c>
      <c r="P4902" t="s">
        <v>25</v>
      </c>
      <c r="Q4902" t="s">
        <v>25</v>
      </c>
      <c r="R4902" t="s">
        <v>25</v>
      </c>
      <c r="S4902" t="s">
        <v>25</v>
      </c>
      <c r="T4902" t="s">
        <v>25</v>
      </c>
      <c r="U4902" t="s">
        <v>25</v>
      </c>
      <c r="V4902" t="s">
        <v>25</v>
      </c>
    </row>
    <row r="4903" spans="1:22" hidden="1" x14ac:dyDescent="0.35">
      <c r="A4903">
        <v>482316</v>
      </c>
      <c r="B4903" t="s">
        <v>4850</v>
      </c>
      <c r="C4903">
        <v>0</v>
      </c>
      <c r="D4903" t="s">
        <v>25</v>
      </c>
      <c r="E4903" s="1" t="s">
        <v>25</v>
      </c>
      <c r="F4903" t="s">
        <v>5096</v>
      </c>
      <c r="G4903" t="s">
        <v>25</v>
      </c>
      <c r="H4903" t="s">
        <v>25</v>
      </c>
      <c r="I4903" t="s">
        <v>19</v>
      </c>
      <c r="J4903" t="s">
        <v>17</v>
      </c>
      <c r="K4903" t="s">
        <v>5096</v>
      </c>
      <c r="L4903" t="s">
        <v>25</v>
      </c>
      <c r="M4903" t="s">
        <v>25</v>
      </c>
      <c r="N4903" s="1" t="s">
        <v>25</v>
      </c>
      <c r="O4903" t="s">
        <v>25</v>
      </c>
      <c r="P4903" t="s">
        <v>25</v>
      </c>
      <c r="Q4903" t="s">
        <v>25</v>
      </c>
      <c r="R4903" t="s">
        <v>25</v>
      </c>
      <c r="S4903" t="s">
        <v>25</v>
      </c>
      <c r="T4903" t="s">
        <v>25</v>
      </c>
      <c r="U4903" t="s">
        <v>25</v>
      </c>
      <c r="V4903" t="s">
        <v>25</v>
      </c>
    </row>
    <row r="4904" spans="1:22" hidden="1" x14ac:dyDescent="0.35">
      <c r="A4904">
        <v>482325</v>
      </c>
      <c r="B4904" t="s">
        <v>4851</v>
      </c>
      <c r="C4904">
        <v>0</v>
      </c>
      <c r="D4904" t="s">
        <v>25</v>
      </c>
      <c r="E4904" s="1" t="s">
        <v>25</v>
      </c>
      <c r="F4904" t="s">
        <v>5096</v>
      </c>
      <c r="G4904" t="s">
        <v>25</v>
      </c>
      <c r="H4904" t="s">
        <v>25</v>
      </c>
      <c r="I4904" t="s">
        <v>19</v>
      </c>
      <c r="J4904" t="s">
        <v>17</v>
      </c>
      <c r="K4904" t="s">
        <v>5096</v>
      </c>
      <c r="L4904" t="s">
        <v>25</v>
      </c>
      <c r="M4904" t="s">
        <v>25</v>
      </c>
      <c r="N4904" s="1" t="s">
        <v>25</v>
      </c>
      <c r="O4904" t="s">
        <v>25</v>
      </c>
      <c r="P4904" t="s">
        <v>25</v>
      </c>
      <c r="Q4904" t="s">
        <v>25</v>
      </c>
      <c r="R4904" t="s">
        <v>25</v>
      </c>
      <c r="S4904" t="s">
        <v>25</v>
      </c>
      <c r="T4904" t="s">
        <v>25</v>
      </c>
      <c r="U4904" t="s">
        <v>25</v>
      </c>
      <c r="V4904" t="s">
        <v>25</v>
      </c>
    </row>
    <row r="4905" spans="1:22" hidden="1" x14ac:dyDescent="0.35">
      <c r="A4905">
        <v>482334</v>
      </c>
      <c r="B4905" t="s">
        <v>4852</v>
      </c>
      <c r="C4905">
        <v>0</v>
      </c>
      <c r="D4905" t="s">
        <v>25</v>
      </c>
      <c r="E4905" s="1" t="s">
        <v>25</v>
      </c>
      <c r="F4905" t="s">
        <v>5096</v>
      </c>
      <c r="G4905" t="s">
        <v>25</v>
      </c>
      <c r="H4905" t="s">
        <v>25</v>
      </c>
      <c r="I4905" t="s">
        <v>19</v>
      </c>
      <c r="J4905" t="s">
        <v>17</v>
      </c>
      <c r="K4905" t="s">
        <v>5096</v>
      </c>
      <c r="L4905" t="s">
        <v>25</v>
      </c>
      <c r="M4905" t="s">
        <v>25</v>
      </c>
      <c r="N4905" s="1" t="s">
        <v>25</v>
      </c>
      <c r="O4905" t="s">
        <v>25</v>
      </c>
      <c r="P4905" t="s">
        <v>25</v>
      </c>
      <c r="Q4905" t="s">
        <v>25</v>
      </c>
      <c r="R4905" t="s">
        <v>25</v>
      </c>
      <c r="S4905" t="s">
        <v>25</v>
      </c>
      <c r="T4905" t="s">
        <v>25</v>
      </c>
      <c r="U4905" t="s">
        <v>25</v>
      </c>
      <c r="V4905" t="s">
        <v>25</v>
      </c>
    </row>
    <row r="4906" spans="1:22" hidden="1" x14ac:dyDescent="0.35">
      <c r="A4906">
        <v>482343</v>
      </c>
      <c r="B4906" t="s">
        <v>4853</v>
      </c>
      <c r="C4906">
        <v>0</v>
      </c>
      <c r="D4906" t="s">
        <v>25</v>
      </c>
      <c r="E4906" s="1" t="s">
        <v>25</v>
      </c>
      <c r="F4906" t="s">
        <v>5096</v>
      </c>
      <c r="G4906" t="s">
        <v>25</v>
      </c>
      <c r="H4906" t="s">
        <v>25</v>
      </c>
      <c r="I4906" t="s">
        <v>19</v>
      </c>
      <c r="J4906" t="s">
        <v>17</v>
      </c>
      <c r="K4906" t="s">
        <v>5096</v>
      </c>
      <c r="L4906" t="s">
        <v>25</v>
      </c>
      <c r="M4906" t="s">
        <v>25</v>
      </c>
      <c r="N4906" s="1" t="s">
        <v>25</v>
      </c>
      <c r="O4906" t="s">
        <v>25</v>
      </c>
      <c r="P4906" t="s">
        <v>25</v>
      </c>
      <c r="Q4906" t="s">
        <v>25</v>
      </c>
      <c r="R4906" t="s">
        <v>25</v>
      </c>
      <c r="S4906" t="s">
        <v>25</v>
      </c>
      <c r="T4906" t="s">
        <v>25</v>
      </c>
      <c r="U4906" t="s">
        <v>25</v>
      </c>
      <c r="V4906" t="s">
        <v>25</v>
      </c>
    </row>
    <row r="4907" spans="1:22" hidden="1" x14ac:dyDescent="0.35">
      <c r="A4907">
        <v>482361</v>
      </c>
      <c r="B4907" t="s">
        <v>4854</v>
      </c>
      <c r="C4907">
        <v>0</v>
      </c>
      <c r="D4907" t="s">
        <v>25</v>
      </c>
      <c r="E4907" s="1" t="s">
        <v>25</v>
      </c>
      <c r="F4907" t="s">
        <v>5096</v>
      </c>
      <c r="G4907" t="s">
        <v>25</v>
      </c>
      <c r="H4907" t="s">
        <v>25</v>
      </c>
      <c r="I4907" t="s">
        <v>19</v>
      </c>
      <c r="J4907" t="s">
        <v>17</v>
      </c>
      <c r="K4907" t="s">
        <v>5096</v>
      </c>
      <c r="L4907" t="s">
        <v>25</v>
      </c>
      <c r="M4907" t="s">
        <v>25</v>
      </c>
      <c r="N4907" s="1" t="s">
        <v>25</v>
      </c>
      <c r="O4907" t="s">
        <v>25</v>
      </c>
      <c r="P4907" t="s">
        <v>25</v>
      </c>
      <c r="Q4907" t="s">
        <v>25</v>
      </c>
      <c r="R4907" t="s">
        <v>25</v>
      </c>
      <c r="S4907" t="s">
        <v>25</v>
      </c>
      <c r="T4907" t="s">
        <v>25</v>
      </c>
      <c r="U4907" t="s">
        <v>25</v>
      </c>
      <c r="V4907" t="s">
        <v>25</v>
      </c>
    </row>
    <row r="4908" spans="1:22" hidden="1" x14ac:dyDescent="0.35">
      <c r="A4908">
        <v>482370</v>
      </c>
      <c r="B4908" t="s">
        <v>4855</v>
      </c>
      <c r="C4908">
        <v>0</v>
      </c>
      <c r="D4908" t="s">
        <v>25</v>
      </c>
      <c r="E4908" s="1" t="s">
        <v>25</v>
      </c>
      <c r="F4908" t="s">
        <v>5096</v>
      </c>
      <c r="G4908" t="s">
        <v>25</v>
      </c>
      <c r="H4908" t="s">
        <v>25</v>
      </c>
      <c r="I4908" t="s">
        <v>19</v>
      </c>
      <c r="J4908" t="s">
        <v>17</v>
      </c>
      <c r="K4908" t="s">
        <v>5096</v>
      </c>
      <c r="L4908" t="s">
        <v>25</v>
      </c>
      <c r="M4908" t="s">
        <v>25</v>
      </c>
      <c r="N4908" s="1" t="s">
        <v>25</v>
      </c>
      <c r="O4908" t="s">
        <v>25</v>
      </c>
      <c r="P4908" t="s">
        <v>25</v>
      </c>
      <c r="Q4908" t="s">
        <v>25</v>
      </c>
      <c r="R4908" t="s">
        <v>25</v>
      </c>
      <c r="S4908" t="s">
        <v>25</v>
      </c>
      <c r="T4908" t="s">
        <v>25</v>
      </c>
      <c r="U4908" t="s">
        <v>25</v>
      </c>
      <c r="V4908" t="s">
        <v>25</v>
      </c>
    </row>
    <row r="4909" spans="1:22" hidden="1" x14ac:dyDescent="0.35">
      <c r="A4909">
        <v>482398</v>
      </c>
      <c r="B4909" t="s">
        <v>4856</v>
      </c>
      <c r="C4909">
        <v>0</v>
      </c>
      <c r="D4909" t="s">
        <v>25</v>
      </c>
      <c r="E4909" s="1" t="s">
        <v>25</v>
      </c>
      <c r="F4909" t="s">
        <v>5096</v>
      </c>
      <c r="G4909" t="s">
        <v>25</v>
      </c>
      <c r="H4909" t="s">
        <v>25</v>
      </c>
      <c r="I4909" t="s">
        <v>19</v>
      </c>
      <c r="J4909" t="s">
        <v>17</v>
      </c>
      <c r="K4909" t="s">
        <v>5096</v>
      </c>
      <c r="L4909" t="s">
        <v>25</v>
      </c>
      <c r="M4909" t="s">
        <v>25</v>
      </c>
      <c r="N4909" s="1" t="s">
        <v>25</v>
      </c>
      <c r="O4909" t="s">
        <v>25</v>
      </c>
      <c r="P4909" t="s">
        <v>25</v>
      </c>
      <c r="Q4909" t="s">
        <v>25</v>
      </c>
      <c r="R4909" t="s">
        <v>25</v>
      </c>
      <c r="S4909" t="s">
        <v>25</v>
      </c>
      <c r="T4909" t="s">
        <v>25</v>
      </c>
      <c r="U4909" t="s">
        <v>25</v>
      </c>
      <c r="V4909" t="s">
        <v>25</v>
      </c>
    </row>
    <row r="4910" spans="1:22" hidden="1" x14ac:dyDescent="0.35">
      <c r="A4910">
        <v>482413</v>
      </c>
      <c r="B4910" t="s">
        <v>4857</v>
      </c>
      <c r="C4910">
        <v>0</v>
      </c>
      <c r="D4910">
        <v>0.23</v>
      </c>
      <c r="E4910" s="1">
        <v>0.2</v>
      </c>
      <c r="F4910" t="s">
        <v>5096</v>
      </c>
      <c r="G4910" t="s">
        <v>5097</v>
      </c>
      <c r="H4910">
        <f>N4910-E4910</f>
        <v>0.03</v>
      </c>
      <c r="I4910" t="s">
        <v>19</v>
      </c>
      <c r="J4910" t="s">
        <v>17</v>
      </c>
      <c r="K4910" t="s">
        <v>5096</v>
      </c>
      <c r="L4910" t="s">
        <v>23</v>
      </c>
      <c r="M4910">
        <v>0.24</v>
      </c>
      <c r="N4910" s="1">
        <v>0.23</v>
      </c>
      <c r="O4910">
        <v>0.24</v>
      </c>
      <c r="P4910">
        <v>0.23</v>
      </c>
      <c r="Q4910">
        <v>0.22</v>
      </c>
      <c r="R4910">
        <v>0.24</v>
      </c>
      <c r="S4910">
        <v>0.22</v>
      </c>
      <c r="T4910">
        <v>0.21</v>
      </c>
      <c r="U4910">
        <v>0.18</v>
      </c>
      <c r="V4910">
        <v>0.24</v>
      </c>
    </row>
    <row r="4911" spans="1:22" hidden="1" x14ac:dyDescent="0.35">
      <c r="A4911">
        <v>482422</v>
      </c>
      <c r="B4911" t="s">
        <v>4858</v>
      </c>
      <c r="C4911">
        <v>0</v>
      </c>
      <c r="D4911">
        <v>0.3</v>
      </c>
      <c r="E4911" s="1">
        <v>0.28000000000000003</v>
      </c>
      <c r="F4911" t="s">
        <v>5096</v>
      </c>
      <c r="G4911" t="s">
        <v>5097</v>
      </c>
      <c r="H4911">
        <f>N4911-E4911</f>
        <v>-2.0000000000000018E-2</v>
      </c>
      <c r="I4911" t="s">
        <v>19</v>
      </c>
      <c r="J4911" t="s">
        <v>17</v>
      </c>
      <c r="K4911" t="s">
        <v>5096</v>
      </c>
      <c r="L4911" t="s">
        <v>23</v>
      </c>
      <c r="M4911">
        <v>0.26</v>
      </c>
      <c r="N4911" s="1">
        <v>0.26</v>
      </c>
      <c r="O4911">
        <v>0.26</v>
      </c>
      <c r="P4911">
        <v>0.26</v>
      </c>
      <c r="Q4911">
        <v>0.24</v>
      </c>
      <c r="R4911">
        <v>0.27</v>
      </c>
      <c r="S4911">
        <v>0.31</v>
      </c>
      <c r="T4911">
        <v>0.32</v>
      </c>
      <c r="U4911">
        <v>0.28999999999999998</v>
      </c>
      <c r="V4911">
        <v>0.32</v>
      </c>
    </row>
    <row r="4912" spans="1:22" hidden="1" x14ac:dyDescent="0.35">
      <c r="A4912">
        <v>482431</v>
      </c>
      <c r="B4912" t="s">
        <v>4859</v>
      </c>
      <c r="C4912">
        <v>0</v>
      </c>
      <c r="D4912">
        <v>0.3</v>
      </c>
      <c r="E4912" s="1">
        <v>0.25</v>
      </c>
      <c r="F4912" t="s">
        <v>5096</v>
      </c>
      <c r="G4912" t="s">
        <v>5097</v>
      </c>
      <c r="H4912">
        <f>N4912-E4912</f>
        <v>0</v>
      </c>
      <c r="I4912" t="s">
        <v>19</v>
      </c>
      <c r="J4912" t="s">
        <v>17</v>
      </c>
      <c r="K4912" t="s">
        <v>5096</v>
      </c>
      <c r="L4912" t="s">
        <v>23</v>
      </c>
      <c r="M4912">
        <v>0.3</v>
      </c>
      <c r="N4912" s="1">
        <v>0.25</v>
      </c>
      <c r="O4912">
        <v>0.3</v>
      </c>
      <c r="P4912">
        <v>0.25</v>
      </c>
      <c r="Q4912">
        <v>0.18</v>
      </c>
      <c r="R4912">
        <v>0.26</v>
      </c>
      <c r="S4912">
        <v>0.28999999999999998</v>
      </c>
      <c r="T4912">
        <v>0.3</v>
      </c>
      <c r="U4912">
        <v>0.39</v>
      </c>
      <c r="V4912">
        <v>0.28999999999999998</v>
      </c>
    </row>
    <row r="4913" spans="1:22" hidden="1" x14ac:dyDescent="0.35">
      <c r="A4913">
        <v>482440</v>
      </c>
      <c r="B4913" t="s">
        <v>4860</v>
      </c>
      <c r="C4913">
        <v>0</v>
      </c>
      <c r="D4913">
        <v>0.19</v>
      </c>
      <c r="E4913" s="1">
        <v>0.21</v>
      </c>
      <c r="F4913" t="s">
        <v>5096</v>
      </c>
      <c r="G4913" t="s">
        <v>5097</v>
      </c>
      <c r="H4913">
        <f>N4913-E4913</f>
        <v>0.03</v>
      </c>
      <c r="I4913" t="s">
        <v>19</v>
      </c>
      <c r="J4913" t="s">
        <v>17</v>
      </c>
      <c r="K4913" t="s">
        <v>5096</v>
      </c>
      <c r="L4913" t="s">
        <v>23</v>
      </c>
      <c r="M4913">
        <v>0.17</v>
      </c>
      <c r="N4913" s="1">
        <v>0.24</v>
      </c>
      <c r="O4913">
        <v>0.17</v>
      </c>
      <c r="P4913">
        <v>0.24</v>
      </c>
      <c r="Q4913">
        <v>0.28999999999999998</v>
      </c>
      <c r="R4913">
        <v>0.23</v>
      </c>
      <c r="S4913">
        <v>0.27</v>
      </c>
      <c r="T4913">
        <v>0.24</v>
      </c>
      <c r="U4913">
        <v>0.14000000000000001</v>
      </c>
      <c r="V4913">
        <v>0.27</v>
      </c>
    </row>
    <row r="4914" spans="1:22" hidden="1" x14ac:dyDescent="0.35">
      <c r="A4914">
        <v>482459</v>
      </c>
      <c r="B4914" t="s">
        <v>4861</v>
      </c>
      <c r="C4914">
        <v>0</v>
      </c>
      <c r="D4914">
        <v>0.3</v>
      </c>
      <c r="E4914" s="1">
        <v>0.31</v>
      </c>
      <c r="F4914" t="s">
        <v>5096</v>
      </c>
      <c r="G4914" t="s">
        <v>5097</v>
      </c>
      <c r="H4914">
        <f>N4914-E4914</f>
        <v>-2.9999999999999971E-2</v>
      </c>
      <c r="I4914" t="s">
        <v>19</v>
      </c>
      <c r="J4914" t="s">
        <v>17</v>
      </c>
      <c r="K4914" t="s">
        <v>5096</v>
      </c>
      <c r="L4914" t="s">
        <v>23</v>
      </c>
      <c r="M4914">
        <v>0.27</v>
      </c>
      <c r="N4914" s="1">
        <v>0.28000000000000003</v>
      </c>
      <c r="O4914">
        <v>0.27</v>
      </c>
      <c r="P4914">
        <v>0.28000000000000003</v>
      </c>
      <c r="Q4914">
        <v>0.28999999999999998</v>
      </c>
      <c r="R4914">
        <v>0.27</v>
      </c>
      <c r="S4914">
        <v>0.28000000000000003</v>
      </c>
      <c r="T4914">
        <v>0.31</v>
      </c>
      <c r="U4914">
        <v>0.32</v>
      </c>
      <c r="V4914">
        <v>0.31</v>
      </c>
    </row>
    <row r="4915" spans="1:22" hidden="1" x14ac:dyDescent="0.35">
      <c r="A4915">
        <v>482468</v>
      </c>
      <c r="B4915" t="s">
        <v>4862</v>
      </c>
      <c r="C4915">
        <v>0</v>
      </c>
      <c r="D4915">
        <v>0.21</v>
      </c>
      <c r="E4915" s="1">
        <v>0.19</v>
      </c>
      <c r="F4915" t="s">
        <v>5096</v>
      </c>
      <c r="G4915" t="s">
        <v>5097</v>
      </c>
      <c r="H4915">
        <f>N4915-E4915</f>
        <v>-0.03</v>
      </c>
      <c r="I4915" t="s">
        <v>19</v>
      </c>
      <c r="J4915" t="s">
        <v>17</v>
      </c>
      <c r="K4915" t="s">
        <v>5096</v>
      </c>
      <c r="L4915" t="s">
        <v>23</v>
      </c>
      <c r="M4915">
        <v>0.18</v>
      </c>
      <c r="N4915" s="1">
        <v>0.16</v>
      </c>
      <c r="O4915">
        <v>0.18</v>
      </c>
      <c r="P4915">
        <v>0.16</v>
      </c>
      <c r="Q4915">
        <v>0.16</v>
      </c>
      <c r="R4915">
        <v>0.19</v>
      </c>
      <c r="S4915">
        <v>0.33</v>
      </c>
      <c r="T4915">
        <v>0.35</v>
      </c>
      <c r="U4915">
        <v>0.34</v>
      </c>
      <c r="V4915">
        <v>0.45</v>
      </c>
    </row>
    <row r="4916" spans="1:22" hidden="1" x14ac:dyDescent="0.35">
      <c r="A4916">
        <v>482477</v>
      </c>
      <c r="B4916" t="s">
        <v>4863</v>
      </c>
      <c r="C4916">
        <v>0</v>
      </c>
      <c r="D4916">
        <v>0.24</v>
      </c>
      <c r="E4916" s="1">
        <v>0.2</v>
      </c>
      <c r="F4916" t="s">
        <v>5096</v>
      </c>
      <c r="G4916" t="s">
        <v>5097</v>
      </c>
      <c r="H4916">
        <f>N4916-E4916</f>
        <v>-1.0000000000000009E-2</v>
      </c>
      <c r="I4916" t="s">
        <v>19</v>
      </c>
      <c r="J4916" t="s">
        <v>17</v>
      </c>
      <c r="K4916" t="s">
        <v>5096</v>
      </c>
      <c r="L4916" t="s">
        <v>23</v>
      </c>
      <c r="M4916">
        <v>0.21</v>
      </c>
      <c r="N4916" s="1">
        <v>0.19</v>
      </c>
      <c r="O4916">
        <v>0.21</v>
      </c>
      <c r="P4916">
        <v>0.19</v>
      </c>
      <c r="Q4916">
        <v>0.15</v>
      </c>
      <c r="R4916">
        <v>0.25</v>
      </c>
      <c r="S4916">
        <v>0.28000000000000003</v>
      </c>
      <c r="T4916">
        <v>0.33</v>
      </c>
      <c r="U4916">
        <v>0.34</v>
      </c>
      <c r="V4916">
        <v>0.31</v>
      </c>
    </row>
    <row r="4917" spans="1:22" hidden="1" x14ac:dyDescent="0.35">
      <c r="A4917">
        <v>482486</v>
      </c>
      <c r="B4917" t="s">
        <v>4864</v>
      </c>
      <c r="C4917">
        <v>0</v>
      </c>
      <c r="D4917">
        <v>0.18</v>
      </c>
      <c r="E4917" s="1">
        <v>0.12</v>
      </c>
      <c r="F4917" t="s">
        <v>5096</v>
      </c>
      <c r="G4917" t="s">
        <v>5097</v>
      </c>
      <c r="H4917">
        <f>N4917-E4917</f>
        <v>0</v>
      </c>
      <c r="I4917" t="s">
        <v>19</v>
      </c>
      <c r="J4917" t="s">
        <v>17</v>
      </c>
      <c r="K4917" t="s">
        <v>5096</v>
      </c>
      <c r="L4917" t="s">
        <v>23</v>
      </c>
      <c r="M4917">
        <v>0.18</v>
      </c>
      <c r="N4917" s="1">
        <v>0.12</v>
      </c>
      <c r="O4917">
        <v>0.18</v>
      </c>
      <c r="P4917">
        <v>0.12</v>
      </c>
      <c r="Q4917">
        <v>0.16</v>
      </c>
      <c r="R4917">
        <v>0</v>
      </c>
      <c r="S4917">
        <v>0.27</v>
      </c>
      <c r="T4917">
        <v>0.32</v>
      </c>
      <c r="U4917">
        <v>0.26</v>
      </c>
      <c r="V4917">
        <v>0.5</v>
      </c>
    </row>
    <row r="4918" spans="1:22" hidden="1" x14ac:dyDescent="0.35">
      <c r="A4918">
        <v>482538</v>
      </c>
      <c r="B4918" t="s">
        <v>4865</v>
      </c>
      <c r="C4918">
        <v>0</v>
      </c>
      <c r="D4918">
        <v>0.28000000000000003</v>
      </c>
      <c r="E4918" s="1">
        <v>0.18</v>
      </c>
      <c r="F4918" t="s">
        <v>5096</v>
      </c>
      <c r="G4918" t="s">
        <v>5097</v>
      </c>
      <c r="H4918">
        <f>N4918-E4918</f>
        <v>-0.03</v>
      </c>
      <c r="I4918" t="s">
        <v>19</v>
      </c>
      <c r="J4918" t="s">
        <v>17</v>
      </c>
      <c r="K4918" t="s">
        <v>5096</v>
      </c>
      <c r="L4918" t="s">
        <v>23</v>
      </c>
      <c r="M4918">
        <v>0.28000000000000003</v>
      </c>
      <c r="N4918" s="1">
        <v>0.15</v>
      </c>
      <c r="O4918">
        <v>0.28000000000000003</v>
      </c>
      <c r="P4918">
        <v>0.15</v>
      </c>
      <c r="Q4918">
        <v>0.17</v>
      </c>
      <c r="R4918">
        <v>0.12</v>
      </c>
      <c r="S4918">
        <v>0.22</v>
      </c>
      <c r="T4918">
        <v>0.15</v>
      </c>
      <c r="U4918">
        <v>0.17</v>
      </c>
      <c r="V4918">
        <v>0.12</v>
      </c>
    </row>
    <row r="4919" spans="1:22" hidden="1" x14ac:dyDescent="0.35">
      <c r="A4919">
        <v>482547</v>
      </c>
      <c r="B4919" t="s">
        <v>4866</v>
      </c>
      <c r="C4919">
        <v>0</v>
      </c>
      <c r="D4919">
        <v>0.11</v>
      </c>
      <c r="E4919" s="1">
        <v>0.09</v>
      </c>
      <c r="F4919" t="s">
        <v>5096</v>
      </c>
      <c r="G4919" t="s">
        <v>5097</v>
      </c>
      <c r="H4919">
        <f>N4919-E4919</f>
        <v>5.0000000000000017E-2</v>
      </c>
      <c r="I4919" t="s">
        <v>19</v>
      </c>
      <c r="J4919" t="s">
        <v>17</v>
      </c>
      <c r="K4919" t="s">
        <v>5096</v>
      </c>
      <c r="L4919" t="s">
        <v>23</v>
      </c>
      <c r="M4919">
        <v>0.12</v>
      </c>
      <c r="N4919" s="1">
        <v>0.14000000000000001</v>
      </c>
      <c r="O4919">
        <v>0.12</v>
      </c>
      <c r="P4919">
        <v>0.14000000000000001</v>
      </c>
      <c r="Q4919">
        <v>0</v>
      </c>
      <c r="R4919">
        <v>0.22</v>
      </c>
      <c r="S4919">
        <v>0.26</v>
      </c>
      <c r="T4919">
        <v>0.21</v>
      </c>
      <c r="U4919">
        <v>0.36</v>
      </c>
      <c r="V4919">
        <v>0.11</v>
      </c>
    </row>
    <row r="4920" spans="1:22" hidden="1" x14ac:dyDescent="0.35">
      <c r="A4920">
        <v>482556</v>
      </c>
      <c r="B4920" t="s">
        <v>4867</v>
      </c>
      <c r="C4920">
        <v>0</v>
      </c>
      <c r="D4920">
        <v>0.25</v>
      </c>
      <c r="E4920" s="1">
        <v>0.17</v>
      </c>
      <c r="F4920" t="s">
        <v>5096</v>
      </c>
      <c r="G4920" t="s">
        <v>5097</v>
      </c>
      <c r="H4920">
        <f>N4920-E4920</f>
        <v>0.06</v>
      </c>
      <c r="I4920" t="s">
        <v>19</v>
      </c>
      <c r="J4920" t="s">
        <v>17</v>
      </c>
      <c r="K4920" t="s">
        <v>5096</v>
      </c>
      <c r="L4920" t="s">
        <v>23</v>
      </c>
      <c r="M4920">
        <v>0.3</v>
      </c>
      <c r="N4920" s="1">
        <v>0.23</v>
      </c>
      <c r="O4920">
        <v>0.3</v>
      </c>
      <c r="P4920">
        <v>0.23</v>
      </c>
      <c r="Q4920">
        <v>0.19</v>
      </c>
      <c r="R4920">
        <v>0.25</v>
      </c>
      <c r="S4920">
        <v>0.31</v>
      </c>
      <c r="T4920">
        <v>0.38</v>
      </c>
      <c r="U4920">
        <v>0.46</v>
      </c>
      <c r="V4920">
        <v>0.33</v>
      </c>
    </row>
    <row r="4921" spans="1:22" hidden="1" x14ac:dyDescent="0.35">
      <c r="A4921">
        <v>482565</v>
      </c>
      <c r="B4921" t="s">
        <v>4868</v>
      </c>
      <c r="C4921">
        <v>0</v>
      </c>
      <c r="D4921">
        <v>0.13</v>
      </c>
      <c r="E4921" s="1">
        <v>7.0000000000000007E-2</v>
      </c>
      <c r="F4921" t="s">
        <v>5096</v>
      </c>
      <c r="G4921" t="s">
        <v>5097</v>
      </c>
      <c r="H4921">
        <f>N4921-E4921</f>
        <v>9.999999999999995E-3</v>
      </c>
      <c r="I4921" t="s">
        <v>19</v>
      </c>
      <c r="J4921" t="s">
        <v>17</v>
      </c>
      <c r="K4921" t="s">
        <v>5096</v>
      </c>
      <c r="L4921" t="s">
        <v>23</v>
      </c>
      <c r="M4921">
        <v>0.15</v>
      </c>
      <c r="N4921" s="1">
        <v>0.08</v>
      </c>
      <c r="O4921">
        <v>0.15</v>
      </c>
      <c r="P4921">
        <v>0.08</v>
      </c>
      <c r="Q4921">
        <v>0.06</v>
      </c>
      <c r="R4921">
        <v>0.28999999999999998</v>
      </c>
      <c r="S4921">
        <v>0.32</v>
      </c>
      <c r="T4921">
        <v>0.33</v>
      </c>
      <c r="U4921">
        <v>0.3</v>
      </c>
      <c r="V4921">
        <v>0.56999999999999995</v>
      </c>
    </row>
    <row r="4922" spans="1:22" hidden="1" x14ac:dyDescent="0.35">
      <c r="A4922">
        <v>482574</v>
      </c>
      <c r="B4922" t="s">
        <v>4869</v>
      </c>
      <c r="C4922">
        <v>0</v>
      </c>
      <c r="D4922">
        <v>0.28999999999999998</v>
      </c>
      <c r="E4922" s="1">
        <v>0.18</v>
      </c>
      <c r="F4922" t="s">
        <v>5096</v>
      </c>
      <c r="G4922" t="s">
        <v>5097</v>
      </c>
      <c r="H4922">
        <f>N4922-E4922</f>
        <v>-1.999999999999999E-2</v>
      </c>
      <c r="I4922" t="s">
        <v>19</v>
      </c>
      <c r="J4922" t="s">
        <v>17</v>
      </c>
      <c r="K4922" t="s">
        <v>5096</v>
      </c>
      <c r="L4922" t="s">
        <v>23</v>
      </c>
      <c r="M4922">
        <v>0.27</v>
      </c>
      <c r="N4922" s="1">
        <v>0.16</v>
      </c>
      <c r="O4922">
        <v>0.27</v>
      </c>
      <c r="P4922">
        <v>0.16</v>
      </c>
      <c r="Q4922">
        <v>0.17</v>
      </c>
      <c r="R4922">
        <v>0.09</v>
      </c>
      <c r="S4922">
        <v>0.27</v>
      </c>
      <c r="T4922">
        <v>0.36</v>
      </c>
      <c r="U4922">
        <v>0.38</v>
      </c>
      <c r="V4922">
        <v>0.18</v>
      </c>
    </row>
    <row r="4923" spans="1:22" hidden="1" x14ac:dyDescent="0.35">
      <c r="A4923">
        <v>482583</v>
      </c>
      <c r="B4923" t="s">
        <v>4870</v>
      </c>
      <c r="C4923">
        <v>0</v>
      </c>
      <c r="D4923">
        <v>0.2</v>
      </c>
      <c r="E4923" s="1">
        <v>0.25</v>
      </c>
      <c r="F4923" t="s">
        <v>5096</v>
      </c>
      <c r="G4923">
        <v>2016</v>
      </c>
      <c r="H4923">
        <f>N4923-E4923</f>
        <v>0</v>
      </c>
      <c r="I4923" t="s">
        <v>19</v>
      </c>
      <c r="J4923" t="s">
        <v>17</v>
      </c>
      <c r="K4923" t="s">
        <v>5096</v>
      </c>
      <c r="L4923">
        <v>2016</v>
      </c>
      <c r="M4923">
        <v>0.2</v>
      </c>
      <c r="N4923" s="1">
        <v>0.25</v>
      </c>
      <c r="O4923">
        <v>0.2</v>
      </c>
      <c r="P4923">
        <v>0.25</v>
      </c>
      <c r="Q4923">
        <v>0</v>
      </c>
      <c r="R4923">
        <v>1</v>
      </c>
      <c r="S4923">
        <v>0.2</v>
      </c>
      <c r="T4923">
        <v>0.25</v>
      </c>
      <c r="U4923">
        <v>0.33</v>
      </c>
      <c r="V4923">
        <v>0</v>
      </c>
    </row>
    <row r="4924" spans="1:22" hidden="1" x14ac:dyDescent="0.35">
      <c r="A4924">
        <v>482608</v>
      </c>
      <c r="B4924" t="s">
        <v>4871</v>
      </c>
      <c r="C4924">
        <v>0</v>
      </c>
      <c r="D4924">
        <v>0.25</v>
      </c>
      <c r="E4924" s="1">
        <v>0.12</v>
      </c>
      <c r="F4924" t="s">
        <v>5096</v>
      </c>
      <c r="G4924" t="s">
        <v>5097</v>
      </c>
      <c r="H4924">
        <f>N4924-E4924</f>
        <v>-1.999999999999999E-2</v>
      </c>
      <c r="I4924" t="s">
        <v>19</v>
      </c>
      <c r="J4924" t="s">
        <v>17</v>
      </c>
      <c r="K4924" t="s">
        <v>5096</v>
      </c>
      <c r="L4924" t="s">
        <v>23</v>
      </c>
      <c r="M4924">
        <v>0.21</v>
      </c>
      <c r="N4924" s="1">
        <v>0.1</v>
      </c>
      <c r="O4924">
        <v>0.21</v>
      </c>
      <c r="P4924">
        <v>0.1</v>
      </c>
      <c r="Q4924">
        <v>0.08</v>
      </c>
      <c r="R4924">
        <v>0.17</v>
      </c>
      <c r="S4924">
        <v>0.31</v>
      </c>
      <c r="T4924">
        <v>0.35</v>
      </c>
      <c r="U4924">
        <v>0.34</v>
      </c>
      <c r="V4924">
        <v>0.36</v>
      </c>
    </row>
    <row r="4925" spans="1:22" hidden="1" x14ac:dyDescent="0.35">
      <c r="A4925">
        <v>482617</v>
      </c>
      <c r="B4925" t="s">
        <v>4872</v>
      </c>
      <c r="C4925">
        <v>0</v>
      </c>
      <c r="D4925">
        <v>0.26</v>
      </c>
      <c r="E4925" s="1">
        <v>0.33</v>
      </c>
      <c r="F4925" t="s">
        <v>5096</v>
      </c>
      <c r="G4925">
        <v>2016</v>
      </c>
      <c r="H4925">
        <f>N4925-E4925</f>
        <v>-9.0000000000000024E-2</v>
      </c>
      <c r="I4925" t="s">
        <v>19</v>
      </c>
      <c r="J4925" t="s">
        <v>17</v>
      </c>
      <c r="K4925" t="s">
        <v>5096</v>
      </c>
      <c r="L4925" t="s">
        <v>21</v>
      </c>
      <c r="M4925">
        <v>0.2</v>
      </c>
      <c r="N4925" s="1">
        <v>0.24</v>
      </c>
      <c r="O4925">
        <v>0.2</v>
      </c>
      <c r="P4925">
        <v>0.24</v>
      </c>
      <c r="Q4925">
        <v>0.25</v>
      </c>
      <c r="R4925">
        <v>0</v>
      </c>
      <c r="S4925">
        <v>0.11</v>
      </c>
      <c r="T4925">
        <v>0.12</v>
      </c>
      <c r="U4925">
        <v>0.12</v>
      </c>
      <c r="V4925">
        <v>0</v>
      </c>
    </row>
    <row r="4926" spans="1:22" hidden="1" x14ac:dyDescent="0.35">
      <c r="A4926">
        <v>482635</v>
      </c>
      <c r="B4926" t="s">
        <v>4873</v>
      </c>
      <c r="C4926">
        <v>0</v>
      </c>
      <c r="D4926">
        <v>0.17</v>
      </c>
      <c r="E4926" s="1">
        <v>0.16</v>
      </c>
      <c r="F4926" t="s">
        <v>5096</v>
      </c>
      <c r="G4926" t="s">
        <v>5097</v>
      </c>
      <c r="H4926">
        <f>N4926-E4926</f>
        <v>1.0000000000000009E-2</v>
      </c>
      <c r="I4926" t="s">
        <v>19</v>
      </c>
      <c r="J4926" t="s">
        <v>17</v>
      </c>
      <c r="K4926" t="s">
        <v>5096</v>
      </c>
      <c r="L4926" t="s">
        <v>23</v>
      </c>
      <c r="M4926">
        <v>0.17</v>
      </c>
      <c r="N4926" s="1">
        <v>0.17</v>
      </c>
      <c r="O4926">
        <v>0.17</v>
      </c>
      <c r="P4926">
        <v>0.17</v>
      </c>
      <c r="Q4926">
        <v>0.12</v>
      </c>
      <c r="R4926">
        <v>0.2</v>
      </c>
      <c r="S4926">
        <v>0.28000000000000003</v>
      </c>
      <c r="T4926">
        <v>0.28999999999999998</v>
      </c>
      <c r="U4926">
        <v>0.28000000000000003</v>
      </c>
      <c r="V4926">
        <v>0.28999999999999998</v>
      </c>
    </row>
    <row r="4927" spans="1:22" hidden="1" x14ac:dyDescent="0.35">
      <c r="A4927">
        <v>482653</v>
      </c>
      <c r="B4927" t="s">
        <v>4874</v>
      </c>
      <c r="C4927">
        <v>0</v>
      </c>
      <c r="D4927">
        <v>0.22</v>
      </c>
      <c r="E4927" s="1">
        <v>0.16</v>
      </c>
      <c r="F4927" t="s">
        <v>5096</v>
      </c>
      <c r="G4927" t="s">
        <v>5097</v>
      </c>
      <c r="H4927">
        <f>N4927-E4927</f>
        <v>4.0000000000000008E-2</v>
      </c>
      <c r="I4927" t="s">
        <v>19</v>
      </c>
      <c r="J4927" t="s">
        <v>17</v>
      </c>
      <c r="K4927" t="s">
        <v>5096</v>
      </c>
      <c r="L4927" t="s">
        <v>23</v>
      </c>
      <c r="M4927">
        <v>0.28999999999999998</v>
      </c>
      <c r="N4927" s="1">
        <v>0.2</v>
      </c>
      <c r="O4927">
        <v>0.28999999999999998</v>
      </c>
      <c r="P4927">
        <v>0.2</v>
      </c>
      <c r="Q4927">
        <v>0.21</v>
      </c>
      <c r="R4927">
        <v>0.2</v>
      </c>
      <c r="S4927">
        <v>0.31</v>
      </c>
      <c r="T4927">
        <v>0.31</v>
      </c>
      <c r="U4927">
        <v>0.27</v>
      </c>
      <c r="V4927">
        <v>0.4</v>
      </c>
    </row>
    <row r="4928" spans="1:22" hidden="1" x14ac:dyDescent="0.35">
      <c r="A4928">
        <v>482680</v>
      </c>
      <c r="B4928" t="s">
        <v>4875</v>
      </c>
      <c r="C4928">
        <v>0</v>
      </c>
      <c r="D4928">
        <v>0.53</v>
      </c>
      <c r="E4928" s="1">
        <v>0.39</v>
      </c>
      <c r="F4928" t="s">
        <v>5096</v>
      </c>
      <c r="G4928" t="s">
        <v>5097</v>
      </c>
      <c r="H4928">
        <f>N4928-E4928</f>
        <v>2.9999999999999971E-2</v>
      </c>
      <c r="I4928" t="s">
        <v>19</v>
      </c>
      <c r="J4928" t="s">
        <v>17</v>
      </c>
      <c r="K4928" t="s">
        <v>5096</v>
      </c>
      <c r="L4928" t="s">
        <v>23</v>
      </c>
      <c r="M4928">
        <v>0.54</v>
      </c>
      <c r="N4928" s="1">
        <v>0.42</v>
      </c>
      <c r="O4928">
        <v>0.54</v>
      </c>
      <c r="P4928">
        <v>0.42</v>
      </c>
      <c r="Q4928">
        <v>0.36</v>
      </c>
      <c r="R4928">
        <v>0.45</v>
      </c>
      <c r="S4928">
        <v>0.19</v>
      </c>
      <c r="T4928">
        <v>0.24</v>
      </c>
      <c r="U4928">
        <v>0.32</v>
      </c>
      <c r="V4928">
        <v>0.19</v>
      </c>
    </row>
    <row r="4929" spans="1:22" hidden="1" x14ac:dyDescent="0.35">
      <c r="A4929">
        <v>482699</v>
      </c>
      <c r="B4929" t="s">
        <v>4876</v>
      </c>
      <c r="C4929">
        <v>0</v>
      </c>
      <c r="D4929" t="s">
        <v>25</v>
      </c>
      <c r="E4929" s="1" t="s">
        <v>25</v>
      </c>
      <c r="F4929" t="s">
        <v>5096</v>
      </c>
      <c r="G4929" t="s">
        <v>25</v>
      </c>
      <c r="H4929" t="s">
        <v>25</v>
      </c>
      <c r="I4929" t="s">
        <v>19</v>
      </c>
      <c r="J4929" t="s">
        <v>17</v>
      </c>
      <c r="K4929" t="s">
        <v>5096</v>
      </c>
      <c r="L4929" t="s">
        <v>25</v>
      </c>
      <c r="M4929" t="s">
        <v>25</v>
      </c>
      <c r="N4929" s="1" t="s">
        <v>25</v>
      </c>
      <c r="O4929" t="s">
        <v>25</v>
      </c>
      <c r="P4929" t="s">
        <v>25</v>
      </c>
      <c r="Q4929" t="s">
        <v>25</v>
      </c>
      <c r="R4929" t="s">
        <v>25</v>
      </c>
      <c r="S4929" t="s">
        <v>25</v>
      </c>
      <c r="T4929" t="s">
        <v>25</v>
      </c>
      <c r="U4929" t="s">
        <v>25</v>
      </c>
      <c r="V4929" t="s">
        <v>25</v>
      </c>
    </row>
    <row r="4930" spans="1:22" hidden="1" x14ac:dyDescent="0.35">
      <c r="A4930">
        <v>482705</v>
      </c>
      <c r="B4930" t="s">
        <v>4877</v>
      </c>
      <c r="C4930">
        <v>0</v>
      </c>
      <c r="D4930" t="s">
        <v>25</v>
      </c>
      <c r="E4930" s="1" t="s">
        <v>25</v>
      </c>
      <c r="F4930" t="s">
        <v>5096</v>
      </c>
      <c r="G4930" t="s">
        <v>25</v>
      </c>
      <c r="H4930" t="s">
        <v>25</v>
      </c>
      <c r="I4930" t="s">
        <v>19</v>
      </c>
      <c r="J4930" t="s">
        <v>17</v>
      </c>
      <c r="K4930" t="s">
        <v>5096</v>
      </c>
      <c r="L4930" t="s">
        <v>25</v>
      </c>
      <c r="M4930" t="s">
        <v>25</v>
      </c>
      <c r="N4930" s="1" t="s">
        <v>25</v>
      </c>
      <c r="O4930" t="s">
        <v>25</v>
      </c>
      <c r="P4930" t="s">
        <v>25</v>
      </c>
      <c r="Q4930" t="s">
        <v>25</v>
      </c>
      <c r="R4930" t="s">
        <v>25</v>
      </c>
      <c r="S4930" t="s">
        <v>25</v>
      </c>
      <c r="T4930" t="s">
        <v>25</v>
      </c>
      <c r="U4930" t="s">
        <v>25</v>
      </c>
      <c r="V4930" t="s">
        <v>25</v>
      </c>
    </row>
    <row r="4931" spans="1:22" hidden="1" x14ac:dyDescent="0.35">
      <c r="A4931">
        <v>482927</v>
      </c>
      <c r="B4931" t="s">
        <v>2730</v>
      </c>
      <c r="C4931">
        <v>0</v>
      </c>
      <c r="D4931" t="s">
        <v>25</v>
      </c>
      <c r="E4931" s="1" t="s">
        <v>25</v>
      </c>
      <c r="F4931" t="s">
        <v>5096</v>
      </c>
      <c r="G4931">
        <v>2016</v>
      </c>
      <c r="H4931" t="s">
        <v>25</v>
      </c>
      <c r="I4931" t="s">
        <v>19</v>
      </c>
      <c r="J4931" t="s">
        <v>28</v>
      </c>
      <c r="K4931" t="s">
        <v>5096</v>
      </c>
      <c r="L4931" t="s">
        <v>21</v>
      </c>
      <c r="M4931" t="s">
        <v>25</v>
      </c>
      <c r="N4931" s="1" t="s">
        <v>25</v>
      </c>
      <c r="O4931">
        <v>0.45</v>
      </c>
      <c r="P4931">
        <v>0.25</v>
      </c>
      <c r="Q4931">
        <v>0.25</v>
      </c>
      <c r="R4931">
        <v>0.25</v>
      </c>
      <c r="S4931" t="s">
        <v>25</v>
      </c>
      <c r="T4931" t="s">
        <v>25</v>
      </c>
      <c r="U4931" t="s">
        <v>25</v>
      </c>
      <c r="V4931" t="s">
        <v>25</v>
      </c>
    </row>
    <row r="4932" spans="1:22" hidden="1" x14ac:dyDescent="0.35">
      <c r="A4932">
        <v>482936</v>
      </c>
      <c r="B4932" t="s">
        <v>4878</v>
      </c>
      <c r="C4932">
        <v>0</v>
      </c>
      <c r="D4932" t="s">
        <v>25</v>
      </c>
      <c r="E4932" s="1" t="s">
        <v>25</v>
      </c>
      <c r="F4932" t="s">
        <v>5096</v>
      </c>
      <c r="G4932" t="s">
        <v>25</v>
      </c>
      <c r="H4932" t="s">
        <v>25</v>
      </c>
      <c r="I4932" t="s">
        <v>19</v>
      </c>
      <c r="J4932" t="s">
        <v>17</v>
      </c>
      <c r="K4932" t="s">
        <v>5096</v>
      </c>
      <c r="L4932" t="s">
        <v>25</v>
      </c>
      <c r="M4932" t="s">
        <v>25</v>
      </c>
      <c r="N4932" s="1" t="s">
        <v>25</v>
      </c>
      <c r="O4932" t="s">
        <v>25</v>
      </c>
      <c r="P4932" t="s">
        <v>25</v>
      </c>
      <c r="Q4932" t="s">
        <v>25</v>
      </c>
      <c r="R4932" t="s">
        <v>25</v>
      </c>
      <c r="S4932" t="s">
        <v>25</v>
      </c>
      <c r="T4932" t="s">
        <v>25</v>
      </c>
      <c r="U4932" t="s">
        <v>25</v>
      </c>
      <c r="V4932" t="s">
        <v>25</v>
      </c>
    </row>
    <row r="4933" spans="1:22" hidden="1" x14ac:dyDescent="0.35">
      <c r="A4933">
        <v>482954</v>
      </c>
      <c r="B4933" t="s">
        <v>4879</v>
      </c>
      <c r="C4933">
        <v>0</v>
      </c>
      <c r="D4933" t="s">
        <v>25</v>
      </c>
      <c r="E4933" s="1" t="s">
        <v>25</v>
      </c>
      <c r="F4933" t="s">
        <v>5096</v>
      </c>
      <c r="G4933" t="s">
        <v>25</v>
      </c>
      <c r="H4933" t="s">
        <v>25</v>
      </c>
      <c r="I4933" t="s">
        <v>19</v>
      </c>
      <c r="J4933" t="s">
        <v>17</v>
      </c>
      <c r="K4933" t="s">
        <v>5096</v>
      </c>
      <c r="L4933" t="s">
        <v>25</v>
      </c>
      <c r="M4933" t="s">
        <v>25</v>
      </c>
      <c r="N4933" s="1" t="s">
        <v>25</v>
      </c>
      <c r="O4933" t="s">
        <v>25</v>
      </c>
      <c r="P4933" t="s">
        <v>25</v>
      </c>
      <c r="Q4933" t="s">
        <v>25</v>
      </c>
      <c r="R4933" t="s">
        <v>25</v>
      </c>
      <c r="S4933" t="s">
        <v>25</v>
      </c>
      <c r="T4933" t="s">
        <v>25</v>
      </c>
      <c r="U4933" t="s">
        <v>25</v>
      </c>
      <c r="V4933" t="s">
        <v>25</v>
      </c>
    </row>
    <row r="4934" spans="1:22" hidden="1" x14ac:dyDescent="0.35">
      <c r="A4934">
        <v>482963</v>
      </c>
      <c r="B4934" t="s">
        <v>4880</v>
      </c>
      <c r="C4934">
        <v>0</v>
      </c>
      <c r="D4934" t="s">
        <v>25</v>
      </c>
      <c r="E4934" s="1" t="s">
        <v>25</v>
      </c>
      <c r="F4934" t="s">
        <v>5096</v>
      </c>
      <c r="G4934">
        <v>2016</v>
      </c>
      <c r="H4934" t="s">
        <v>25</v>
      </c>
      <c r="I4934" t="s">
        <v>19</v>
      </c>
      <c r="J4934" t="s">
        <v>28</v>
      </c>
      <c r="K4934" t="s">
        <v>5096</v>
      </c>
      <c r="L4934" t="s">
        <v>21</v>
      </c>
      <c r="M4934" t="s">
        <v>25</v>
      </c>
      <c r="N4934" s="1" t="s">
        <v>25</v>
      </c>
      <c r="O4934">
        <v>0.46</v>
      </c>
      <c r="P4934">
        <v>0.41</v>
      </c>
      <c r="Q4934">
        <v>0.41</v>
      </c>
      <c r="R4934">
        <v>0.41</v>
      </c>
      <c r="S4934" t="s">
        <v>25</v>
      </c>
      <c r="T4934" t="s">
        <v>25</v>
      </c>
      <c r="U4934" t="s">
        <v>25</v>
      </c>
      <c r="V4934" t="s">
        <v>25</v>
      </c>
    </row>
    <row r="4935" spans="1:22" hidden="1" x14ac:dyDescent="0.35">
      <c r="A4935">
        <v>482990</v>
      </c>
      <c r="B4935" t="s">
        <v>4881</v>
      </c>
      <c r="C4935">
        <v>0</v>
      </c>
      <c r="D4935" t="s">
        <v>25</v>
      </c>
      <c r="E4935" s="1" t="s">
        <v>25</v>
      </c>
      <c r="F4935" t="s">
        <v>5096</v>
      </c>
      <c r="G4935" t="s">
        <v>25</v>
      </c>
      <c r="H4935" t="s">
        <v>25</v>
      </c>
      <c r="I4935" t="s">
        <v>19</v>
      </c>
      <c r="J4935" t="s">
        <v>17</v>
      </c>
      <c r="K4935" t="s">
        <v>5096</v>
      </c>
      <c r="L4935" t="s">
        <v>25</v>
      </c>
      <c r="M4935" t="s">
        <v>25</v>
      </c>
      <c r="N4935" s="1" t="s">
        <v>25</v>
      </c>
      <c r="O4935" t="s">
        <v>25</v>
      </c>
      <c r="P4935" t="s">
        <v>25</v>
      </c>
      <c r="Q4935" t="s">
        <v>25</v>
      </c>
      <c r="R4935" t="s">
        <v>25</v>
      </c>
      <c r="S4935" t="s">
        <v>25</v>
      </c>
      <c r="T4935" t="s">
        <v>25</v>
      </c>
      <c r="U4935" t="s">
        <v>25</v>
      </c>
      <c r="V4935" t="s">
        <v>25</v>
      </c>
    </row>
    <row r="4936" spans="1:22" hidden="1" x14ac:dyDescent="0.35">
      <c r="A4936">
        <v>483009</v>
      </c>
      <c r="B4936" t="s">
        <v>3910</v>
      </c>
      <c r="C4936">
        <v>0</v>
      </c>
      <c r="D4936" t="s">
        <v>25</v>
      </c>
      <c r="E4936" s="1" t="s">
        <v>25</v>
      </c>
      <c r="F4936" t="s">
        <v>5096</v>
      </c>
      <c r="G4936">
        <v>2016</v>
      </c>
      <c r="H4936" t="s">
        <v>25</v>
      </c>
      <c r="I4936" t="s">
        <v>19</v>
      </c>
      <c r="J4936" t="s">
        <v>28</v>
      </c>
      <c r="K4936" t="s">
        <v>5096</v>
      </c>
      <c r="L4936" t="s">
        <v>21</v>
      </c>
      <c r="M4936" t="s">
        <v>25</v>
      </c>
      <c r="N4936" s="1" t="s">
        <v>25</v>
      </c>
      <c r="O4936">
        <v>0.78</v>
      </c>
      <c r="P4936">
        <v>0.78</v>
      </c>
      <c r="Q4936">
        <v>0.71</v>
      </c>
      <c r="R4936">
        <v>0.79</v>
      </c>
      <c r="S4936" t="s">
        <v>25</v>
      </c>
      <c r="T4936" t="s">
        <v>25</v>
      </c>
      <c r="U4936" t="s">
        <v>25</v>
      </c>
      <c r="V4936" t="s">
        <v>25</v>
      </c>
    </row>
    <row r="4937" spans="1:22" hidden="1" x14ac:dyDescent="0.35">
      <c r="A4937">
        <v>483018</v>
      </c>
      <c r="B4937" t="s">
        <v>4882</v>
      </c>
      <c r="C4937">
        <v>0</v>
      </c>
      <c r="D4937" t="s">
        <v>25</v>
      </c>
      <c r="E4937" s="1" t="s">
        <v>25</v>
      </c>
      <c r="F4937" t="s">
        <v>5096</v>
      </c>
      <c r="G4937" t="s">
        <v>25</v>
      </c>
      <c r="H4937" t="s">
        <v>25</v>
      </c>
      <c r="I4937" t="s">
        <v>19</v>
      </c>
      <c r="J4937" t="s">
        <v>17</v>
      </c>
      <c r="K4937" t="s">
        <v>5096</v>
      </c>
      <c r="L4937">
        <v>2017</v>
      </c>
      <c r="M4937">
        <v>0.56000000000000005</v>
      </c>
      <c r="N4937" s="1">
        <v>0.5</v>
      </c>
      <c r="O4937">
        <v>0.56000000000000005</v>
      </c>
      <c r="P4937">
        <v>0.5</v>
      </c>
      <c r="Q4937">
        <v>0.5</v>
      </c>
      <c r="R4937" t="s">
        <v>25</v>
      </c>
      <c r="S4937">
        <v>0.33</v>
      </c>
      <c r="T4937">
        <v>0</v>
      </c>
      <c r="U4937">
        <v>0</v>
      </c>
      <c r="V4937" t="s">
        <v>25</v>
      </c>
    </row>
    <row r="4938" spans="1:22" hidden="1" x14ac:dyDescent="0.35">
      <c r="A4938">
        <v>483036</v>
      </c>
      <c r="B4938" t="s">
        <v>4883</v>
      </c>
      <c r="C4938">
        <v>0</v>
      </c>
      <c r="D4938" t="s">
        <v>25</v>
      </c>
      <c r="E4938" s="1" t="s">
        <v>25</v>
      </c>
      <c r="F4938" t="s">
        <v>5096</v>
      </c>
      <c r="G4938" t="s">
        <v>25</v>
      </c>
      <c r="H4938" t="s">
        <v>25</v>
      </c>
      <c r="I4938" t="s">
        <v>19</v>
      </c>
      <c r="J4938" t="s">
        <v>17</v>
      </c>
      <c r="K4938" t="s">
        <v>5096</v>
      </c>
      <c r="L4938" t="s">
        <v>25</v>
      </c>
      <c r="M4938" t="s">
        <v>25</v>
      </c>
      <c r="N4938" s="1" t="s">
        <v>25</v>
      </c>
      <c r="O4938" t="s">
        <v>25</v>
      </c>
      <c r="P4938" t="s">
        <v>25</v>
      </c>
      <c r="Q4938" t="s">
        <v>25</v>
      </c>
      <c r="R4938" t="s">
        <v>25</v>
      </c>
      <c r="S4938" t="s">
        <v>25</v>
      </c>
      <c r="T4938" t="s">
        <v>25</v>
      </c>
      <c r="U4938" t="s">
        <v>25</v>
      </c>
      <c r="V4938" t="s">
        <v>25</v>
      </c>
    </row>
    <row r="4939" spans="1:22" hidden="1" x14ac:dyDescent="0.35">
      <c r="A4939">
        <v>483045</v>
      </c>
      <c r="B4939" t="s">
        <v>4884</v>
      </c>
      <c r="C4939">
        <v>0</v>
      </c>
      <c r="D4939" t="s">
        <v>25</v>
      </c>
      <c r="E4939" s="1" t="s">
        <v>25</v>
      </c>
      <c r="F4939" t="s">
        <v>5096</v>
      </c>
      <c r="G4939" t="s">
        <v>5097</v>
      </c>
      <c r="H4939" t="s">
        <v>25</v>
      </c>
      <c r="I4939" t="s">
        <v>19</v>
      </c>
      <c r="J4939" t="s">
        <v>28</v>
      </c>
      <c r="K4939" t="s">
        <v>5096</v>
      </c>
      <c r="L4939" t="s">
        <v>23</v>
      </c>
      <c r="M4939" t="s">
        <v>25</v>
      </c>
      <c r="N4939" s="1" t="s">
        <v>25</v>
      </c>
      <c r="O4939">
        <v>0.27</v>
      </c>
      <c r="P4939">
        <v>0.22</v>
      </c>
      <c r="Q4939">
        <v>0.22</v>
      </c>
      <c r="R4939">
        <v>0.34</v>
      </c>
      <c r="S4939" t="s">
        <v>25</v>
      </c>
      <c r="T4939" t="s">
        <v>25</v>
      </c>
      <c r="U4939" t="s">
        <v>25</v>
      </c>
      <c r="V4939" t="s">
        <v>25</v>
      </c>
    </row>
    <row r="4940" spans="1:22" hidden="1" x14ac:dyDescent="0.35">
      <c r="A4940">
        <v>483124</v>
      </c>
      <c r="B4940" t="s">
        <v>4885</v>
      </c>
      <c r="C4940">
        <v>0</v>
      </c>
      <c r="D4940">
        <v>0.2</v>
      </c>
      <c r="E4940" s="1">
        <v>0.33</v>
      </c>
      <c r="F4940" t="s">
        <v>5096</v>
      </c>
      <c r="G4940">
        <v>2016</v>
      </c>
      <c r="H4940">
        <f>N4940-E4940</f>
        <v>-0.15000000000000002</v>
      </c>
      <c r="I4940" t="s">
        <v>19</v>
      </c>
      <c r="J4940" t="s">
        <v>17</v>
      </c>
      <c r="K4940" t="s">
        <v>5096</v>
      </c>
      <c r="L4940" t="s">
        <v>21</v>
      </c>
      <c r="M4940">
        <v>0.15</v>
      </c>
      <c r="N4940" s="1">
        <v>0.18</v>
      </c>
      <c r="O4940">
        <v>0.15</v>
      </c>
      <c r="P4940">
        <v>0.18</v>
      </c>
      <c r="Q4940">
        <v>0.4</v>
      </c>
      <c r="R4940">
        <v>0</v>
      </c>
      <c r="S4940" t="s">
        <v>25</v>
      </c>
      <c r="T4940" t="s">
        <v>25</v>
      </c>
      <c r="U4940" t="s">
        <v>25</v>
      </c>
      <c r="V4940" t="s">
        <v>25</v>
      </c>
    </row>
    <row r="4941" spans="1:22" hidden="1" x14ac:dyDescent="0.35">
      <c r="A4941">
        <v>483212</v>
      </c>
      <c r="B4941" t="s">
        <v>4886</v>
      </c>
      <c r="C4941">
        <v>0</v>
      </c>
      <c r="D4941">
        <v>0.21</v>
      </c>
      <c r="E4941" s="1">
        <v>0.18</v>
      </c>
      <c r="F4941" t="s">
        <v>5096</v>
      </c>
      <c r="G4941">
        <v>2016</v>
      </c>
      <c r="H4941">
        <f>N4941-E4941</f>
        <v>8.0000000000000016E-2</v>
      </c>
      <c r="I4941" t="s">
        <v>19</v>
      </c>
      <c r="J4941" t="s">
        <v>28</v>
      </c>
      <c r="K4941" t="s">
        <v>5096</v>
      </c>
      <c r="L4941" t="s">
        <v>23</v>
      </c>
      <c r="M4941">
        <v>0.27</v>
      </c>
      <c r="N4941" s="1">
        <v>0.26</v>
      </c>
      <c r="O4941">
        <v>0.19</v>
      </c>
      <c r="P4941">
        <v>0.17</v>
      </c>
      <c r="Q4941">
        <v>0.17</v>
      </c>
      <c r="R4941">
        <v>0.17</v>
      </c>
      <c r="S4941">
        <v>0.17</v>
      </c>
      <c r="T4941">
        <v>0.17</v>
      </c>
      <c r="U4941">
        <v>0.18</v>
      </c>
      <c r="V4941">
        <v>0.15</v>
      </c>
    </row>
    <row r="4942" spans="1:22" hidden="1" x14ac:dyDescent="0.35">
      <c r="A4942">
        <v>483221</v>
      </c>
      <c r="B4942" t="s">
        <v>4887</v>
      </c>
      <c r="C4942">
        <v>0</v>
      </c>
      <c r="D4942" t="s">
        <v>25</v>
      </c>
      <c r="E4942" s="1" t="s">
        <v>25</v>
      </c>
      <c r="F4942" t="s">
        <v>5096</v>
      </c>
      <c r="G4942" t="s">
        <v>25</v>
      </c>
      <c r="H4942" t="s">
        <v>25</v>
      </c>
      <c r="I4942" t="s">
        <v>19</v>
      </c>
      <c r="J4942" t="s">
        <v>28</v>
      </c>
      <c r="K4942" t="s">
        <v>5096</v>
      </c>
      <c r="L4942">
        <v>2017</v>
      </c>
      <c r="M4942" t="s">
        <v>25</v>
      </c>
      <c r="N4942" s="1" t="s">
        <v>25</v>
      </c>
      <c r="O4942">
        <v>0.92</v>
      </c>
      <c r="P4942">
        <v>1</v>
      </c>
      <c r="Q4942">
        <v>1</v>
      </c>
      <c r="R4942">
        <v>1</v>
      </c>
      <c r="S4942" t="s">
        <v>25</v>
      </c>
      <c r="T4942" t="s">
        <v>25</v>
      </c>
      <c r="U4942" t="s">
        <v>25</v>
      </c>
      <c r="V4942" t="s">
        <v>25</v>
      </c>
    </row>
    <row r="4943" spans="1:22" hidden="1" x14ac:dyDescent="0.35">
      <c r="A4943">
        <v>483319</v>
      </c>
      <c r="B4943" t="s">
        <v>4888</v>
      </c>
      <c r="C4943">
        <v>0</v>
      </c>
      <c r="D4943" t="s">
        <v>25</v>
      </c>
      <c r="E4943" s="1" t="s">
        <v>25</v>
      </c>
      <c r="F4943" t="s">
        <v>5096</v>
      </c>
      <c r="G4943" t="s">
        <v>25</v>
      </c>
      <c r="H4943" t="s">
        <v>25</v>
      </c>
      <c r="I4943" t="s">
        <v>19</v>
      </c>
      <c r="J4943" t="s">
        <v>28</v>
      </c>
      <c r="K4943" t="s">
        <v>5096</v>
      </c>
      <c r="L4943">
        <v>2017</v>
      </c>
      <c r="M4943">
        <v>0.45</v>
      </c>
      <c r="N4943" s="1">
        <v>0.46</v>
      </c>
      <c r="O4943">
        <v>0.44</v>
      </c>
      <c r="P4943">
        <v>0.45</v>
      </c>
      <c r="Q4943">
        <v>0.35</v>
      </c>
      <c r="R4943">
        <v>0.49</v>
      </c>
      <c r="S4943">
        <v>0.01</v>
      </c>
      <c r="T4943">
        <v>0.01</v>
      </c>
      <c r="U4943">
        <v>0</v>
      </c>
      <c r="V4943">
        <v>0.01</v>
      </c>
    </row>
    <row r="4944" spans="1:22" hidden="1" x14ac:dyDescent="0.35">
      <c r="A4944">
        <v>483364</v>
      </c>
      <c r="B4944" t="s">
        <v>4889</v>
      </c>
      <c r="C4944">
        <v>0</v>
      </c>
      <c r="D4944" t="s">
        <v>25</v>
      </c>
      <c r="E4944" s="1" t="s">
        <v>25</v>
      </c>
      <c r="F4944" t="s">
        <v>5096</v>
      </c>
      <c r="G4944" t="s">
        <v>25</v>
      </c>
      <c r="H4944" t="s">
        <v>25</v>
      </c>
      <c r="I4944" t="s">
        <v>19</v>
      </c>
      <c r="J4944" t="s">
        <v>28</v>
      </c>
      <c r="K4944" t="s">
        <v>5096</v>
      </c>
      <c r="L4944">
        <v>2017</v>
      </c>
      <c r="M4944" t="s">
        <v>25</v>
      </c>
      <c r="N4944" s="1" t="s">
        <v>25</v>
      </c>
      <c r="O4944">
        <v>0.52</v>
      </c>
      <c r="P4944">
        <v>0.62</v>
      </c>
      <c r="Q4944">
        <v>0.7</v>
      </c>
      <c r="R4944">
        <v>0.5</v>
      </c>
      <c r="S4944" t="s">
        <v>25</v>
      </c>
      <c r="T4944" t="s">
        <v>25</v>
      </c>
      <c r="U4944" t="s">
        <v>25</v>
      </c>
      <c r="V4944" t="s">
        <v>25</v>
      </c>
    </row>
    <row r="4945" spans="1:22" hidden="1" x14ac:dyDescent="0.35">
      <c r="A4945">
        <v>483586</v>
      </c>
      <c r="B4945" t="s">
        <v>4890</v>
      </c>
      <c r="C4945">
        <v>0</v>
      </c>
      <c r="D4945" t="s">
        <v>25</v>
      </c>
      <c r="E4945" s="1" t="s">
        <v>25</v>
      </c>
      <c r="F4945" t="s">
        <v>5096</v>
      </c>
      <c r="G4945" t="s">
        <v>25</v>
      </c>
      <c r="H4945" t="s">
        <v>25</v>
      </c>
      <c r="I4945" t="s">
        <v>19</v>
      </c>
      <c r="J4945" t="s">
        <v>17</v>
      </c>
      <c r="K4945" t="s">
        <v>5096</v>
      </c>
      <c r="L4945" t="s">
        <v>25</v>
      </c>
      <c r="M4945" t="s">
        <v>25</v>
      </c>
      <c r="N4945" s="1" t="s">
        <v>25</v>
      </c>
      <c r="O4945" t="s">
        <v>25</v>
      </c>
      <c r="P4945" t="s">
        <v>25</v>
      </c>
      <c r="Q4945" t="s">
        <v>25</v>
      </c>
      <c r="R4945" t="s">
        <v>25</v>
      </c>
      <c r="S4945" t="s">
        <v>25</v>
      </c>
      <c r="T4945" t="s">
        <v>25</v>
      </c>
      <c r="U4945" t="s">
        <v>25</v>
      </c>
      <c r="V4945" t="s">
        <v>25</v>
      </c>
    </row>
    <row r="4946" spans="1:22" hidden="1" x14ac:dyDescent="0.35">
      <c r="A4946">
        <v>483595</v>
      </c>
      <c r="B4946" t="s">
        <v>4891</v>
      </c>
      <c r="C4946">
        <v>0</v>
      </c>
      <c r="D4946" t="s">
        <v>25</v>
      </c>
      <c r="E4946" s="1" t="s">
        <v>25</v>
      </c>
      <c r="F4946" t="s">
        <v>5096</v>
      </c>
      <c r="G4946" t="s">
        <v>25</v>
      </c>
      <c r="H4946" t="s">
        <v>25</v>
      </c>
      <c r="I4946" t="s">
        <v>19</v>
      </c>
      <c r="J4946" t="s">
        <v>17</v>
      </c>
      <c r="K4946" t="s">
        <v>5096</v>
      </c>
      <c r="L4946" t="s">
        <v>25</v>
      </c>
      <c r="M4946" t="s">
        <v>25</v>
      </c>
      <c r="N4946" s="1" t="s">
        <v>25</v>
      </c>
      <c r="O4946" t="s">
        <v>25</v>
      </c>
      <c r="P4946" t="s">
        <v>25</v>
      </c>
      <c r="Q4946" t="s">
        <v>25</v>
      </c>
      <c r="R4946" t="s">
        <v>25</v>
      </c>
      <c r="S4946" t="s">
        <v>25</v>
      </c>
      <c r="T4946" t="s">
        <v>25</v>
      </c>
      <c r="U4946" t="s">
        <v>25</v>
      </c>
      <c r="V4946" t="s">
        <v>25</v>
      </c>
    </row>
    <row r="4947" spans="1:22" hidden="1" x14ac:dyDescent="0.35">
      <c r="A4947">
        <v>483638</v>
      </c>
      <c r="B4947" t="s">
        <v>4892</v>
      </c>
      <c r="C4947">
        <v>0</v>
      </c>
      <c r="D4947" t="s">
        <v>25</v>
      </c>
      <c r="E4947" s="1" t="s">
        <v>25</v>
      </c>
      <c r="F4947" t="s">
        <v>5096</v>
      </c>
      <c r="G4947" t="s">
        <v>5097</v>
      </c>
      <c r="H4947" t="s">
        <v>25</v>
      </c>
      <c r="I4947" t="s">
        <v>19</v>
      </c>
      <c r="J4947" t="s">
        <v>28</v>
      </c>
      <c r="K4947" t="s">
        <v>5096</v>
      </c>
      <c r="L4947">
        <v>2017</v>
      </c>
      <c r="M4947" t="s">
        <v>25</v>
      </c>
      <c r="N4947" s="1" t="s">
        <v>25</v>
      </c>
      <c r="O4947">
        <v>0.1</v>
      </c>
      <c r="P4947">
        <v>0.11</v>
      </c>
      <c r="Q4947">
        <v>0.12</v>
      </c>
      <c r="R4947">
        <v>0.05</v>
      </c>
      <c r="S4947" t="s">
        <v>25</v>
      </c>
      <c r="T4947" t="s">
        <v>25</v>
      </c>
      <c r="U4947" t="s">
        <v>25</v>
      </c>
      <c r="V4947" t="s">
        <v>25</v>
      </c>
    </row>
    <row r="4948" spans="1:22" hidden="1" x14ac:dyDescent="0.35">
      <c r="A4948">
        <v>483780</v>
      </c>
      <c r="B4948" t="s">
        <v>4893</v>
      </c>
      <c r="C4948">
        <v>0</v>
      </c>
      <c r="D4948" t="s">
        <v>25</v>
      </c>
      <c r="E4948" s="1" t="s">
        <v>25</v>
      </c>
      <c r="F4948" t="s">
        <v>5096</v>
      </c>
      <c r="G4948" t="s">
        <v>25</v>
      </c>
      <c r="H4948" t="s">
        <v>25</v>
      </c>
      <c r="I4948" t="s">
        <v>19</v>
      </c>
      <c r="J4948" t="s">
        <v>17</v>
      </c>
      <c r="K4948" t="s">
        <v>5096</v>
      </c>
      <c r="L4948" t="s">
        <v>25</v>
      </c>
      <c r="M4948" t="s">
        <v>25</v>
      </c>
      <c r="N4948" s="1" t="s">
        <v>25</v>
      </c>
      <c r="O4948" t="s">
        <v>25</v>
      </c>
      <c r="P4948" t="s">
        <v>25</v>
      </c>
      <c r="Q4948" t="s">
        <v>25</v>
      </c>
      <c r="R4948" t="s">
        <v>25</v>
      </c>
      <c r="S4948" t="s">
        <v>25</v>
      </c>
      <c r="T4948" t="s">
        <v>25</v>
      </c>
      <c r="U4948" t="s">
        <v>25</v>
      </c>
      <c r="V4948" t="s">
        <v>25</v>
      </c>
    </row>
    <row r="4949" spans="1:22" hidden="1" x14ac:dyDescent="0.35">
      <c r="A4949">
        <v>483814</v>
      </c>
      <c r="B4949" t="s">
        <v>4894</v>
      </c>
      <c r="C4949">
        <v>0</v>
      </c>
      <c r="D4949" t="s">
        <v>25</v>
      </c>
      <c r="E4949" s="1" t="s">
        <v>25</v>
      </c>
      <c r="F4949" t="s">
        <v>5096</v>
      </c>
      <c r="G4949" t="s">
        <v>5097</v>
      </c>
      <c r="H4949" t="s">
        <v>25</v>
      </c>
      <c r="I4949" t="s">
        <v>19</v>
      </c>
      <c r="J4949" t="s">
        <v>28</v>
      </c>
      <c r="K4949" t="s">
        <v>5096</v>
      </c>
      <c r="L4949" t="s">
        <v>23</v>
      </c>
      <c r="M4949" t="s">
        <v>25</v>
      </c>
      <c r="N4949" s="1" t="s">
        <v>25</v>
      </c>
      <c r="O4949">
        <v>0.63</v>
      </c>
      <c r="P4949">
        <v>0.63</v>
      </c>
      <c r="Q4949">
        <v>0.62</v>
      </c>
      <c r="R4949">
        <v>0.76</v>
      </c>
      <c r="S4949" t="s">
        <v>25</v>
      </c>
      <c r="T4949" t="s">
        <v>25</v>
      </c>
      <c r="U4949" t="s">
        <v>25</v>
      </c>
      <c r="V4949" t="s">
        <v>25</v>
      </c>
    </row>
    <row r="4950" spans="1:22" hidden="1" x14ac:dyDescent="0.35">
      <c r="A4950">
        <v>483920</v>
      </c>
      <c r="B4950" t="s">
        <v>4895</v>
      </c>
      <c r="C4950">
        <v>0</v>
      </c>
      <c r="D4950" t="s">
        <v>25</v>
      </c>
      <c r="E4950" s="1" t="s">
        <v>25</v>
      </c>
      <c r="F4950" t="s">
        <v>5096</v>
      </c>
      <c r="G4950">
        <v>2014</v>
      </c>
      <c r="H4950" t="s">
        <v>25</v>
      </c>
      <c r="I4950" t="s">
        <v>19</v>
      </c>
      <c r="J4950" t="s">
        <v>28</v>
      </c>
      <c r="K4950" t="s">
        <v>5096</v>
      </c>
      <c r="L4950">
        <v>2017</v>
      </c>
      <c r="M4950" t="s">
        <v>25</v>
      </c>
      <c r="N4950" s="1" t="s">
        <v>25</v>
      </c>
      <c r="O4950">
        <v>0.85</v>
      </c>
      <c r="P4950">
        <v>0.82</v>
      </c>
      <c r="Q4950">
        <v>0.8</v>
      </c>
      <c r="R4950">
        <v>0.88</v>
      </c>
      <c r="S4950" t="s">
        <v>25</v>
      </c>
      <c r="T4950" t="s">
        <v>25</v>
      </c>
      <c r="U4950" t="s">
        <v>25</v>
      </c>
      <c r="V4950" t="s">
        <v>25</v>
      </c>
    </row>
    <row r="4951" spans="1:22" hidden="1" x14ac:dyDescent="0.35">
      <c r="A4951">
        <v>483975</v>
      </c>
      <c r="B4951" t="s">
        <v>4896</v>
      </c>
      <c r="C4951">
        <v>0</v>
      </c>
      <c r="D4951" t="s">
        <v>25</v>
      </c>
      <c r="E4951" s="1" t="s">
        <v>25</v>
      </c>
      <c r="F4951" t="s">
        <v>5096</v>
      </c>
      <c r="G4951" t="s">
        <v>25</v>
      </c>
      <c r="H4951" t="s">
        <v>25</v>
      </c>
      <c r="I4951" t="s">
        <v>19</v>
      </c>
      <c r="J4951" t="s">
        <v>17</v>
      </c>
      <c r="K4951" t="s">
        <v>5096</v>
      </c>
      <c r="L4951" t="s">
        <v>25</v>
      </c>
      <c r="M4951" t="s">
        <v>25</v>
      </c>
      <c r="N4951" s="1" t="s">
        <v>25</v>
      </c>
      <c r="O4951" t="s">
        <v>25</v>
      </c>
      <c r="P4951" t="s">
        <v>25</v>
      </c>
      <c r="Q4951" t="s">
        <v>25</v>
      </c>
      <c r="R4951" t="s">
        <v>25</v>
      </c>
      <c r="S4951" t="s">
        <v>25</v>
      </c>
      <c r="T4951" t="s">
        <v>25</v>
      </c>
      <c r="U4951" t="s">
        <v>25</v>
      </c>
      <c r="V4951" t="s">
        <v>25</v>
      </c>
    </row>
    <row r="4952" spans="1:22" hidden="1" x14ac:dyDescent="0.35">
      <c r="A4952">
        <v>483984</v>
      </c>
      <c r="B4952" t="s">
        <v>4897</v>
      </c>
      <c r="C4952">
        <v>0</v>
      </c>
      <c r="D4952" t="s">
        <v>25</v>
      </c>
      <c r="E4952" s="1" t="s">
        <v>25</v>
      </c>
      <c r="F4952" t="s">
        <v>5096</v>
      </c>
      <c r="G4952" t="s">
        <v>25</v>
      </c>
      <c r="H4952" t="s">
        <v>25</v>
      </c>
      <c r="I4952" t="s">
        <v>19</v>
      </c>
      <c r="J4952" t="s">
        <v>17</v>
      </c>
      <c r="K4952" t="s">
        <v>5096</v>
      </c>
      <c r="L4952" t="s">
        <v>25</v>
      </c>
      <c r="M4952" t="s">
        <v>25</v>
      </c>
      <c r="N4952" s="1" t="s">
        <v>25</v>
      </c>
      <c r="O4952" t="s">
        <v>25</v>
      </c>
      <c r="P4952" t="s">
        <v>25</v>
      </c>
      <c r="Q4952" t="s">
        <v>25</v>
      </c>
      <c r="R4952" t="s">
        <v>25</v>
      </c>
      <c r="S4952" t="s">
        <v>25</v>
      </c>
      <c r="T4952" t="s">
        <v>25</v>
      </c>
      <c r="U4952" t="s">
        <v>25</v>
      </c>
      <c r="V4952" t="s">
        <v>25</v>
      </c>
    </row>
    <row r="4953" spans="1:22" hidden="1" x14ac:dyDescent="0.35">
      <c r="A4953">
        <v>484002</v>
      </c>
      <c r="B4953" t="s">
        <v>4898</v>
      </c>
      <c r="C4953">
        <v>0</v>
      </c>
      <c r="D4953" t="s">
        <v>25</v>
      </c>
      <c r="E4953" s="1" t="s">
        <v>25</v>
      </c>
      <c r="F4953" t="s">
        <v>5096</v>
      </c>
      <c r="G4953" t="s">
        <v>25</v>
      </c>
      <c r="H4953" t="s">
        <v>25</v>
      </c>
      <c r="I4953" t="s">
        <v>19</v>
      </c>
      <c r="J4953" t="s">
        <v>28</v>
      </c>
      <c r="K4953" t="s">
        <v>5096</v>
      </c>
      <c r="L4953">
        <v>2017</v>
      </c>
      <c r="M4953">
        <v>0.66</v>
      </c>
      <c r="N4953" s="1">
        <v>0.69</v>
      </c>
      <c r="O4953">
        <v>0.66</v>
      </c>
      <c r="P4953">
        <v>0.68</v>
      </c>
      <c r="Q4953">
        <v>0.5</v>
      </c>
      <c r="R4953">
        <v>0.73</v>
      </c>
      <c r="S4953">
        <v>0</v>
      </c>
      <c r="T4953">
        <v>0.01</v>
      </c>
      <c r="U4953">
        <v>0.04</v>
      </c>
      <c r="V4953">
        <v>0</v>
      </c>
    </row>
    <row r="4954" spans="1:22" hidden="1" x14ac:dyDescent="0.35">
      <c r="A4954">
        <v>484066</v>
      </c>
      <c r="B4954" t="s">
        <v>4899</v>
      </c>
      <c r="C4954">
        <v>0</v>
      </c>
      <c r="D4954" t="s">
        <v>25</v>
      </c>
      <c r="E4954" s="1" t="s">
        <v>25</v>
      </c>
      <c r="F4954" t="s">
        <v>5096</v>
      </c>
      <c r="G4954" t="s">
        <v>25</v>
      </c>
      <c r="H4954" t="s">
        <v>25</v>
      </c>
      <c r="I4954" t="s">
        <v>19</v>
      </c>
      <c r="J4954" t="s">
        <v>28</v>
      </c>
      <c r="K4954" t="s">
        <v>5096</v>
      </c>
      <c r="L4954">
        <v>2017</v>
      </c>
      <c r="M4954" t="s">
        <v>25</v>
      </c>
      <c r="N4954" s="1" t="s">
        <v>25</v>
      </c>
      <c r="O4954">
        <v>0.81</v>
      </c>
      <c r="P4954">
        <v>0.78</v>
      </c>
      <c r="Q4954">
        <v>0.71</v>
      </c>
      <c r="R4954">
        <v>0.92</v>
      </c>
      <c r="S4954" t="s">
        <v>25</v>
      </c>
      <c r="T4954" t="s">
        <v>25</v>
      </c>
      <c r="U4954" t="s">
        <v>25</v>
      </c>
      <c r="V4954" t="s">
        <v>25</v>
      </c>
    </row>
    <row r="4955" spans="1:22" hidden="1" x14ac:dyDescent="0.35">
      <c r="A4955">
        <v>484233</v>
      </c>
      <c r="B4955" t="s">
        <v>4900</v>
      </c>
      <c r="C4955">
        <v>0</v>
      </c>
      <c r="D4955" t="s">
        <v>25</v>
      </c>
      <c r="E4955" s="1" t="s">
        <v>25</v>
      </c>
      <c r="F4955" t="s">
        <v>5096</v>
      </c>
      <c r="G4955" t="s">
        <v>25</v>
      </c>
      <c r="H4955" t="s">
        <v>25</v>
      </c>
      <c r="I4955" t="s">
        <v>19</v>
      </c>
      <c r="J4955" t="s">
        <v>28</v>
      </c>
      <c r="K4955" t="s">
        <v>5096</v>
      </c>
      <c r="L4955" t="s">
        <v>25</v>
      </c>
      <c r="M4955" t="s">
        <v>25</v>
      </c>
      <c r="N4955" s="1" t="s">
        <v>25</v>
      </c>
      <c r="O4955" t="s">
        <v>25</v>
      </c>
      <c r="P4955" t="s">
        <v>25</v>
      </c>
      <c r="Q4955" t="s">
        <v>25</v>
      </c>
      <c r="R4955" t="s">
        <v>25</v>
      </c>
      <c r="S4955" t="s">
        <v>25</v>
      </c>
      <c r="T4955" t="s">
        <v>25</v>
      </c>
      <c r="U4955" t="s">
        <v>25</v>
      </c>
      <c r="V4955" t="s">
        <v>25</v>
      </c>
    </row>
    <row r="4956" spans="1:22" hidden="1" x14ac:dyDescent="0.35">
      <c r="A4956">
        <v>484303</v>
      </c>
      <c r="B4956" t="s">
        <v>4901</v>
      </c>
      <c r="C4956">
        <v>0</v>
      </c>
      <c r="D4956" t="s">
        <v>25</v>
      </c>
      <c r="E4956" s="1" t="s">
        <v>25</v>
      </c>
      <c r="F4956" t="s">
        <v>5096</v>
      </c>
      <c r="G4956" t="s">
        <v>25</v>
      </c>
      <c r="H4956" t="s">
        <v>25</v>
      </c>
      <c r="I4956" t="s">
        <v>19</v>
      </c>
      <c r="J4956" t="s">
        <v>28</v>
      </c>
      <c r="K4956" t="s">
        <v>5096</v>
      </c>
      <c r="L4956" t="s">
        <v>25</v>
      </c>
      <c r="M4956" t="s">
        <v>25</v>
      </c>
      <c r="N4956" s="1" t="s">
        <v>25</v>
      </c>
      <c r="O4956" t="s">
        <v>25</v>
      </c>
      <c r="P4956" t="s">
        <v>25</v>
      </c>
      <c r="Q4956" t="s">
        <v>25</v>
      </c>
      <c r="R4956" t="s">
        <v>25</v>
      </c>
      <c r="S4956" t="s">
        <v>25</v>
      </c>
      <c r="T4956" t="s">
        <v>25</v>
      </c>
      <c r="U4956" t="s">
        <v>25</v>
      </c>
      <c r="V4956" t="s">
        <v>25</v>
      </c>
    </row>
    <row r="4957" spans="1:22" hidden="1" x14ac:dyDescent="0.35">
      <c r="A4957">
        <v>484349</v>
      </c>
      <c r="B4957" t="s">
        <v>4902</v>
      </c>
      <c r="C4957">
        <v>0</v>
      </c>
      <c r="D4957" t="s">
        <v>25</v>
      </c>
      <c r="E4957" s="1" t="s">
        <v>25</v>
      </c>
      <c r="F4957" t="s">
        <v>5096</v>
      </c>
      <c r="G4957" t="s">
        <v>25</v>
      </c>
      <c r="H4957" t="s">
        <v>25</v>
      </c>
      <c r="I4957" t="s">
        <v>19</v>
      </c>
      <c r="J4957" t="s">
        <v>28</v>
      </c>
      <c r="K4957" t="s">
        <v>5096</v>
      </c>
      <c r="L4957">
        <v>2017</v>
      </c>
      <c r="M4957" t="s">
        <v>25</v>
      </c>
      <c r="N4957" s="1" t="s">
        <v>25</v>
      </c>
      <c r="O4957">
        <v>0.69</v>
      </c>
      <c r="P4957">
        <v>0.64</v>
      </c>
      <c r="Q4957">
        <v>0.7</v>
      </c>
      <c r="R4957">
        <v>0.54</v>
      </c>
      <c r="S4957" t="s">
        <v>25</v>
      </c>
      <c r="T4957" t="s">
        <v>25</v>
      </c>
      <c r="U4957" t="s">
        <v>25</v>
      </c>
      <c r="V4957" t="s">
        <v>25</v>
      </c>
    </row>
    <row r="4958" spans="1:22" hidden="1" x14ac:dyDescent="0.35">
      <c r="A4958">
        <v>484367</v>
      </c>
      <c r="B4958" t="s">
        <v>4903</v>
      </c>
      <c r="C4958">
        <v>0</v>
      </c>
      <c r="D4958" t="s">
        <v>25</v>
      </c>
      <c r="E4958" s="1" t="s">
        <v>25</v>
      </c>
      <c r="F4958" t="s">
        <v>5096</v>
      </c>
      <c r="G4958" t="s">
        <v>25</v>
      </c>
      <c r="H4958" t="s">
        <v>25</v>
      </c>
      <c r="I4958" t="s">
        <v>19</v>
      </c>
      <c r="J4958" t="s">
        <v>28</v>
      </c>
      <c r="K4958" t="s">
        <v>5096</v>
      </c>
      <c r="L4958">
        <v>2017</v>
      </c>
      <c r="M4958" t="s">
        <v>25</v>
      </c>
      <c r="N4958" s="1" t="s">
        <v>25</v>
      </c>
      <c r="O4958">
        <v>0.77</v>
      </c>
      <c r="P4958">
        <v>0.77</v>
      </c>
      <c r="Q4958">
        <v>0.75</v>
      </c>
      <c r="R4958">
        <v>0.77</v>
      </c>
      <c r="S4958" t="s">
        <v>25</v>
      </c>
      <c r="T4958" t="s">
        <v>25</v>
      </c>
      <c r="U4958" t="s">
        <v>25</v>
      </c>
      <c r="V4958" t="s">
        <v>25</v>
      </c>
    </row>
    <row r="4959" spans="1:22" hidden="1" x14ac:dyDescent="0.35">
      <c r="A4959">
        <v>484376</v>
      </c>
      <c r="B4959" t="s">
        <v>4904</v>
      </c>
      <c r="C4959">
        <v>0</v>
      </c>
      <c r="D4959" t="s">
        <v>25</v>
      </c>
      <c r="E4959" s="1" t="s">
        <v>25</v>
      </c>
      <c r="F4959" t="s">
        <v>5096</v>
      </c>
      <c r="G4959" t="s">
        <v>25</v>
      </c>
      <c r="H4959" t="s">
        <v>25</v>
      </c>
      <c r="I4959" t="s">
        <v>19</v>
      </c>
      <c r="J4959" t="s">
        <v>28</v>
      </c>
      <c r="K4959" t="s">
        <v>5096</v>
      </c>
      <c r="L4959">
        <v>2017</v>
      </c>
      <c r="M4959" t="s">
        <v>25</v>
      </c>
      <c r="N4959" s="1" t="s">
        <v>25</v>
      </c>
      <c r="O4959">
        <v>0.66</v>
      </c>
      <c r="P4959">
        <v>0.65</v>
      </c>
      <c r="Q4959">
        <v>0.44</v>
      </c>
      <c r="R4959">
        <v>0.7</v>
      </c>
      <c r="S4959" t="s">
        <v>25</v>
      </c>
      <c r="T4959" t="s">
        <v>25</v>
      </c>
      <c r="U4959" t="s">
        <v>25</v>
      </c>
      <c r="V4959" t="s">
        <v>25</v>
      </c>
    </row>
    <row r="4960" spans="1:22" hidden="1" x14ac:dyDescent="0.35">
      <c r="A4960">
        <v>484473</v>
      </c>
      <c r="B4960" t="s">
        <v>4905</v>
      </c>
      <c r="C4960">
        <v>0</v>
      </c>
      <c r="D4960" t="s">
        <v>25</v>
      </c>
      <c r="E4960" s="1" t="s">
        <v>25</v>
      </c>
      <c r="F4960" t="s">
        <v>5096</v>
      </c>
      <c r="G4960" t="s">
        <v>25</v>
      </c>
      <c r="H4960" t="s">
        <v>25</v>
      </c>
      <c r="I4960" t="s">
        <v>19</v>
      </c>
      <c r="J4960" t="s">
        <v>17</v>
      </c>
      <c r="K4960" t="s">
        <v>5096</v>
      </c>
      <c r="L4960" t="s">
        <v>25</v>
      </c>
      <c r="M4960" t="s">
        <v>25</v>
      </c>
      <c r="N4960" s="1" t="s">
        <v>25</v>
      </c>
      <c r="O4960" t="s">
        <v>25</v>
      </c>
      <c r="P4960" t="s">
        <v>25</v>
      </c>
      <c r="Q4960" t="s">
        <v>25</v>
      </c>
      <c r="R4960" t="s">
        <v>25</v>
      </c>
      <c r="S4960" t="s">
        <v>25</v>
      </c>
      <c r="T4960" t="s">
        <v>25</v>
      </c>
      <c r="U4960" t="s">
        <v>25</v>
      </c>
      <c r="V4960" t="s">
        <v>25</v>
      </c>
    </row>
    <row r="4961" spans="1:22" hidden="1" x14ac:dyDescent="0.35">
      <c r="A4961">
        <v>484613</v>
      </c>
      <c r="B4961" t="s">
        <v>4906</v>
      </c>
      <c r="C4961">
        <v>0</v>
      </c>
      <c r="D4961">
        <v>0.11</v>
      </c>
      <c r="E4961" s="1">
        <v>0.15</v>
      </c>
      <c r="F4961" t="s">
        <v>5096</v>
      </c>
      <c r="G4961">
        <v>2016</v>
      </c>
      <c r="H4961">
        <f>N4961-E4961</f>
        <v>-3.9999999999999994E-2</v>
      </c>
      <c r="I4961" t="s">
        <v>19</v>
      </c>
      <c r="J4961" t="s">
        <v>17</v>
      </c>
      <c r="K4961" t="s">
        <v>5096</v>
      </c>
      <c r="L4961">
        <v>2017</v>
      </c>
      <c r="M4961">
        <v>0.11</v>
      </c>
      <c r="N4961" s="1">
        <v>0.11</v>
      </c>
      <c r="O4961">
        <v>0.11</v>
      </c>
      <c r="P4961">
        <v>0.11</v>
      </c>
      <c r="Q4961">
        <v>7.0000000000000007E-2</v>
      </c>
      <c r="R4961">
        <v>0.15</v>
      </c>
      <c r="S4961" t="s">
        <v>25</v>
      </c>
      <c r="T4961" t="s">
        <v>25</v>
      </c>
      <c r="U4961" t="s">
        <v>25</v>
      </c>
      <c r="V4961" t="s">
        <v>25</v>
      </c>
    </row>
    <row r="4962" spans="1:22" hidden="1" x14ac:dyDescent="0.35">
      <c r="A4962">
        <v>484622</v>
      </c>
      <c r="B4962" t="s">
        <v>4907</v>
      </c>
      <c r="C4962">
        <v>0</v>
      </c>
      <c r="D4962">
        <v>0.1</v>
      </c>
      <c r="E4962" s="1">
        <v>0.1</v>
      </c>
      <c r="F4962" t="s">
        <v>5096</v>
      </c>
      <c r="G4962" t="s">
        <v>5097</v>
      </c>
      <c r="H4962">
        <f>N4962-E4962</f>
        <v>-7.0000000000000007E-2</v>
      </c>
      <c r="I4962" t="s">
        <v>19</v>
      </c>
      <c r="J4962" t="s">
        <v>17</v>
      </c>
      <c r="K4962" t="s">
        <v>5096</v>
      </c>
      <c r="L4962">
        <v>2017</v>
      </c>
      <c r="M4962">
        <v>7.0000000000000007E-2</v>
      </c>
      <c r="N4962" s="1">
        <v>0.03</v>
      </c>
      <c r="O4962">
        <v>7.0000000000000007E-2</v>
      </c>
      <c r="P4962">
        <v>0.03</v>
      </c>
      <c r="Q4962">
        <v>0.02</v>
      </c>
      <c r="R4962">
        <v>0.06</v>
      </c>
      <c r="S4962" t="s">
        <v>25</v>
      </c>
      <c r="T4962" t="s">
        <v>25</v>
      </c>
      <c r="U4962" t="s">
        <v>25</v>
      </c>
      <c r="V4962" t="s">
        <v>25</v>
      </c>
    </row>
    <row r="4963" spans="1:22" hidden="1" x14ac:dyDescent="0.35">
      <c r="A4963">
        <v>484631</v>
      </c>
      <c r="B4963" t="s">
        <v>4908</v>
      </c>
      <c r="C4963">
        <v>0</v>
      </c>
      <c r="D4963">
        <v>0.18</v>
      </c>
      <c r="E4963" s="1">
        <v>0.22</v>
      </c>
      <c r="F4963" t="s">
        <v>5096</v>
      </c>
      <c r="G4963">
        <v>2016</v>
      </c>
      <c r="H4963">
        <f>N4963-E4963</f>
        <v>-1.999999999999999E-2</v>
      </c>
      <c r="I4963" t="s">
        <v>19</v>
      </c>
      <c r="J4963" t="s">
        <v>17</v>
      </c>
      <c r="K4963" t="s">
        <v>5096</v>
      </c>
      <c r="L4963">
        <v>2017</v>
      </c>
      <c r="M4963">
        <v>0.18</v>
      </c>
      <c r="N4963" s="1">
        <v>0.2</v>
      </c>
      <c r="O4963">
        <v>0.18</v>
      </c>
      <c r="P4963">
        <v>0.2</v>
      </c>
      <c r="Q4963">
        <v>0.13</v>
      </c>
      <c r="R4963">
        <v>0.22</v>
      </c>
      <c r="S4963" t="s">
        <v>25</v>
      </c>
      <c r="T4963" t="s">
        <v>25</v>
      </c>
      <c r="U4963" t="s">
        <v>25</v>
      </c>
      <c r="V4963" t="s">
        <v>25</v>
      </c>
    </row>
    <row r="4964" spans="1:22" hidden="1" x14ac:dyDescent="0.35">
      <c r="A4964">
        <v>484640</v>
      </c>
      <c r="B4964" t="s">
        <v>4909</v>
      </c>
      <c r="C4964">
        <v>0</v>
      </c>
      <c r="D4964">
        <v>0.17</v>
      </c>
      <c r="E4964" s="1">
        <v>0.2</v>
      </c>
      <c r="F4964" t="s">
        <v>5096</v>
      </c>
      <c r="G4964" t="s">
        <v>5097</v>
      </c>
      <c r="H4964">
        <f>N4964-E4964</f>
        <v>0</v>
      </c>
      <c r="I4964" t="s">
        <v>19</v>
      </c>
      <c r="J4964" t="s">
        <v>17</v>
      </c>
      <c r="K4964" t="s">
        <v>5096</v>
      </c>
      <c r="L4964" t="s">
        <v>23</v>
      </c>
      <c r="M4964">
        <v>0.18</v>
      </c>
      <c r="N4964" s="1">
        <v>0.2</v>
      </c>
      <c r="O4964">
        <v>0.18</v>
      </c>
      <c r="P4964">
        <v>0.2</v>
      </c>
      <c r="Q4964">
        <v>0.16</v>
      </c>
      <c r="R4964">
        <v>0.22</v>
      </c>
      <c r="S4964" t="s">
        <v>25</v>
      </c>
      <c r="T4964" t="s">
        <v>25</v>
      </c>
      <c r="U4964" t="s">
        <v>25</v>
      </c>
      <c r="V4964" t="s">
        <v>25</v>
      </c>
    </row>
    <row r="4965" spans="1:22" hidden="1" x14ac:dyDescent="0.35">
      <c r="A4965">
        <v>484668</v>
      </c>
      <c r="B4965" t="s">
        <v>4910</v>
      </c>
      <c r="C4965">
        <v>0</v>
      </c>
      <c r="D4965">
        <v>0.15</v>
      </c>
      <c r="E4965" s="1">
        <v>0.28999999999999998</v>
      </c>
      <c r="F4965" t="s">
        <v>5096</v>
      </c>
      <c r="G4965">
        <v>2016</v>
      </c>
      <c r="H4965">
        <f>N4965-E4965</f>
        <v>-8.9999999999999969E-2</v>
      </c>
      <c r="I4965" t="s">
        <v>19</v>
      </c>
      <c r="J4965" t="s">
        <v>17</v>
      </c>
      <c r="K4965" t="s">
        <v>5096</v>
      </c>
      <c r="L4965" t="s">
        <v>23</v>
      </c>
      <c r="M4965">
        <v>0.16</v>
      </c>
      <c r="N4965" s="1">
        <v>0.2</v>
      </c>
      <c r="O4965">
        <v>0.16</v>
      </c>
      <c r="P4965">
        <v>0.2</v>
      </c>
      <c r="Q4965">
        <v>0.15</v>
      </c>
      <c r="R4965">
        <v>0.26</v>
      </c>
      <c r="S4965" t="s">
        <v>25</v>
      </c>
      <c r="T4965" t="s">
        <v>25</v>
      </c>
      <c r="U4965" t="s">
        <v>25</v>
      </c>
      <c r="V4965" t="s">
        <v>25</v>
      </c>
    </row>
    <row r="4966" spans="1:22" hidden="1" x14ac:dyDescent="0.35">
      <c r="A4966">
        <v>484677</v>
      </c>
      <c r="B4966" t="s">
        <v>4911</v>
      </c>
      <c r="C4966">
        <v>0</v>
      </c>
      <c r="D4966">
        <v>0.14000000000000001</v>
      </c>
      <c r="E4966" s="1">
        <v>0.17</v>
      </c>
      <c r="F4966" t="s">
        <v>5096</v>
      </c>
      <c r="G4966" t="s">
        <v>5097</v>
      </c>
      <c r="H4966">
        <f>N4966-E4966</f>
        <v>-6.0000000000000012E-2</v>
      </c>
      <c r="I4966" t="s">
        <v>19</v>
      </c>
      <c r="J4966" t="s">
        <v>17</v>
      </c>
      <c r="K4966" t="s">
        <v>5096</v>
      </c>
      <c r="L4966">
        <v>2017</v>
      </c>
      <c r="M4966">
        <v>0.12</v>
      </c>
      <c r="N4966" s="1">
        <v>0.11</v>
      </c>
      <c r="O4966">
        <v>0.12</v>
      </c>
      <c r="P4966">
        <v>0.11</v>
      </c>
      <c r="Q4966">
        <v>0.1</v>
      </c>
      <c r="R4966">
        <v>0.21</v>
      </c>
      <c r="S4966" t="s">
        <v>25</v>
      </c>
      <c r="T4966" t="s">
        <v>25</v>
      </c>
      <c r="U4966" t="s">
        <v>25</v>
      </c>
      <c r="V4966" t="s">
        <v>25</v>
      </c>
    </row>
    <row r="4967" spans="1:22" hidden="1" x14ac:dyDescent="0.35">
      <c r="A4967">
        <v>484686</v>
      </c>
      <c r="B4967" t="s">
        <v>4912</v>
      </c>
      <c r="C4967">
        <v>0</v>
      </c>
      <c r="D4967">
        <v>0.13</v>
      </c>
      <c r="E4967" s="1">
        <v>0.15</v>
      </c>
      <c r="F4967" t="s">
        <v>5096</v>
      </c>
      <c r="G4967" t="s">
        <v>5097</v>
      </c>
      <c r="H4967">
        <f>N4967-E4967</f>
        <v>-1.999999999999999E-2</v>
      </c>
      <c r="I4967" t="s">
        <v>19</v>
      </c>
      <c r="J4967" t="s">
        <v>17</v>
      </c>
      <c r="K4967" t="s">
        <v>5096</v>
      </c>
      <c r="L4967" t="s">
        <v>23</v>
      </c>
      <c r="M4967">
        <v>0.12</v>
      </c>
      <c r="N4967" s="1">
        <v>0.13</v>
      </c>
      <c r="O4967">
        <v>0.12</v>
      </c>
      <c r="P4967">
        <v>0.13</v>
      </c>
      <c r="Q4967">
        <v>0.13</v>
      </c>
      <c r="R4967">
        <v>0.15</v>
      </c>
      <c r="S4967" t="s">
        <v>25</v>
      </c>
      <c r="T4967" t="s">
        <v>25</v>
      </c>
      <c r="U4967" t="s">
        <v>25</v>
      </c>
      <c r="V4967" t="s">
        <v>25</v>
      </c>
    </row>
    <row r="4968" spans="1:22" hidden="1" x14ac:dyDescent="0.35">
      <c r="A4968">
        <v>484695</v>
      </c>
      <c r="B4968" t="s">
        <v>4913</v>
      </c>
      <c r="C4968">
        <v>0</v>
      </c>
      <c r="D4968">
        <v>0.09</v>
      </c>
      <c r="E4968" s="1">
        <v>0.12</v>
      </c>
      <c r="F4968" t="s">
        <v>5096</v>
      </c>
      <c r="G4968" t="s">
        <v>5097</v>
      </c>
      <c r="H4968">
        <f>N4968-E4968</f>
        <v>-4.9999999999999989E-2</v>
      </c>
      <c r="I4968" t="s">
        <v>19</v>
      </c>
      <c r="J4968" t="s">
        <v>17</v>
      </c>
      <c r="K4968" t="s">
        <v>5096</v>
      </c>
      <c r="L4968">
        <v>2017</v>
      </c>
      <c r="M4968">
        <v>0.06</v>
      </c>
      <c r="N4968" s="1">
        <v>7.0000000000000007E-2</v>
      </c>
      <c r="O4968">
        <v>0.06</v>
      </c>
      <c r="P4968">
        <v>7.0000000000000007E-2</v>
      </c>
      <c r="Q4968">
        <v>7.0000000000000007E-2</v>
      </c>
      <c r="R4968">
        <v>0</v>
      </c>
      <c r="S4968" t="s">
        <v>25</v>
      </c>
      <c r="T4968" t="s">
        <v>25</v>
      </c>
      <c r="U4968" t="s">
        <v>25</v>
      </c>
      <c r="V4968" t="s">
        <v>25</v>
      </c>
    </row>
    <row r="4969" spans="1:22" hidden="1" x14ac:dyDescent="0.35">
      <c r="A4969">
        <v>484701</v>
      </c>
      <c r="B4969" t="s">
        <v>4914</v>
      </c>
      <c r="C4969">
        <v>0</v>
      </c>
      <c r="D4969">
        <v>0.09</v>
      </c>
      <c r="E4969" s="1">
        <v>0.12</v>
      </c>
      <c r="F4969" t="s">
        <v>5096</v>
      </c>
      <c r="G4969" t="s">
        <v>5097</v>
      </c>
      <c r="H4969">
        <f>N4969-E4969</f>
        <v>-1.999999999999999E-2</v>
      </c>
      <c r="I4969" t="s">
        <v>19</v>
      </c>
      <c r="J4969" t="s">
        <v>17</v>
      </c>
      <c r="K4969" t="s">
        <v>5096</v>
      </c>
      <c r="L4969">
        <v>2017</v>
      </c>
      <c r="M4969">
        <v>0.09</v>
      </c>
      <c r="N4969" s="1">
        <v>0.1</v>
      </c>
      <c r="O4969">
        <v>0.09</v>
      </c>
      <c r="P4969">
        <v>0.1</v>
      </c>
      <c r="Q4969">
        <v>0.1</v>
      </c>
      <c r="R4969">
        <v>0.11</v>
      </c>
      <c r="S4969" t="s">
        <v>25</v>
      </c>
      <c r="T4969" t="s">
        <v>25</v>
      </c>
      <c r="U4969" t="s">
        <v>25</v>
      </c>
      <c r="V4969" t="s">
        <v>25</v>
      </c>
    </row>
    <row r="4970" spans="1:22" hidden="1" x14ac:dyDescent="0.35">
      <c r="A4970">
        <v>484710</v>
      </c>
      <c r="B4970" t="s">
        <v>4915</v>
      </c>
      <c r="C4970">
        <v>0</v>
      </c>
      <c r="D4970">
        <v>0.17</v>
      </c>
      <c r="E4970" s="1">
        <v>0.2</v>
      </c>
      <c r="F4970" t="s">
        <v>5096</v>
      </c>
      <c r="G4970" t="s">
        <v>5097</v>
      </c>
      <c r="H4970">
        <f>N4970-E4970</f>
        <v>0</v>
      </c>
      <c r="I4970" t="s">
        <v>19</v>
      </c>
      <c r="J4970" t="s">
        <v>17</v>
      </c>
      <c r="K4970" t="s">
        <v>5096</v>
      </c>
      <c r="L4970" t="s">
        <v>23</v>
      </c>
      <c r="M4970">
        <v>0.17</v>
      </c>
      <c r="N4970" s="1">
        <v>0.2</v>
      </c>
      <c r="O4970">
        <v>0.17</v>
      </c>
      <c r="P4970">
        <v>0.2</v>
      </c>
      <c r="Q4970">
        <v>0.18</v>
      </c>
      <c r="R4970">
        <v>0.2</v>
      </c>
      <c r="S4970" t="s">
        <v>25</v>
      </c>
      <c r="T4970" t="s">
        <v>25</v>
      </c>
      <c r="U4970" t="s">
        <v>25</v>
      </c>
      <c r="V4970" t="s">
        <v>25</v>
      </c>
    </row>
    <row r="4971" spans="1:22" hidden="1" x14ac:dyDescent="0.35">
      <c r="A4971">
        <v>484729</v>
      </c>
      <c r="B4971" t="s">
        <v>4916</v>
      </c>
      <c r="C4971">
        <v>0</v>
      </c>
      <c r="D4971">
        <v>0.12</v>
      </c>
      <c r="E4971" s="1">
        <v>0.15</v>
      </c>
      <c r="F4971" t="s">
        <v>5096</v>
      </c>
      <c r="G4971" t="s">
        <v>5097</v>
      </c>
      <c r="H4971">
        <f>N4971-E4971</f>
        <v>0</v>
      </c>
      <c r="I4971" t="s">
        <v>19</v>
      </c>
      <c r="J4971" t="s">
        <v>17</v>
      </c>
      <c r="K4971" t="s">
        <v>5096</v>
      </c>
      <c r="L4971" t="s">
        <v>23</v>
      </c>
      <c r="M4971">
        <v>0.12</v>
      </c>
      <c r="N4971" s="1">
        <v>0.15</v>
      </c>
      <c r="O4971">
        <v>0.12</v>
      </c>
      <c r="P4971">
        <v>0.15</v>
      </c>
      <c r="Q4971">
        <v>0.14000000000000001</v>
      </c>
      <c r="R4971">
        <v>0.21</v>
      </c>
      <c r="S4971" t="s">
        <v>25</v>
      </c>
      <c r="T4971" t="s">
        <v>25</v>
      </c>
      <c r="U4971" t="s">
        <v>25</v>
      </c>
      <c r="V4971" t="s">
        <v>25</v>
      </c>
    </row>
    <row r="4972" spans="1:22" hidden="1" x14ac:dyDescent="0.35">
      <c r="A4972">
        <v>484738</v>
      </c>
      <c r="B4972" t="s">
        <v>4917</v>
      </c>
      <c r="C4972">
        <v>0</v>
      </c>
      <c r="D4972">
        <v>0.12</v>
      </c>
      <c r="E4972" s="1">
        <v>0.14000000000000001</v>
      </c>
      <c r="F4972" t="s">
        <v>5096</v>
      </c>
      <c r="G4972" t="s">
        <v>5097</v>
      </c>
      <c r="H4972">
        <f>N4972-E4972</f>
        <v>9.9999999999999811E-3</v>
      </c>
      <c r="I4972" t="s">
        <v>19</v>
      </c>
      <c r="J4972" t="s">
        <v>17</v>
      </c>
      <c r="K4972" t="s">
        <v>5096</v>
      </c>
      <c r="L4972" t="s">
        <v>23</v>
      </c>
      <c r="M4972">
        <v>0.11</v>
      </c>
      <c r="N4972" s="1">
        <v>0.15</v>
      </c>
      <c r="O4972">
        <v>0.11</v>
      </c>
      <c r="P4972">
        <v>0.15</v>
      </c>
      <c r="Q4972">
        <v>0.14000000000000001</v>
      </c>
      <c r="R4972">
        <v>0.2</v>
      </c>
      <c r="S4972" t="s">
        <v>25</v>
      </c>
      <c r="T4972" t="s">
        <v>25</v>
      </c>
      <c r="U4972" t="s">
        <v>25</v>
      </c>
      <c r="V4972" t="s">
        <v>25</v>
      </c>
    </row>
    <row r="4973" spans="1:22" hidden="1" x14ac:dyDescent="0.35">
      <c r="A4973">
        <v>484747</v>
      </c>
      <c r="B4973" t="s">
        <v>4918</v>
      </c>
      <c r="C4973">
        <v>0</v>
      </c>
      <c r="D4973">
        <v>0.15</v>
      </c>
      <c r="E4973" s="1">
        <v>0.19</v>
      </c>
      <c r="F4973" t="s">
        <v>5096</v>
      </c>
      <c r="G4973" t="s">
        <v>5097</v>
      </c>
      <c r="H4973">
        <f>N4973-E4973</f>
        <v>-0.06</v>
      </c>
      <c r="I4973" t="s">
        <v>19</v>
      </c>
      <c r="J4973" t="s">
        <v>17</v>
      </c>
      <c r="K4973" t="s">
        <v>5096</v>
      </c>
      <c r="L4973">
        <v>2017</v>
      </c>
      <c r="M4973">
        <v>0.13</v>
      </c>
      <c r="N4973" s="1">
        <v>0.13</v>
      </c>
      <c r="O4973">
        <v>0.13</v>
      </c>
      <c r="P4973">
        <v>0.13</v>
      </c>
      <c r="Q4973">
        <v>0.14000000000000001</v>
      </c>
      <c r="R4973">
        <v>0.12</v>
      </c>
      <c r="S4973" t="s">
        <v>25</v>
      </c>
      <c r="T4973" t="s">
        <v>25</v>
      </c>
      <c r="U4973" t="s">
        <v>25</v>
      </c>
      <c r="V4973" t="s">
        <v>25</v>
      </c>
    </row>
    <row r="4974" spans="1:22" hidden="1" x14ac:dyDescent="0.35">
      <c r="A4974">
        <v>484756</v>
      </c>
      <c r="B4974" t="s">
        <v>4919</v>
      </c>
      <c r="C4974">
        <v>0</v>
      </c>
      <c r="D4974">
        <v>0.17</v>
      </c>
      <c r="E4974" s="1">
        <v>0.25</v>
      </c>
      <c r="F4974" t="s">
        <v>5096</v>
      </c>
      <c r="G4974">
        <v>2016</v>
      </c>
      <c r="H4974">
        <f>N4974-E4974</f>
        <v>-0.06</v>
      </c>
      <c r="I4974" t="s">
        <v>19</v>
      </c>
      <c r="J4974" t="s">
        <v>17</v>
      </c>
      <c r="K4974" t="s">
        <v>5096</v>
      </c>
      <c r="L4974">
        <v>2017</v>
      </c>
      <c r="M4974">
        <v>0.16</v>
      </c>
      <c r="N4974" s="1">
        <v>0.19</v>
      </c>
      <c r="O4974">
        <v>0.16</v>
      </c>
      <c r="P4974">
        <v>0.19</v>
      </c>
      <c r="Q4974">
        <v>0.13</v>
      </c>
      <c r="R4974">
        <v>0.25</v>
      </c>
      <c r="S4974" t="s">
        <v>25</v>
      </c>
      <c r="T4974" t="s">
        <v>25</v>
      </c>
      <c r="U4974" t="s">
        <v>25</v>
      </c>
      <c r="V4974" t="s">
        <v>25</v>
      </c>
    </row>
    <row r="4975" spans="1:22" hidden="1" x14ac:dyDescent="0.35">
      <c r="A4975">
        <v>484765</v>
      </c>
      <c r="B4975" t="s">
        <v>4920</v>
      </c>
      <c r="C4975">
        <v>0</v>
      </c>
      <c r="D4975">
        <v>0.09</v>
      </c>
      <c r="E4975" s="1">
        <v>0.09</v>
      </c>
      <c r="F4975" t="s">
        <v>5096</v>
      </c>
      <c r="G4975" t="s">
        <v>5097</v>
      </c>
      <c r="H4975">
        <f>N4975-E4975</f>
        <v>1.0000000000000009E-2</v>
      </c>
      <c r="I4975" t="s">
        <v>19</v>
      </c>
      <c r="J4975" t="s">
        <v>17</v>
      </c>
      <c r="K4975" t="s">
        <v>5096</v>
      </c>
      <c r="L4975" t="s">
        <v>23</v>
      </c>
      <c r="M4975">
        <v>0.1</v>
      </c>
      <c r="N4975" s="1">
        <v>0.1</v>
      </c>
      <c r="O4975">
        <v>0.1</v>
      </c>
      <c r="P4975">
        <v>0.1</v>
      </c>
      <c r="Q4975">
        <v>0.09</v>
      </c>
      <c r="R4975">
        <v>0.12</v>
      </c>
      <c r="S4975" t="s">
        <v>25</v>
      </c>
      <c r="T4975" t="s">
        <v>25</v>
      </c>
      <c r="U4975" t="s">
        <v>25</v>
      </c>
      <c r="V4975" t="s">
        <v>25</v>
      </c>
    </row>
    <row r="4976" spans="1:22" hidden="1" x14ac:dyDescent="0.35">
      <c r="A4976">
        <v>484783</v>
      </c>
      <c r="B4976" t="s">
        <v>4921</v>
      </c>
      <c r="C4976">
        <v>0</v>
      </c>
      <c r="D4976">
        <v>0.08</v>
      </c>
      <c r="E4976" s="1">
        <v>0.12</v>
      </c>
      <c r="F4976" t="s">
        <v>5096</v>
      </c>
      <c r="G4976" t="s">
        <v>5097</v>
      </c>
      <c r="H4976">
        <f>N4976-E4976</f>
        <v>1.0000000000000009E-2</v>
      </c>
      <c r="I4976" t="s">
        <v>19</v>
      </c>
      <c r="J4976" t="s">
        <v>17</v>
      </c>
      <c r="K4976" t="s">
        <v>5096</v>
      </c>
      <c r="L4976" t="s">
        <v>23</v>
      </c>
      <c r="M4976">
        <v>0.1</v>
      </c>
      <c r="N4976" s="1">
        <v>0.13</v>
      </c>
      <c r="O4976">
        <v>0.1</v>
      </c>
      <c r="P4976">
        <v>0.13</v>
      </c>
      <c r="Q4976">
        <v>0.13</v>
      </c>
      <c r="R4976">
        <v>0.12</v>
      </c>
      <c r="S4976" t="s">
        <v>25</v>
      </c>
      <c r="T4976" t="s">
        <v>25</v>
      </c>
      <c r="U4976" t="s">
        <v>25</v>
      </c>
      <c r="V4976" t="s">
        <v>25</v>
      </c>
    </row>
    <row r="4977" spans="1:22" hidden="1" x14ac:dyDescent="0.35">
      <c r="A4977">
        <v>484835</v>
      </c>
      <c r="B4977" t="s">
        <v>4922</v>
      </c>
      <c r="C4977">
        <v>0</v>
      </c>
      <c r="D4977" t="s">
        <v>25</v>
      </c>
      <c r="E4977" s="1" t="s">
        <v>25</v>
      </c>
      <c r="F4977" t="s">
        <v>5096</v>
      </c>
      <c r="G4977" t="s">
        <v>25</v>
      </c>
      <c r="H4977" t="s">
        <v>25</v>
      </c>
      <c r="I4977" t="s">
        <v>19</v>
      </c>
      <c r="J4977" t="s">
        <v>17</v>
      </c>
      <c r="K4977" t="s">
        <v>5096</v>
      </c>
      <c r="L4977" t="s">
        <v>25</v>
      </c>
      <c r="M4977" t="s">
        <v>25</v>
      </c>
      <c r="N4977" s="1" t="s">
        <v>25</v>
      </c>
      <c r="O4977" t="s">
        <v>25</v>
      </c>
      <c r="P4977" t="s">
        <v>25</v>
      </c>
      <c r="Q4977" t="s">
        <v>25</v>
      </c>
      <c r="R4977" t="s">
        <v>25</v>
      </c>
      <c r="S4977" t="s">
        <v>25</v>
      </c>
      <c r="T4977" t="s">
        <v>25</v>
      </c>
      <c r="U4977" t="s">
        <v>25</v>
      </c>
      <c r="V4977" t="s">
        <v>25</v>
      </c>
    </row>
    <row r="4978" spans="1:22" hidden="1" x14ac:dyDescent="0.35">
      <c r="A4978">
        <v>484844</v>
      </c>
      <c r="B4978" t="s">
        <v>4923</v>
      </c>
      <c r="C4978">
        <v>0</v>
      </c>
      <c r="D4978" t="s">
        <v>25</v>
      </c>
      <c r="E4978" s="1" t="s">
        <v>25</v>
      </c>
      <c r="F4978" t="s">
        <v>5096</v>
      </c>
      <c r="G4978" t="s">
        <v>25</v>
      </c>
      <c r="H4978" t="s">
        <v>25</v>
      </c>
      <c r="I4978" t="s">
        <v>19</v>
      </c>
      <c r="J4978" t="s">
        <v>17</v>
      </c>
      <c r="K4978" t="s">
        <v>5096</v>
      </c>
      <c r="L4978" t="s">
        <v>25</v>
      </c>
      <c r="M4978" t="s">
        <v>25</v>
      </c>
      <c r="N4978" s="1" t="s">
        <v>25</v>
      </c>
      <c r="O4978" t="s">
        <v>25</v>
      </c>
      <c r="P4978" t="s">
        <v>25</v>
      </c>
      <c r="Q4978" t="s">
        <v>25</v>
      </c>
      <c r="R4978" t="s">
        <v>25</v>
      </c>
      <c r="S4978" t="s">
        <v>25</v>
      </c>
      <c r="T4978" t="s">
        <v>25</v>
      </c>
      <c r="U4978" t="s">
        <v>25</v>
      </c>
      <c r="V4978" t="s">
        <v>25</v>
      </c>
    </row>
    <row r="4979" spans="1:22" hidden="1" x14ac:dyDescent="0.35">
      <c r="A4979">
        <v>484862</v>
      </c>
      <c r="B4979" t="s">
        <v>4924</v>
      </c>
      <c r="C4979">
        <v>0</v>
      </c>
      <c r="D4979" t="s">
        <v>25</v>
      </c>
      <c r="E4979" s="1" t="s">
        <v>25</v>
      </c>
      <c r="F4979" t="s">
        <v>5096</v>
      </c>
      <c r="G4979" t="s">
        <v>25</v>
      </c>
      <c r="H4979" t="s">
        <v>25</v>
      </c>
      <c r="I4979" t="s">
        <v>19</v>
      </c>
      <c r="J4979" t="s">
        <v>17</v>
      </c>
      <c r="K4979" t="s">
        <v>5096</v>
      </c>
      <c r="L4979" t="s">
        <v>25</v>
      </c>
      <c r="M4979" t="s">
        <v>25</v>
      </c>
      <c r="N4979" s="1" t="s">
        <v>25</v>
      </c>
      <c r="O4979" t="s">
        <v>25</v>
      </c>
      <c r="P4979" t="s">
        <v>25</v>
      </c>
      <c r="Q4979" t="s">
        <v>25</v>
      </c>
      <c r="R4979" t="s">
        <v>25</v>
      </c>
      <c r="S4979" t="s">
        <v>25</v>
      </c>
      <c r="T4979" t="s">
        <v>25</v>
      </c>
      <c r="U4979" t="s">
        <v>25</v>
      </c>
      <c r="V4979" t="s">
        <v>25</v>
      </c>
    </row>
    <row r="4980" spans="1:22" hidden="1" x14ac:dyDescent="0.35">
      <c r="A4980">
        <v>484871</v>
      </c>
      <c r="B4980" t="s">
        <v>4925</v>
      </c>
      <c r="C4980">
        <v>0</v>
      </c>
      <c r="D4980" t="s">
        <v>25</v>
      </c>
      <c r="E4980" s="1" t="s">
        <v>25</v>
      </c>
      <c r="F4980" t="s">
        <v>5096</v>
      </c>
      <c r="G4980" t="s">
        <v>25</v>
      </c>
      <c r="H4980" t="s">
        <v>25</v>
      </c>
      <c r="I4980" t="s">
        <v>19</v>
      </c>
      <c r="J4980" t="s">
        <v>17</v>
      </c>
      <c r="K4980" t="s">
        <v>5096</v>
      </c>
      <c r="L4980" t="s">
        <v>25</v>
      </c>
      <c r="M4980" t="s">
        <v>25</v>
      </c>
      <c r="N4980" s="1" t="s">
        <v>25</v>
      </c>
      <c r="O4980" t="s">
        <v>25</v>
      </c>
      <c r="P4980" t="s">
        <v>25</v>
      </c>
      <c r="Q4980" t="s">
        <v>25</v>
      </c>
      <c r="R4980" t="s">
        <v>25</v>
      </c>
      <c r="S4980" t="s">
        <v>25</v>
      </c>
      <c r="T4980" t="s">
        <v>25</v>
      </c>
      <c r="U4980" t="s">
        <v>25</v>
      </c>
      <c r="V4980" t="s">
        <v>25</v>
      </c>
    </row>
    <row r="4981" spans="1:22" hidden="1" x14ac:dyDescent="0.35">
      <c r="A4981">
        <v>484905</v>
      </c>
      <c r="B4981" t="s">
        <v>4926</v>
      </c>
      <c r="C4981">
        <v>0</v>
      </c>
      <c r="D4981">
        <v>0.33</v>
      </c>
      <c r="E4981" s="1">
        <v>0.34</v>
      </c>
      <c r="F4981" t="s">
        <v>5096</v>
      </c>
      <c r="G4981">
        <v>2016</v>
      </c>
      <c r="H4981">
        <f>N4981-E4981</f>
        <v>-5.0000000000000044E-2</v>
      </c>
      <c r="I4981" t="s">
        <v>19</v>
      </c>
      <c r="J4981" t="s">
        <v>17</v>
      </c>
      <c r="K4981" t="s">
        <v>5096</v>
      </c>
      <c r="L4981" t="s">
        <v>21</v>
      </c>
      <c r="M4981">
        <v>0.28999999999999998</v>
      </c>
      <c r="N4981" s="1">
        <v>0.28999999999999998</v>
      </c>
      <c r="O4981">
        <v>0.28999999999999998</v>
      </c>
      <c r="P4981">
        <v>0.28999999999999998</v>
      </c>
      <c r="Q4981">
        <v>0.19</v>
      </c>
      <c r="R4981">
        <v>0.33</v>
      </c>
      <c r="S4981">
        <v>0.5</v>
      </c>
      <c r="T4981">
        <v>0.5</v>
      </c>
      <c r="U4981">
        <v>0.55000000000000004</v>
      </c>
      <c r="V4981">
        <v>0.47</v>
      </c>
    </row>
    <row r="4982" spans="1:22" hidden="1" x14ac:dyDescent="0.35">
      <c r="A4982">
        <v>484932</v>
      </c>
      <c r="B4982" t="s">
        <v>4927</v>
      </c>
      <c r="C4982">
        <v>0</v>
      </c>
      <c r="D4982" t="s">
        <v>25</v>
      </c>
      <c r="E4982" s="1" t="s">
        <v>25</v>
      </c>
      <c r="F4982" t="s">
        <v>5096</v>
      </c>
      <c r="G4982" t="s">
        <v>25</v>
      </c>
      <c r="H4982" t="s">
        <v>25</v>
      </c>
      <c r="I4982" t="s">
        <v>19</v>
      </c>
      <c r="J4982" t="s">
        <v>28</v>
      </c>
      <c r="K4982" t="s">
        <v>5096</v>
      </c>
      <c r="L4982">
        <v>2017</v>
      </c>
      <c r="M4982">
        <v>0.41</v>
      </c>
      <c r="N4982" s="1">
        <v>0.11</v>
      </c>
      <c r="O4982">
        <v>0.36</v>
      </c>
      <c r="P4982">
        <v>0.05</v>
      </c>
      <c r="Q4982">
        <v>0</v>
      </c>
      <c r="R4982">
        <v>1</v>
      </c>
      <c r="S4982">
        <v>0.1</v>
      </c>
      <c r="T4982">
        <v>0.11</v>
      </c>
      <c r="U4982">
        <v>0.11</v>
      </c>
      <c r="V4982">
        <v>0</v>
      </c>
    </row>
    <row r="4983" spans="1:22" hidden="1" x14ac:dyDescent="0.35">
      <c r="A4983">
        <v>484950</v>
      </c>
      <c r="B4983" t="s">
        <v>4928</v>
      </c>
      <c r="C4983">
        <v>0</v>
      </c>
      <c r="D4983">
        <v>0.68</v>
      </c>
      <c r="E4983" s="1">
        <v>0.89</v>
      </c>
      <c r="F4983" t="s">
        <v>5096</v>
      </c>
      <c r="G4983">
        <v>2016</v>
      </c>
      <c r="H4983" t="s">
        <v>25</v>
      </c>
      <c r="I4983" t="s">
        <v>19</v>
      </c>
      <c r="J4983" t="s">
        <v>28</v>
      </c>
      <c r="K4983" t="s">
        <v>5096</v>
      </c>
      <c r="L4983" t="s">
        <v>21</v>
      </c>
      <c r="M4983" t="s">
        <v>25</v>
      </c>
      <c r="N4983" s="1" t="s">
        <v>25</v>
      </c>
      <c r="O4983">
        <v>0.61</v>
      </c>
      <c r="P4983">
        <v>0.68</v>
      </c>
      <c r="Q4983" t="s">
        <v>25</v>
      </c>
      <c r="R4983">
        <v>0.68</v>
      </c>
      <c r="S4983" t="s">
        <v>25</v>
      </c>
      <c r="T4983" t="s">
        <v>25</v>
      </c>
      <c r="U4983" t="s">
        <v>25</v>
      </c>
      <c r="V4983" t="s">
        <v>25</v>
      </c>
    </row>
    <row r="4984" spans="1:22" hidden="1" x14ac:dyDescent="0.35">
      <c r="A4984">
        <v>484978</v>
      </c>
      <c r="B4984" t="s">
        <v>4929</v>
      </c>
      <c r="C4984">
        <v>0</v>
      </c>
      <c r="D4984" t="s">
        <v>25</v>
      </c>
      <c r="E4984" s="1" t="s">
        <v>25</v>
      </c>
      <c r="F4984" t="s">
        <v>5096</v>
      </c>
      <c r="G4984" t="s">
        <v>25</v>
      </c>
      <c r="H4984" t="s">
        <v>25</v>
      </c>
      <c r="I4984" t="s">
        <v>19</v>
      </c>
      <c r="J4984" t="s">
        <v>28</v>
      </c>
      <c r="K4984" t="s">
        <v>5096</v>
      </c>
      <c r="L4984">
        <v>2017</v>
      </c>
      <c r="M4984" t="s">
        <v>25</v>
      </c>
      <c r="N4984" s="1" t="s">
        <v>25</v>
      </c>
      <c r="O4984">
        <v>0.46</v>
      </c>
      <c r="P4984">
        <v>0.45</v>
      </c>
      <c r="Q4984">
        <v>0.44</v>
      </c>
      <c r="R4984">
        <v>0.46</v>
      </c>
      <c r="S4984" t="s">
        <v>25</v>
      </c>
      <c r="T4984" t="s">
        <v>25</v>
      </c>
      <c r="U4984" t="s">
        <v>25</v>
      </c>
      <c r="V4984" t="s">
        <v>25</v>
      </c>
    </row>
    <row r="4985" spans="1:22" hidden="1" x14ac:dyDescent="0.35">
      <c r="A4985">
        <v>485078</v>
      </c>
      <c r="B4985" t="s">
        <v>4930</v>
      </c>
      <c r="C4985">
        <v>0</v>
      </c>
      <c r="D4985" t="s">
        <v>25</v>
      </c>
      <c r="E4985" s="1" t="s">
        <v>25</v>
      </c>
      <c r="F4985" t="s">
        <v>5096</v>
      </c>
      <c r="G4985" t="s">
        <v>25</v>
      </c>
      <c r="H4985" t="s">
        <v>25</v>
      </c>
      <c r="I4985" t="s">
        <v>19</v>
      </c>
      <c r="J4985" t="s">
        <v>17</v>
      </c>
      <c r="K4985" t="s">
        <v>5096</v>
      </c>
      <c r="L4985" t="s">
        <v>25</v>
      </c>
      <c r="M4985" t="s">
        <v>25</v>
      </c>
      <c r="N4985" s="1" t="s">
        <v>25</v>
      </c>
      <c r="O4985" t="s">
        <v>25</v>
      </c>
      <c r="P4985" t="s">
        <v>25</v>
      </c>
      <c r="Q4985" t="s">
        <v>25</v>
      </c>
      <c r="R4985" t="s">
        <v>25</v>
      </c>
      <c r="S4985" t="s">
        <v>25</v>
      </c>
      <c r="T4985" t="s">
        <v>25</v>
      </c>
      <c r="U4985" t="s">
        <v>25</v>
      </c>
      <c r="V4985" t="s">
        <v>25</v>
      </c>
    </row>
    <row r="4986" spans="1:22" hidden="1" x14ac:dyDescent="0.35">
      <c r="A4986">
        <v>485111</v>
      </c>
      <c r="B4986" t="s">
        <v>4931</v>
      </c>
      <c r="C4986">
        <v>0</v>
      </c>
      <c r="D4986">
        <v>0.27</v>
      </c>
      <c r="E4986" s="1">
        <v>0.21</v>
      </c>
      <c r="F4986" t="s">
        <v>5096</v>
      </c>
      <c r="G4986">
        <v>2015</v>
      </c>
      <c r="H4986">
        <f>N4986-E4986</f>
        <v>0</v>
      </c>
      <c r="I4986" t="s">
        <v>19</v>
      </c>
      <c r="J4986" t="s">
        <v>17</v>
      </c>
      <c r="K4986" t="s">
        <v>5096</v>
      </c>
      <c r="L4986">
        <v>2015</v>
      </c>
      <c r="M4986">
        <v>0.27</v>
      </c>
      <c r="N4986" s="1">
        <v>0.21</v>
      </c>
      <c r="O4986">
        <v>0.27</v>
      </c>
      <c r="P4986">
        <v>0.21</v>
      </c>
      <c r="Q4986">
        <v>0.18</v>
      </c>
      <c r="R4986">
        <v>0.38</v>
      </c>
      <c r="S4986">
        <v>0.26</v>
      </c>
      <c r="T4986">
        <v>0.27</v>
      </c>
      <c r="U4986">
        <v>0.28000000000000003</v>
      </c>
      <c r="V4986">
        <v>0.19</v>
      </c>
    </row>
    <row r="4987" spans="1:22" hidden="1" x14ac:dyDescent="0.35">
      <c r="A4987">
        <v>485120</v>
      </c>
      <c r="B4987" t="s">
        <v>4932</v>
      </c>
      <c r="C4987">
        <v>0</v>
      </c>
      <c r="D4987" t="s">
        <v>25</v>
      </c>
      <c r="E4987" s="1" t="s">
        <v>25</v>
      </c>
      <c r="F4987" t="s">
        <v>5096</v>
      </c>
      <c r="G4987" t="s">
        <v>25</v>
      </c>
      <c r="H4987" t="s">
        <v>25</v>
      </c>
      <c r="I4987" t="s">
        <v>19</v>
      </c>
      <c r="J4987" t="s">
        <v>28</v>
      </c>
      <c r="K4987" t="s">
        <v>5096</v>
      </c>
      <c r="L4987">
        <v>2017</v>
      </c>
      <c r="M4987" t="s">
        <v>25</v>
      </c>
      <c r="N4987" s="1" t="s">
        <v>25</v>
      </c>
      <c r="O4987">
        <v>0.99</v>
      </c>
      <c r="P4987">
        <v>0.98</v>
      </c>
      <c r="Q4987">
        <v>1</v>
      </c>
      <c r="R4987">
        <v>0.92</v>
      </c>
      <c r="S4987" t="s">
        <v>25</v>
      </c>
      <c r="T4987" t="s">
        <v>25</v>
      </c>
      <c r="U4987" t="s">
        <v>25</v>
      </c>
      <c r="V4987" t="s">
        <v>25</v>
      </c>
    </row>
    <row r="4988" spans="1:22" hidden="1" x14ac:dyDescent="0.35">
      <c r="A4988">
        <v>485139</v>
      </c>
      <c r="B4988" t="s">
        <v>4933</v>
      </c>
      <c r="C4988">
        <v>2</v>
      </c>
      <c r="D4988" t="s">
        <v>25</v>
      </c>
      <c r="E4988" s="1" t="s">
        <v>25</v>
      </c>
      <c r="F4988" t="s">
        <v>5096</v>
      </c>
      <c r="G4988" t="s">
        <v>25</v>
      </c>
      <c r="H4988" t="s">
        <v>25</v>
      </c>
      <c r="I4988" t="s">
        <v>19</v>
      </c>
      <c r="J4988" t="s">
        <v>28</v>
      </c>
      <c r="K4988" t="s">
        <v>5096</v>
      </c>
      <c r="L4988">
        <v>2017</v>
      </c>
      <c r="M4988">
        <v>0.47</v>
      </c>
      <c r="N4988" s="1">
        <v>0.4</v>
      </c>
      <c r="O4988">
        <v>0.47</v>
      </c>
      <c r="P4988">
        <v>0.39</v>
      </c>
      <c r="Q4988">
        <v>0.39</v>
      </c>
      <c r="R4988">
        <v>0.39</v>
      </c>
      <c r="S4988">
        <v>0.01</v>
      </c>
      <c r="T4988">
        <v>0.02</v>
      </c>
      <c r="U4988">
        <v>0.01</v>
      </c>
      <c r="V4988">
        <v>0.04</v>
      </c>
    </row>
    <row r="4989" spans="1:22" hidden="1" x14ac:dyDescent="0.35">
      <c r="A4989">
        <v>485263</v>
      </c>
      <c r="B4989" t="s">
        <v>4787</v>
      </c>
      <c r="C4989">
        <v>0</v>
      </c>
      <c r="D4989">
        <v>0.2</v>
      </c>
      <c r="E4989" s="1">
        <v>0.17</v>
      </c>
      <c r="F4989" t="s">
        <v>5096</v>
      </c>
      <c r="G4989" t="s">
        <v>5097</v>
      </c>
      <c r="H4989">
        <f>N4989-E4989</f>
        <v>4.9999999999999989E-2</v>
      </c>
      <c r="I4989" t="s">
        <v>19</v>
      </c>
      <c r="J4989" t="s">
        <v>17</v>
      </c>
      <c r="K4989" t="s">
        <v>5096</v>
      </c>
      <c r="L4989" t="s">
        <v>23</v>
      </c>
      <c r="M4989">
        <v>0.25</v>
      </c>
      <c r="N4989" s="1">
        <v>0.22</v>
      </c>
      <c r="O4989">
        <v>0.25</v>
      </c>
      <c r="P4989">
        <v>0.22</v>
      </c>
      <c r="Q4989">
        <v>0.28000000000000003</v>
      </c>
      <c r="R4989">
        <v>0.18</v>
      </c>
      <c r="S4989">
        <v>0.01</v>
      </c>
      <c r="T4989">
        <v>0.02</v>
      </c>
      <c r="U4989">
        <v>0.02</v>
      </c>
      <c r="V4989">
        <v>0.01</v>
      </c>
    </row>
    <row r="4990" spans="1:22" hidden="1" x14ac:dyDescent="0.35">
      <c r="A4990">
        <v>485272</v>
      </c>
      <c r="B4990" t="s">
        <v>4934</v>
      </c>
      <c r="C4990">
        <v>0</v>
      </c>
      <c r="D4990" t="s">
        <v>25</v>
      </c>
      <c r="E4990" s="1" t="s">
        <v>25</v>
      </c>
      <c r="F4990" t="s">
        <v>5096</v>
      </c>
      <c r="G4990" t="s">
        <v>25</v>
      </c>
      <c r="H4990" t="s">
        <v>25</v>
      </c>
      <c r="I4990" t="s">
        <v>19</v>
      </c>
      <c r="J4990" t="s">
        <v>17</v>
      </c>
      <c r="K4990" t="s">
        <v>5096</v>
      </c>
      <c r="L4990" t="s">
        <v>25</v>
      </c>
      <c r="M4990" t="s">
        <v>25</v>
      </c>
      <c r="N4990" s="1" t="s">
        <v>25</v>
      </c>
      <c r="O4990" t="s">
        <v>25</v>
      </c>
      <c r="P4990" t="s">
        <v>25</v>
      </c>
      <c r="Q4990" t="s">
        <v>25</v>
      </c>
      <c r="R4990" t="s">
        <v>25</v>
      </c>
      <c r="S4990" t="s">
        <v>25</v>
      </c>
      <c r="T4990" t="s">
        <v>25</v>
      </c>
      <c r="U4990" t="s">
        <v>25</v>
      </c>
      <c r="V4990" t="s">
        <v>25</v>
      </c>
    </row>
    <row r="4991" spans="1:22" hidden="1" x14ac:dyDescent="0.35">
      <c r="A4991">
        <v>485281</v>
      </c>
      <c r="B4991" t="s">
        <v>4935</v>
      </c>
      <c r="C4991">
        <v>0</v>
      </c>
      <c r="D4991" t="s">
        <v>25</v>
      </c>
      <c r="E4991" s="1" t="s">
        <v>25</v>
      </c>
      <c r="F4991" t="s">
        <v>5096</v>
      </c>
      <c r="G4991" t="s">
        <v>25</v>
      </c>
      <c r="H4991" t="s">
        <v>25</v>
      </c>
      <c r="I4991" t="s">
        <v>19</v>
      </c>
      <c r="J4991" t="s">
        <v>17</v>
      </c>
      <c r="K4991" t="s">
        <v>5096</v>
      </c>
      <c r="L4991" t="s">
        <v>25</v>
      </c>
      <c r="M4991" t="s">
        <v>25</v>
      </c>
      <c r="N4991" s="1" t="s">
        <v>25</v>
      </c>
      <c r="O4991" t="s">
        <v>25</v>
      </c>
      <c r="P4991" t="s">
        <v>25</v>
      </c>
      <c r="Q4991" t="s">
        <v>25</v>
      </c>
      <c r="R4991" t="s">
        <v>25</v>
      </c>
      <c r="S4991" t="s">
        <v>25</v>
      </c>
      <c r="T4991" t="s">
        <v>25</v>
      </c>
      <c r="U4991" t="s">
        <v>25</v>
      </c>
      <c r="V4991" t="s">
        <v>25</v>
      </c>
    </row>
    <row r="4992" spans="1:22" hidden="1" x14ac:dyDescent="0.35">
      <c r="A4992">
        <v>485290</v>
      </c>
      <c r="B4992" t="s">
        <v>4936</v>
      </c>
      <c r="C4992">
        <v>0</v>
      </c>
      <c r="D4992" t="s">
        <v>25</v>
      </c>
      <c r="E4992" s="1" t="s">
        <v>25</v>
      </c>
      <c r="F4992" t="s">
        <v>5096</v>
      </c>
      <c r="G4992" t="s">
        <v>25</v>
      </c>
      <c r="H4992" t="s">
        <v>25</v>
      </c>
      <c r="I4992" t="s">
        <v>19</v>
      </c>
      <c r="J4992" t="s">
        <v>17</v>
      </c>
      <c r="K4992" t="s">
        <v>5096</v>
      </c>
      <c r="L4992" t="s">
        <v>25</v>
      </c>
      <c r="M4992" t="s">
        <v>25</v>
      </c>
      <c r="N4992" s="1" t="s">
        <v>25</v>
      </c>
      <c r="O4992" t="s">
        <v>25</v>
      </c>
      <c r="P4992" t="s">
        <v>25</v>
      </c>
      <c r="Q4992" t="s">
        <v>25</v>
      </c>
      <c r="R4992" t="s">
        <v>25</v>
      </c>
      <c r="S4992" t="s">
        <v>25</v>
      </c>
      <c r="T4992" t="s">
        <v>25</v>
      </c>
      <c r="U4992" t="s">
        <v>25</v>
      </c>
      <c r="V4992" t="s">
        <v>25</v>
      </c>
    </row>
    <row r="4993" spans="1:22" hidden="1" x14ac:dyDescent="0.35">
      <c r="A4993">
        <v>485403</v>
      </c>
      <c r="B4993" t="s">
        <v>4937</v>
      </c>
      <c r="C4993">
        <v>0</v>
      </c>
      <c r="D4993" t="s">
        <v>25</v>
      </c>
      <c r="E4993" s="1" t="s">
        <v>25</v>
      </c>
      <c r="F4993" t="s">
        <v>5096</v>
      </c>
      <c r="G4993" t="s">
        <v>25</v>
      </c>
      <c r="H4993" t="s">
        <v>25</v>
      </c>
      <c r="I4993" t="s">
        <v>19</v>
      </c>
      <c r="J4993" t="s">
        <v>17</v>
      </c>
      <c r="K4993" t="s">
        <v>5096</v>
      </c>
      <c r="L4993" t="s">
        <v>25</v>
      </c>
      <c r="M4993" t="s">
        <v>25</v>
      </c>
      <c r="N4993" s="1" t="s">
        <v>25</v>
      </c>
      <c r="O4993" t="s">
        <v>25</v>
      </c>
      <c r="P4993" t="s">
        <v>25</v>
      </c>
      <c r="Q4993" t="s">
        <v>25</v>
      </c>
      <c r="R4993" t="s">
        <v>25</v>
      </c>
      <c r="S4993" t="s">
        <v>25</v>
      </c>
      <c r="T4993" t="s">
        <v>25</v>
      </c>
      <c r="U4993" t="s">
        <v>25</v>
      </c>
      <c r="V4993" t="s">
        <v>25</v>
      </c>
    </row>
    <row r="4994" spans="1:22" hidden="1" x14ac:dyDescent="0.35">
      <c r="A4994">
        <v>485421</v>
      </c>
      <c r="B4994" t="s">
        <v>4938</v>
      </c>
      <c r="C4994">
        <v>0</v>
      </c>
      <c r="D4994" t="s">
        <v>25</v>
      </c>
      <c r="E4994" s="1" t="s">
        <v>25</v>
      </c>
      <c r="F4994" t="s">
        <v>5096</v>
      </c>
      <c r="G4994" t="s">
        <v>25</v>
      </c>
      <c r="H4994" t="s">
        <v>25</v>
      </c>
      <c r="I4994" t="s">
        <v>19</v>
      </c>
      <c r="J4994" t="s">
        <v>28</v>
      </c>
      <c r="K4994" t="s">
        <v>5096</v>
      </c>
      <c r="L4994">
        <v>2017</v>
      </c>
      <c r="M4994" t="s">
        <v>25</v>
      </c>
      <c r="N4994" s="1" t="s">
        <v>25</v>
      </c>
      <c r="O4994">
        <v>0.28000000000000003</v>
      </c>
      <c r="P4994">
        <v>0.28000000000000003</v>
      </c>
      <c r="Q4994" t="s">
        <v>25</v>
      </c>
      <c r="R4994">
        <v>0.28000000000000003</v>
      </c>
      <c r="S4994" t="s">
        <v>25</v>
      </c>
      <c r="T4994" t="s">
        <v>25</v>
      </c>
      <c r="U4994" t="s">
        <v>25</v>
      </c>
      <c r="V4994" t="s">
        <v>25</v>
      </c>
    </row>
    <row r="4995" spans="1:22" hidden="1" x14ac:dyDescent="0.35">
      <c r="A4995">
        <v>485458</v>
      </c>
      <c r="B4995" t="s">
        <v>4939</v>
      </c>
      <c r="C4995">
        <v>0</v>
      </c>
      <c r="D4995" t="s">
        <v>25</v>
      </c>
      <c r="E4995" s="1" t="s">
        <v>25</v>
      </c>
      <c r="F4995" t="s">
        <v>5096</v>
      </c>
      <c r="G4995" t="s">
        <v>5097</v>
      </c>
      <c r="H4995" t="s">
        <v>25</v>
      </c>
      <c r="I4995" t="s">
        <v>19</v>
      </c>
      <c r="J4995" t="s">
        <v>28</v>
      </c>
      <c r="K4995" t="s">
        <v>5096</v>
      </c>
      <c r="L4995" t="s">
        <v>23</v>
      </c>
      <c r="M4995" t="s">
        <v>25</v>
      </c>
      <c r="N4995" s="1" t="s">
        <v>25</v>
      </c>
      <c r="O4995">
        <v>0.47</v>
      </c>
      <c r="P4995">
        <v>0.46</v>
      </c>
      <c r="Q4995">
        <v>0.44</v>
      </c>
      <c r="R4995">
        <v>0.59</v>
      </c>
      <c r="S4995" t="s">
        <v>25</v>
      </c>
      <c r="T4995" t="s">
        <v>25</v>
      </c>
      <c r="U4995" t="s">
        <v>25</v>
      </c>
      <c r="V4995" t="s">
        <v>25</v>
      </c>
    </row>
    <row r="4996" spans="1:22" hidden="1" x14ac:dyDescent="0.35">
      <c r="A4996">
        <v>485519</v>
      </c>
      <c r="B4996" t="s">
        <v>4940</v>
      </c>
      <c r="C4996">
        <v>0</v>
      </c>
      <c r="D4996">
        <v>0.38</v>
      </c>
      <c r="E4996" s="1">
        <v>0.17</v>
      </c>
      <c r="F4996" t="s">
        <v>5096</v>
      </c>
      <c r="G4996">
        <v>2016</v>
      </c>
      <c r="H4996">
        <f>N4996-E4996</f>
        <v>-0.11000000000000001</v>
      </c>
      <c r="I4996" t="s">
        <v>19</v>
      </c>
      <c r="J4996" t="s">
        <v>28</v>
      </c>
      <c r="K4996" t="s">
        <v>5096</v>
      </c>
      <c r="L4996" t="s">
        <v>21</v>
      </c>
      <c r="M4996">
        <v>0.38</v>
      </c>
      <c r="N4996" s="1">
        <v>0.06</v>
      </c>
      <c r="O4996">
        <v>0.24</v>
      </c>
      <c r="P4996">
        <v>0</v>
      </c>
      <c r="Q4996">
        <v>0</v>
      </c>
      <c r="R4996" t="s">
        <v>25</v>
      </c>
      <c r="S4996">
        <v>0.27</v>
      </c>
      <c r="T4996">
        <v>0.12</v>
      </c>
      <c r="U4996">
        <v>0.12</v>
      </c>
      <c r="V4996" t="s">
        <v>25</v>
      </c>
    </row>
    <row r="4997" spans="1:22" hidden="1" x14ac:dyDescent="0.35">
      <c r="A4997">
        <v>485537</v>
      </c>
      <c r="B4997" t="s">
        <v>4941</v>
      </c>
      <c r="C4997">
        <v>0</v>
      </c>
      <c r="D4997" t="s">
        <v>25</v>
      </c>
      <c r="E4997" s="1" t="s">
        <v>25</v>
      </c>
      <c r="F4997" t="s">
        <v>5096</v>
      </c>
      <c r="G4997" t="s">
        <v>25</v>
      </c>
      <c r="H4997" t="s">
        <v>25</v>
      </c>
      <c r="I4997" t="s">
        <v>19</v>
      </c>
      <c r="J4997" t="s">
        <v>17</v>
      </c>
      <c r="K4997" t="s">
        <v>5096</v>
      </c>
      <c r="L4997" t="s">
        <v>25</v>
      </c>
      <c r="M4997" t="s">
        <v>25</v>
      </c>
      <c r="N4997" s="1" t="s">
        <v>25</v>
      </c>
      <c r="O4997" t="s">
        <v>25</v>
      </c>
      <c r="P4997" t="s">
        <v>25</v>
      </c>
      <c r="Q4997" t="s">
        <v>25</v>
      </c>
      <c r="R4997" t="s">
        <v>25</v>
      </c>
      <c r="S4997" t="s">
        <v>25</v>
      </c>
      <c r="T4997" t="s">
        <v>25</v>
      </c>
      <c r="U4997" t="s">
        <v>25</v>
      </c>
      <c r="V4997" t="s">
        <v>25</v>
      </c>
    </row>
    <row r="4998" spans="1:22" hidden="1" x14ac:dyDescent="0.35">
      <c r="A4998">
        <v>485546</v>
      </c>
      <c r="B4998" t="s">
        <v>4942</v>
      </c>
      <c r="C4998">
        <v>0</v>
      </c>
      <c r="D4998">
        <v>0.46</v>
      </c>
      <c r="E4998" s="1">
        <v>0.83</v>
      </c>
      <c r="F4998" t="s">
        <v>5096</v>
      </c>
      <c r="G4998">
        <v>2015</v>
      </c>
      <c r="H4998">
        <f>N4998-E4998</f>
        <v>0</v>
      </c>
      <c r="I4998" t="s">
        <v>19</v>
      </c>
      <c r="J4998" t="s">
        <v>17</v>
      </c>
      <c r="K4998" t="s">
        <v>5096</v>
      </c>
      <c r="L4998">
        <v>2015</v>
      </c>
      <c r="M4998">
        <v>0.46</v>
      </c>
      <c r="N4998" s="1">
        <v>0.83</v>
      </c>
      <c r="O4998">
        <v>0.46</v>
      </c>
      <c r="P4998">
        <v>0.83</v>
      </c>
      <c r="Q4998">
        <v>0.67</v>
      </c>
      <c r="R4998">
        <v>1</v>
      </c>
      <c r="S4998" t="s">
        <v>25</v>
      </c>
      <c r="T4998" t="s">
        <v>25</v>
      </c>
      <c r="U4998" t="s">
        <v>25</v>
      </c>
      <c r="V4998" t="s">
        <v>25</v>
      </c>
    </row>
    <row r="4999" spans="1:22" hidden="1" x14ac:dyDescent="0.35">
      <c r="A4999">
        <v>485768</v>
      </c>
      <c r="B4999" t="s">
        <v>4943</v>
      </c>
      <c r="C4999">
        <v>0</v>
      </c>
      <c r="D4999" t="s">
        <v>25</v>
      </c>
      <c r="E4999" s="1" t="s">
        <v>25</v>
      </c>
      <c r="F4999" t="s">
        <v>5096</v>
      </c>
      <c r="G4999" t="s">
        <v>25</v>
      </c>
      <c r="H4999" t="s">
        <v>25</v>
      </c>
      <c r="I4999" t="s">
        <v>19</v>
      </c>
      <c r="J4999" t="s">
        <v>17</v>
      </c>
      <c r="K4999" t="s">
        <v>5096</v>
      </c>
      <c r="L4999" t="s">
        <v>25</v>
      </c>
      <c r="M4999" t="s">
        <v>25</v>
      </c>
      <c r="N4999" s="1" t="s">
        <v>25</v>
      </c>
      <c r="O4999" t="s">
        <v>25</v>
      </c>
      <c r="P4999" t="s">
        <v>25</v>
      </c>
      <c r="Q4999" t="s">
        <v>25</v>
      </c>
      <c r="R4999" t="s">
        <v>25</v>
      </c>
      <c r="S4999" t="s">
        <v>25</v>
      </c>
      <c r="T4999" t="s">
        <v>25</v>
      </c>
      <c r="U4999" t="s">
        <v>25</v>
      </c>
      <c r="V4999" t="s">
        <v>25</v>
      </c>
    </row>
    <row r="5000" spans="1:22" hidden="1" x14ac:dyDescent="0.35">
      <c r="A5000">
        <v>485856</v>
      </c>
      <c r="B5000" t="s">
        <v>4944</v>
      </c>
      <c r="C5000">
        <v>0</v>
      </c>
      <c r="D5000" t="s">
        <v>25</v>
      </c>
      <c r="E5000" s="1" t="s">
        <v>25</v>
      </c>
      <c r="F5000" t="s">
        <v>5096</v>
      </c>
      <c r="G5000" t="s">
        <v>25</v>
      </c>
      <c r="H5000" t="s">
        <v>25</v>
      </c>
      <c r="I5000" t="s">
        <v>19</v>
      </c>
      <c r="J5000" t="s">
        <v>28</v>
      </c>
      <c r="K5000" t="s">
        <v>5096</v>
      </c>
      <c r="L5000" t="s">
        <v>25</v>
      </c>
      <c r="M5000" t="s">
        <v>25</v>
      </c>
      <c r="N5000" s="1" t="s">
        <v>25</v>
      </c>
      <c r="O5000" t="s">
        <v>25</v>
      </c>
      <c r="P5000" t="s">
        <v>25</v>
      </c>
      <c r="Q5000" t="s">
        <v>25</v>
      </c>
      <c r="R5000" t="s">
        <v>25</v>
      </c>
      <c r="S5000" t="s">
        <v>25</v>
      </c>
      <c r="T5000" t="s">
        <v>25</v>
      </c>
      <c r="U5000" t="s">
        <v>25</v>
      </c>
      <c r="V5000" t="s">
        <v>25</v>
      </c>
    </row>
    <row r="5001" spans="1:22" hidden="1" x14ac:dyDescent="0.35">
      <c r="A5001">
        <v>485908</v>
      </c>
      <c r="B5001" t="s">
        <v>4945</v>
      </c>
      <c r="C5001">
        <v>0</v>
      </c>
      <c r="D5001" t="s">
        <v>25</v>
      </c>
      <c r="E5001" s="1" t="s">
        <v>25</v>
      </c>
      <c r="F5001" t="s">
        <v>5096</v>
      </c>
      <c r="G5001" t="s">
        <v>25</v>
      </c>
      <c r="H5001" t="s">
        <v>25</v>
      </c>
      <c r="I5001" t="s">
        <v>19</v>
      </c>
      <c r="J5001" t="s">
        <v>17</v>
      </c>
      <c r="K5001" t="s">
        <v>5096</v>
      </c>
      <c r="L5001" t="s">
        <v>25</v>
      </c>
      <c r="M5001" t="s">
        <v>25</v>
      </c>
      <c r="N5001" s="1" t="s">
        <v>25</v>
      </c>
      <c r="O5001" t="s">
        <v>25</v>
      </c>
      <c r="P5001" t="s">
        <v>25</v>
      </c>
      <c r="Q5001" t="s">
        <v>25</v>
      </c>
      <c r="R5001" t="s">
        <v>25</v>
      </c>
      <c r="S5001" t="s">
        <v>25</v>
      </c>
      <c r="T5001" t="s">
        <v>25</v>
      </c>
      <c r="U5001" t="s">
        <v>25</v>
      </c>
      <c r="V5001" t="s">
        <v>25</v>
      </c>
    </row>
    <row r="5002" spans="1:22" hidden="1" x14ac:dyDescent="0.35">
      <c r="A5002">
        <v>485999</v>
      </c>
      <c r="B5002" t="s">
        <v>4946</v>
      </c>
      <c r="C5002">
        <v>0</v>
      </c>
      <c r="D5002">
        <v>0.45</v>
      </c>
      <c r="E5002" s="1" t="s">
        <v>25</v>
      </c>
      <c r="F5002" t="s">
        <v>5096</v>
      </c>
      <c r="G5002" t="s">
        <v>5098</v>
      </c>
      <c r="H5002" t="s">
        <v>25</v>
      </c>
      <c r="I5002" t="s">
        <v>19</v>
      </c>
      <c r="J5002" t="s">
        <v>17</v>
      </c>
      <c r="K5002" t="s">
        <v>5096</v>
      </c>
      <c r="L5002">
        <v>2016</v>
      </c>
      <c r="M5002">
        <v>0.53</v>
      </c>
      <c r="N5002" s="1" t="s">
        <v>25</v>
      </c>
      <c r="O5002">
        <v>0.53</v>
      </c>
      <c r="P5002" t="s">
        <v>25</v>
      </c>
      <c r="Q5002" t="s">
        <v>25</v>
      </c>
      <c r="R5002" t="s">
        <v>25</v>
      </c>
      <c r="S5002">
        <v>0.05</v>
      </c>
      <c r="T5002" t="s">
        <v>25</v>
      </c>
      <c r="U5002" t="s">
        <v>25</v>
      </c>
      <c r="V5002" t="s">
        <v>25</v>
      </c>
    </row>
    <row r="5003" spans="1:22" hidden="1" x14ac:dyDescent="0.35">
      <c r="A5003">
        <v>486017</v>
      </c>
      <c r="B5003" t="s">
        <v>4947</v>
      </c>
      <c r="C5003">
        <v>0</v>
      </c>
      <c r="D5003">
        <v>0.56999999999999995</v>
      </c>
      <c r="E5003" s="1" t="s">
        <v>25</v>
      </c>
      <c r="F5003" t="s">
        <v>5096</v>
      </c>
      <c r="G5003" t="s">
        <v>5098</v>
      </c>
      <c r="H5003" t="s">
        <v>25</v>
      </c>
      <c r="I5003" t="s">
        <v>19</v>
      </c>
      <c r="J5003" t="s">
        <v>17</v>
      </c>
      <c r="K5003" t="s">
        <v>5096</v>
      </c>
      <c r="L5003" t="s">
        <v>23</v>
      </c>
      <c r="M5003">
        <v>0.55000000000000004</v>
      </c>
      <c r="N5003" s="1" t="s">
        <v>25</v>
      </c>
      <c r="O5003">
        <v>0.55000000000000004</v>
      </c>
      <c r="P5003" t="s">
        <v>25</v>
      </c>
      <c r="Q5003" t="s">
        <v>25</v>
      </c>
      <c r="R5003" t="s">
        <v>25</v>
      </c>
      <c r="S5003" t="s">
        <v>25</v>
      </c>
      <c r="T5003" t="s">
        <v>25</v>
      </c>
      <c r="U5003" t="s">
        <v>25</v>
      </c>
      <c r="V5003" t="s">
        <v>25</v>
      </c>
    </row>
    <row r="5004" spans="1:22" hidden="1" x14ac:dyDescent="0.35">
      <c r="A5004">
        <v>486026</v>
      </c>
      <c r="B5004" t="s">
        <v>4948</v>
      </c>
      <c r="C5004">
        <v>0</v>
      </c>
      <c r="D5004">
        <v>0.2</v>
      </c>
      <c r="E5004" s="1" t="s">
        <v>25</v>
      </c>
      <c r="F5004" t="s">
        <v>5096</v>
      </c>
      <c r="G5004" t="s">
        <v>5098</v>
      </c>
      <c r="H5004" t="s">
        <v>25</v>
      </c>
      <c r="I5004" t="s">
        <v>19</v>
      </c>
      <c r="J5004" t="s">
        <v>17</v>
      </c>
      <c r="K5004" t="s">
        <v>5096</v>
      </c>
      <c r="L5004" t="s">
        <v>23</v>
      </c>
      <c r="M5004">
        <v>0.16</v>
      </c>
      <c r="N5004" s="1" t="s">
        <v>25</v>
      </c>
      <c r="O5004">
        <v>0.16</v>
      </c>
      <c r="P5004" t="s">
        <v>25</v>
      </c>
      <c r="Q5004" t="s">
        <v>25</v>
      </c>
      <c r="R5004" t="s">
        <v>25</v>
      </c>
      <c r="S5004">
        <v>0.55000000000000004</v>
      </c>
      <c r="T5004" t="s">
        <v>25</v>
      </c>
      <c r="U5004" t="s">
        <v>25</v>
      </c>
      <c r="V5004" t="s">
        <v>25</v>
      </c>
    </row>
    <row r="5005" spans="1:22" hidden="1" x14ac:dyDescent="0.35">
      <c r="A5005">
        <v>486053</v>
      </c>
      <c r="B5005" t="s">
        <v>4949</v>
      </c>
      <c r="C5005">
        <v>0</v>
      </c>
      <c r="D5005">
        <v>0.85</v>
      </c>
      <c r="E5005" s="1" t="s">
        <v>25</v>
      </c>
      <c r="F5005" t="s">
        <v>5096</v>
      </c>
      <c r="G5005">
        <v>2016</v>
      </c>
      <c r="H5005" t="s">
        <v>25</v>
      </c>
      <c r="I5005" t="s">
        <v>19</v>
      </c>
      <c r="J5005" t="s">
        <v>17</v>
      </c>
      <c r="K5005" t="s">
        <v>5096</v>
      </c>
      <c r="L5005" t="s">
        <v>21</v>
      </c>
      <c r="M5005">
        <v>0.8</v>
      </c>
      <c r="N5005" s="1" t="s">
        <v>25</v>
      </c>
      <c r="O5005">
        <v>0.8</v>
      </c>
      <c r="P5005" t="s">
        <v>25</v>
      </c>
      <c r="Q5005" t="s">
        <v>25</v>
      </c>
      <c r="R5005" t="s">
        <v>25</v>
      </c>
      <c r="S5005" t="s">
        <v>25</v>
      </c>
      <c r="T5005" t="s">
        <v>25</v>
      </c>
      <c r="U5005" t="s">
        <v>25</v>
      </c>
      <c r="V5005" t="s">
        <v>25</v>
      </c>
    </row>
    <row r="5006" spans="1:22" hidden="1" x14ac:dyDescent="0.35">
      <c r="A5006">
        <v>486080</v>
      </c>
      <c r="B5006" t="s">
        <v>4950</v>
      </c>
      <c r="C5006">
        <v>0</v>
      </c>
      <c r="D5006" t="s">
        <v>25</v>
      </c>
      <c r="E5006" s="1" t="s">
        <v>25</v>
      </c>
      <c r="F5006" t="s">
        <v>5096</v>
      </c>
      <c r="G5006" t="s">
        <v>25</v>
      </c>
      <c r="H5006" t="s">
        <v>25</v>
      </c>
      <c r="I5006" t="s">
        <v>19</v>
      </c>
      <c r="J5006" t="s">
        <v>17</v>
      </c>
      <c r="K5006" t="s">
        <v>5096</v>
      </c>
      <c r="L5006" t="s">
        <v>25</v>
      </c>
      <c r="M5006" t="s">
        <v>25</v>
      </c>
      <c r="N5006" s="1" t="s">
        <v>25</v>
      </c>
      <c r="O5006" t="s">
        <v>25</v>
      </c>
      <c r="P5006" t="s">
        <v>25</v>
      </c>
      <c r="Q5006" t="s">
        <v>25</v>
      </c>
      <c r="R5006" t="s">
        <v>25</v>
      </c>
      <c r="S5006" t="s">
        <v>25</v>
      </c>
      <c r="T5006" t="s">
        <v>25</v>
      </c>
      <c r="U5006" t="s">
        <v>25</v>
      </c>
      <c r="V5006" t="s">
        <v>25</v>
      </c>
    </row>
    <row r="5007" spans="1:22" hidden="1" x14ac:dyDescent="0.35">
      <c r="A5007">
        <v>486114</v>
      </c>
      <c r="B5007" t="s">
        <v>4951</v>
      </c>
      <c r="C5007">
        <v>0</v>
      </c>
      <c r="D5007" t="s">
        <v>25</v>
      </c>
      <c r="E5007" s="1" t="s">
        <v>25</v>
      </c>
      <c r="F5007" t="s">
        <v>5096</v>
      </c>
      <c r="G5007" t="s">
        <v>25</v>
      </c>
      <c r="H5007" t="s">
        <v>25</v>
      </c>
      <c r="I5007" t="s">
        <v>19</v>
      </c>
      <c r="J5007" t="s">
        <v>17</v>
      </c>
      <c r="K5007" t="s">
        <v>5096</v>
      </c>
      <c r="L5007" t="s">
        <v>25</v>
      </c>
      <c r="M5007" t="s">
        <v>25</v>
      </c>
      <c r="N5007" s="1" t="s">
        <v>25</v>
      </c>
      <c r="O5007" t="s">
        <v>25</v>
      </c>
      <c r="P5007" t="s">
        <v>25</v>
      </c>
      <c r="Q5007" t="s">
        <v>25</v>
      </c>
      <c r="R5007" t="s">
        <v>25</v>
      </c>
      <c r="S5007" t="s">
        <v>25</v>
      </c>
      <c r="T5007" t="s">
        <v>25</v>
      </c>
      <c r="U5007" t="s">
        <v>25</v>
      </c>
      <c r="V5007" t="s">
        <v>25</v>
      </c>
    </row>
    <row r="5008" spans="1:22" hidden="1" x14ac:dyDescent="0.35">
      <c r="A5008">
        <v>486123</v>
      </c>
      <c r="B5008" t="s">
        <v>4952</v>
      </c>
      <c r="C5008">
        <v>0</v>
      </c>
      <c r="D5008" t="s">
        <v>25</v>
      </c>
      <c r="E5008" s="1" t="s">
        <v>25</v>
      </c>
      <c r="F5008" t="s">
        <v>5096</v>
      </c>
      <c r="G5008">
        <v>2015</v>
      </c>
      <c r="H5008" t="s">
        <v>25</v>
      </c>
      <c r="I5008" t="s">
        <v>19</v>
      </c>
      <c r="J5008" t="s">
        <v>28</v>
      </c>
      <c r="K5008" t="s">
        <v>5096</v>
      </c>
      <c r="L5008">
        <v>2015</v>
      </c>
      <c r="M5008" t="s">
        <v>25</v>
      </c>
      <c r="N5008" s="1" t="s">
        <v>25</v>
      </c>
      <c r="O5008">
        <v>1</v>
      </c>
      <c r="P5008" t="s">
        <v>25</v>
      </c>
      <c r="Q5008" t="s">
        <v>25</v>
      </c>
      <c r="R5008" t="s">
        <v>25</v>
      </c>
      <c r="S5008" t="s">
        <v>25</v>
      </c>
      <c r="T5008" t="s">
        <v>25</v>
      </c>
      <c r="U5008" t="s">
        <v>25</v>
      </c>
      <c r="V5008" t="s">
        <v>25</v>
      </c>
    </row>
    <row r="5009" spans="1:22" hidden="1" x14ac:dyDescent="0.35">
      <c r="A5009">
        <v>486196</v>
      </c>
      <c r="B5009" t="s">
        <v>4953</v>
      </c>
      <c r="C5009">
        <v>0</v>
      </c>
      <c r="D5009">
        <v>0.02</v>
      </c>
      <c r="E5009" s="1" t="s">
        <v>25</v>
      </c>
      <c r="F5009" t="s">
        <v>5096</v>
      </c>
      <c r="G5009">
        <v>2015</v>
      </c>
      <c r="H5009" t="s">
        <v>25</v>
      </c>
      <c r="I5009" t="s">
        <v>19</v>
      </c>
      <c r="J5009" t="s">
        <v>17</v>
      </c>
      <c r="K5009" t="s">
        <v>5096</v>
      </c>
      <c r="L5009">
        <v>2017</v>
      </c>
      <c r="M5009">
        <v>0.1</v>
      </c>
      <c r="N5009" s="1" t="s">
        <v>25</v>
      </c>
      <c r="O5009">
        <v>0.1</v>
      </c>
      <c r="P5009" t="s">
        <v>25</v>
      </c>
      <c r="Q5009" t="s">
        <v>25</v>
      </c>
      <c r="R5009" t="s">
        <v>25</v>
      </c>
      <c r="S5009">
        <v>0.39</v>
      </c>
      <c r="T5009" t="s">
        <v>25</v>
      </c>
      <c r="U5009" t="s">
        <v>25</v>
      </c>
      <c r="V5009" t="s">
        <v>25</v>
      </c>
    </row>
    <row r="5010" spans="1:22" hidden="1" x14ac:dyDescent="0.35">
      <c r="A5010">
        <v>486239</v>
      </c>
      <c r="B5010" t="s">
        <v>4954</v>
      </c>
      <c r="C5010">
        <v>0</v>
      </c>
      <c r="D5010" t="s">
        <v>25</v>
      </c>
      <c r="E5010" s="1" t="s">
        <v>25</v>
      </c>
      <c r="F5010" t="s">
        <v>5096</v>
      </c>
      <c r="G5010" t="s">
        <v>25</v>
      </c>
      <c r="H5010" t="s">
        <v>25</v>
      </c>
      <c r="I5010" t="s">
        <v>19</v>
      </c>
      <c r="J5010" t="s">
        <v>17</v>
      </c>
      <c r="K5010" t="s">
        <v>5096</v>
      </c>
      <c r="L5010" t="s">
        <v>25</v>
      </c>
      <c r="M5010" t="s">
        <v>25</v>
      </c>
      <c r="N5010" s="1" t="s">
        <v>25</v>
      </c>
      <c r="O5010" t="s">
        <v>25</v>
      </c>
      <c r="P5010" t="s">
        <v>25</v>
      </c>
      <c r="Q5010" t="s">
        <v>25</v>
      </c>
      <c r="R5010" t="s">
        <v>25</v>
      </c>
      <c r="S5010" t="s">
        <v>25</v>
      </c>
      <c r="T5010" t="s">
        <v>25</v>
      </c>
      <c r="U5010" t="s">
        <v>25</v>
      </c>
      <c r="V5010" t="s">
        <v>25</v>
      </c>
    </row>
    <row r="5011" spans="1:22" hidden="1" x14ac:dyDescent="0.35">
      <c r="A5011">
        <v>486257</v>
      </c>
      <c r="B5011" t="s">
        <v>4955</v>
      </c>
      <c r="C5011">
        <v>0</v>
      </c>
      <c r="D5011" t="s">
        <v>25</v>
      </c>
      <c r="E5011" s="1" t="s">
        <v>25</v>
      </c>
      <c r="F5011" t="s">
        <v>5096</v>
      </c>
      <c r="G5011" t="s">
        <v>5098</v>
      </c>
      <c r="H5011" t="s">
        <v>25</v>
      </c>
      <c r="I5011" t="s">
        <v>19</v>
      </c>
      <c r="J5011" t="s">
        <v>28</v>
      </c>
      <c r="K5011" t="s">
        <v>5096</v>
      </c>
      <c r="L5011" t="s">
        <v>23</v>
      </c>
      <c r="M5011" t="s">
        <v>25</v>
      </c>
      <c r="N5011" s="1" t="s">
        <v>25</v>
      </c>
      <c r="O5011">
        <v>0.34</v>
      </c>
      <c r="P5011">
        <v>0.36</v>
      </c>
      <c r="Q5011">
        <v>0.32</v>
      </c>
      <c r="R5011">
        <v>0.5</v>
      </c>
      <c r="S5011" t="s">
        <v>25</v>
      </c>
      <c r="T5011" t="s">
        <v>25</v>
      </c>
      <c r="U5011" t="s">
        <v>25</v>
      </c>
      <c r="V5011" t="s">
        <v>25</v>
      </c>
    </row>
    <row r="5012" spans="1:22" hidden="1" x14ac:dyDescent="0.35">
      <c r="A5012">
        <v>486284</v>
      </c>
      <c r="B5012" t="s">
        <v>4956</v>
      </c>
      <c r="C5012">
        <v>0</v>
      </c>
      <c r="D5012">
        <v>0.28999999999999998</v>
      </c>
      <c r="E5012" s="1">
        <v>0</v>
      </c>
      <c r="F5012" t="s">
        <v>5096</v>
      </c>
      <c r="G5012" t="s">
        <v>5098</v>
      </c>
      <c r="H5012">
        <f>N5012-E5012</f>
        <v>0</v>
      </c>
      <c r="I5012" t="s">
        <v>19</v>
      </c>
      <c r="J5012" t="s">
        <v>17</v>
      </c>
      <c r="K5012" t="s">
        <v>5096</v>
      </c>
      <c r="L5012" t="s">
        <v>23</v>
      </c>
      <c r="M5012">
        <v>0.36</v>
      </c>
      <c r="N5012" s="1">
        <v>0</v>
      </c>
      <c r="O5012">
        <v>0.36</v>
      </c>
      <c r="P5012">
        <v>0</v>
      </c>
      <c r="Q5012">
        <v>0</v>
      </c>
      <c r="R5012" t="s">
        <v>25</v>
      </c>
      <c r="S5012" t="s">
        <v>25</v>
      </c>
      <c r="T5012" t="s">
        <v>25</v>
      </c>
      <c r="U5012" t="s">
        <v>25</v>
      </c>
      <c r="V5012" t="s">
        <v>25</v>
      </c>
    </row>
    <row r="5013" spans="1:22" hidden="1" x14ac:dyDescent="0.35">
      <c r="A5013">
        <v>486354</v>
      </c>
      <c r="B5013" t="s">
        <v>4957</v>
      </c>
      <c r="C5013">
        <v>0</v>
      </c>
      <c r="D5013" t="s">
        <v>25</v>
      </c>
      <c r="E5013" s="1" t="s">
        <v>25</v>
      </c>
      <c r="F5013" t="s">
        <v>5096</v>
      </c>
      <c r="G5013" t="s">
        <v>25</v>
      </c>
      <c r="H5013" t="s">
        <v>25</v>
      </c>
      <c r="I5013" t="s">
        <v>19</v>
      </c>
      <c r="J5013" t="s">
        <v>17</v>
      </c>
      <c r="K5013" t="s">
        <v>5096</v>
      </c>
      <c r="L5013" t="s">
        <v>25</v>
      </c>
      <c r="M5013" t="s">
        <v>25</v>
      </c>
      <c r="N5013" s="1" t="s">
        <v>25</v>
      </c>
      <c r="O5013" t="s">
        <v>25</v>
      </c>
      <c r="P5013" t="s">
        <v>25</v>
      </c>
      <c r="Q5013" t="s">
        <v>25</v>
      </c>
      <c r="R5013" t="s">
        <v>25</v>
      </c>
      <c r="S5013" t="s">
        <v>25</v>
      </c>
      <c r="T5013" t="s">
        <v>25</v>
      </c>
      <c r="U5013" t="s">
        <v>25</v>
      </c>
      <c r="V5013" t="s">
        <v>25</v>
      </c>
    </row>
    <row r="5014" spans="1:22" hidden="1" x14ac:dyDescent="0.35">
      <c r="A5014">
        <v>486381</v>
      </c>
      <c r="B5014" t="s">
        <v>4958</v>
      </c>
      <c r="C5014">
        <v>0</v>
      </c>
      <c r="D5014" t="s">
        <v>25</v>
      </c>
      <c r="E5014" s="1" t="s">
        <v>25</v>
      </c>
      <c r="F5014" t="s">
        <v>5096</v>
      </c>
      <c r="G5014" t="s">
        <v>5098</v>
      </c>
      <c r="H5014" t="s">
        <v>25</v>
      </c>
      <c r="I5014" t="s">
        <v>19</v>
      </c>
      <c r="J5014" t="s">
        <v>28</v>
      </c>
      <c r="K5014" t="s">
        <v>5096</v>
      </c>
      <c r="L5014">
        <v>2016</v>
      </c>
      <c r="M5014" t="s">
        <v>25</v>
      </c>
      <c r="N5014" s="1" t="s">
        <v>25</v>
      </c>
      <c r="O5014">
        <v>0.79</v>
      </c>
      <c r="P5014">
        <v>0.57999999999999996</v>
      </c>
      <c r="Q5014">
        <v>0.33</v>
      </c>
      <c r="R5014">
        <v>0.69</v>
      </c>
      <c r="S5014" t="s">
        <v>25</v>
      </c>
      <c r="T5014" t="s">
        <v>25</v>
      </c>
      <c r="U5014" t="s">
        <v>25</v>
      </c>
      <c r="V5014" t="s">
        <v>25</v>
      </c>
    </row>
    <row r="5015" spans="1:22" hidden="1" x14ac:dyDescent="0.35">
      <c r="A5015">
        <v>486424</v>
      </c>
      <c r="B5015" t="s">
        <v>4959</v>
      </c>
      <c r="C5015">
        <v>0</v>
      </c>
      <c r="D5015" t="s">
        <v>25</v>
      </c>
      <c r="E5015" s="1" t="s">
        <v>25</v>
      </c>
      <c r="F5015" t="s">
        <v>5096</v>
      </c>
      <c r="G5015">
        <v>2015</v>
      </c>
      <c r="H5015" t="s">
        <v>25</v>
      </c>
      <c r="I5015" t="s">
        <v>19</v>
      </c>
      <c r="J5015" t="s">
        <v>28</v>
      </c>
      <c r="K5015" t="s">
        <v>5096</v>
      </c>
      <c r="L5015">
        <v>2015</v>
      </c>
      <c r="M5015" t="s">
        <v>25</v>
      </c>
      <c r="N5015" s="1" t="s">
        <v>25</v>
      </c>
      <c r="O5015">
        <v>0.71</v>
      </c>
      <c r="P5015">
        <v>0.71</v>
      </c>
      <c r="Q5015">
        <v>0.71</v>
      </c>
      <c r="R5015" t="s">
        <v>25</v>
      </c>
      <c r="S5015" t="s">
        <v>25</v>
      </c>
      <c r="T5015" t="s">
        <v>25</v>
      </c>
      <c r="U5015" t="s">
        <v>25</v>
      </c>
      <c r="V5015" t="s">
        <v>25</v>
      </c>
    </row>
    <row r="5016" spans="1:22" hidden="1" x14ac:dyDescent="0.35">
      <c r="A5016">
        <v>486433</v>
      </c>
      <c r="B5016" t="s">
        <v>4960</v>
      </c>
      <c r="C5016">
        <v>0</v>
      </c>
      <c r="D5016" t="s">
        <v>25</v>
      </c>
      <c r="E5016" s="1" t="s">
        <v>25</v>
      </c>
      <c r="F5016" t="s">
        <v>5096</v>
      </c>
      <c r="G5016" t="s">
        <v>25</v>
      </c>
      <c r="H5016" t="s">
        <v>25</v>
      </c>
      <c r="I5016" t="s">
        <v>19</v>
      </c>
      <c r="J5016" t="s">
        <v>17</v>
      </c>
      <c r="K5016" t="s">
        <v>5096</v>
      </c>
      <c r="L5016" t="s">
        <v>25</v>
      </c>
      <c r="M5016" t="s">
        <v>25</v>
      </c>
      <c r="N5016" s="1" t="s">
        <v>25</v>
      </c>
      <c r="O5016" t="s">
        <v>25</v>
      </c>
      <c r="P5016" t="s">
        <v>25</v>
      </c>
      <c r="Q5016" t="s">
        <v>25</v>
      </c>
      <c r="R5016" t="s">
        <v>25</v>
      </c>
      <c r="S5016" t="s">
        <v>25</v>
      </c>
      <c r="T5016" t="s">
        <v>25</v>
      </c>
      <c r="U5016" t="s">
        <v>25</v>
      </c>
      <c r="V5016" t="s">
        <v>25</v>
      </c>
    </row>
    <row r="5017" spans="1:22" hidden="1" x14ac:dyDescent="0.35">
      <c r="A5017">
        <v>486460</v>
      </c>
      <c r="B5017" t="s">
        <v>4961</v>
      </c>
      <c r="C5017">
        <v>0</v>
      </c>
      <c r="D5017" t="s">
        <v>25</v>
      </c>
      <c r="E5017" s="1" t="s">
        <v>25</v>
      </c>
      <c r="F5017" t="s">
        <v>5096</v>
      </c>
      <c r="G5017" t="s">
        <v>25</v>
      </c>
      <c r="H5017" t="s">
        <v>25</v>
      </c>
      <c r="I5017" t="s">
        <v>19</v>
      </c>
      <c r="J5017" t="s">
        <v>17</v>
      </c>
      <c r="K5017" t="s">
        <v>5096</v>
      </c>
      <c r="L5017" t="s">
        <v>25</v>
      </c>
      <c r="M5017" t="s">
        <v>25</v>
      </c>
      <c r="N5017" s="1" t="s">
        <v>25</v>
      </c>
      <c r="O5017" t="s">
        <v>25</v>
      </c>
      <c r="P5017" t="s">
        <v>25</v>
      </c>
      <c r="Q5017" t="s">
        <v>25</v>
      </c>
      <c r="R5017" t="s">
        <v>25</v>
      </c>
      <c r="S5017" t="s">
        <v>25</v>
      </c>
      <c r="T5017" t="s">
        <v>25</v>
      </c>
      <c r="U5017" t="s">
        <v>25</v>
      </c>
      <c r="V5017" t="s">
        <v>25</v>
      </c>
    </row>
    <row r="5018" spans="1:22" hidden="1" x14ac:dyDescent="0.35">
      <c r="A5018">
        <v>486488</v>
      </c>
      <c r="B5018" t="s">
        <v>4962</v>
      </c>
      <c r="C5018">
        <v>0</v>
      </c>
      <c r="D5018" t="s">
        <v>25</v>
      </c>
      <c r="E5018" s="1" t="s">
        <v>25</v>
      </c>
      <c r="F5018" t="s">
        <v>5096</v>
      </c>
      <c r="G5018" t="s">
        <v>25</v>
      </c>
      <c r="H5018" t="s">
        <v>25</v>
      </c>
      <c r="I5018" t="s">
        <v>19</v>
      </c>
      <c r="J5018" t="s">
        <v>17</v>
      </c>
      <c r="K5018" t="s">
        <v>5096</v>
      </c>
      <c r="L5018" t="s">
        <v>25</v>
      </c>
      <c r="M5018" t="s">
        <v>25</v>
      </c>
      <c r="N5018" s="1" t="s">
        <v>25</v>
      </c>
      <c r="O5018" t="s">
        <v>25</v>
      </c>
      <c r="P5018" t="s">
        <v>25</v>
      </c>
      <c r="Q5018" t="s">
        <v>25</v>
      </c>
      <c r="R5018" t="s">
        <v>25</v>
      </c>
      <c r="S5018" t="s">
        <v>25</v>
      </c>
      <c r="T5018" t="s">
        <v>25</v>
      </c>
      <c r="U5018" t="s">
        <v>25</v>
      </c>
      <c r="V5018" t="s">
        <v>25</v>
      </c>
    </row>
    <row r="5019" spans="1:22" hidden="1" x14ac:dyDescent="0.35">
      <c r="A5019">
        <v>486558</v>
      </c>
      <c r="B5019" t="s">
        <v>4963</v>
      </c>
      <c r="C5019">
        <v>0</v>
      </c>
      <c r="D5019" t="s">
        <v>25</v>
      </c>
      <c r="E5019" s="1" t="s">
        <v>25</v>
      </c>
      <c r="F5019" t="s">
        <v>5096</v>
      </c>
      <c r="G5019" t="s">
        <v>25</v>
      </c>
      <c r="H5019" t="s">
        <v>25</v>
      </c>
      <c r="I5019" t="s">
        <v>19</v>
      </c>
      <c r="J5019" t="s">
        <v>28</v>
      </c>
      <c r="K5019" t="s">
        <v>5096</v>
      </c>
      <c r="L5019" t="s">
        <v>25</v>
      </c>
      <c r="M5019" t="s">
        <v>25</v>
      </c>
      <c r="N5019" s="1" t="s">
        <v>25</v>
      </c>
      <c r="O5019" t="s">
        <v>25</v>
      </c>
      <c r="P5019" t="s">
        <v>25</v>
      </c>
      <c r="Q5019" t="s">
        <v>25</v>
      </c>
      <c r="R5019" t="s">
        <v>25</v>
      </c>
      <c r="S5019" t="s">
        <v>25</v>
      </c>
      <c r="T5019" t="s">
        <v>25</v>
      </c>
      <c r="U5019" t="s">
        <v>25</v>
      </c>
      <c r="V5019" t="s">
        <v>25</v>
      </c>
    </row>
    <row r="5020" spans="1:22" hidden="1" x14ac:dyDescent="0.35">
      <c r="A5020">
        <v>486594</v>
      </c>
      <c r="B5020" t="s">
        <v>4964</v>
      </c>
      <c r="C5020">
        <v>0</v>
      </c>
      <c r="D5020" t="s">
        <v>25</v>
      </c>
      <c r="E5020" s="1" t="s">
        <v>25</v>
      </c>
      <c r="F5020" t="s">
        <v>5096</v>
      </c>
      <c r="G5020">
        <v>2016</v>
      </c>
      <c r="H5020" t="s">
        <v>25</v>
      </c>
      <c r="I5020" t="s">
        <v>19</v>
      </c>
      <c r="J5020" t="s">
        <v>28</v>
      </c>
      <c r="K5020" t="s">
        <v>5096</v>
      </c>
      <c r="L5020" t="s">
        <v>23</v>
      </c>
      <c r="M5020" t="s">
        <v>25</v>
      </c>
      <c r="N5020" s="1" t="s">
        <v>25</v>
      </c>
      <c r="O5020">
        <v>0.69</v>
      </c>
      <c r="P5020">
        <v>1</v>
      </c>
      <c r="Q5020">
        <v>1</v>
      </c>
      <c r="R5020">
        <v>1</v>
      </c>
      <c r="S5020" t="s">
        <v>25</v>
      </c>
      <c r="T5020" t="s">
        <v>25</v>
      </c>
      <c r="U5020" t="s">
        <v>25</v>
      </c>
      <c r="V5020" t="s">
        <v>25</v>
      </c>
    </row>
    <row r="5021" spans="1:22" hidden="1" x14ac:dyDescent="0.35">
      <c r="A5021">
        <v>486752</v>
      </c>
      <c r="B5021" t="s">
        <v>4965</v>
      </c>
      <c r="C5021">
        <v>0</v>
      </c>
      <c r="D5021" t="s">
        <v>25</v>
      </c>
      <c r="E5021" s="1" t="s">
        <v>25</v>
      </c>
      <c r="F5021" t="s">
        <v>5096</v>
      </c>
      <c r="G5021" t="s">
        <v>25</v>
      </c>
      <c r="H5021" t="s">
        <v>25</v>
      </c>
      <c r="I5021" t="s">
        <v>19</v>
      </c>
      <c r="J5021" t="s">
        <v>28</v>
      </c>
      <c r="K5021" t="s">
        <v>5096</v>
      </c>
      <c r="L5021" t="s">
        <v>25</v>
      </c>
      <c r="M5021" t="s">
        <v>25</v>
      </c>
      <c r="N5021" s="1" t="s">
        <v>25</v>
      </c>
      <c r="O5021" t="s">
        <v>25</v>
      </c>
      <c r="P5021" t="s">
        <v>25</v>
      </c>
      <c r="Q5021" t="s">
        <v>25</v>
      </c>
      <c r="R5021" t="s">
        <v>25</v>
      </c>
      <c r="S5021" t="s">
        <v>25</v>
      </c>
      <c r="T5021" t="s">
        <v>25</v>
      </c>
      <c r="U5021" t="s">
        <v>25</v>
      </c>
      <c r="V5021" t="s">
        <v>25</v>
      </c>
    </row>
    <row r="5022" spans="1:22" hidden="1" x14ac:dyDescent="0.35">
      <c r="A5022">
        <v>486813</v>
      </c>
      <c r="B5022" t="s">
        <v>4966</v>
      </c>
      <c r="C5022">
        <v>0</v>
      </c>
      <c r="D5022" t="s">
        <v>25</v>
      </c>
      <c r="E5022" s="1" t="s">
        <v>25</v>
      </c>
      <c r="F5022" t="s">
        <v>5096</v>
      </c>
      <c r="G5022" t="s">
        <v>25</v>
      </c>
      <c r="H5022" t="s">
        <v>25</v>
      </c>
      <c r="I5022" t="s">
        <v>19</v>
      </c>
      <c r="J5022" t="s">
        <v>28</v>
      </c>
      <c r="K5022" t="s">
        <v>5096</v>
      </c>
      <c r="L5022" t="s">
        <v>25</v>
      </c>
      <c r="M5022" t="s">
        <v>25</v>
      </c>
      <c r="N5022" s="1" t="s">
        <v>25</v>
      </c>
      <c r="O5022" t="s">
        <v>25</v>
      </c>
      <c r="P5022" t="s">
        <v>25</v>
      </c>
      <c r="Q5022" t="s">
        <v>25</v>
      </c>
      <c r="R5022" t="s">
        <v>25</v>
      </c>
      <c r="S5022" t="s">
        <v>25</v>
      </c>
      <c r="T5022" t="s">
        <v>25</v>
      </c>
      <c r="U5022" t="s">
        <v>25</v>
      </c>
      <c r="V5022" t="s">
        <v>25</v>
      </c>
    </row>
    <row r="5023" spans="1:22" hidden="1" x14ac:dyDescent="0.35">
      <c r="A5023">
        <v>486822</v>
      </c>
      <c r="B5023" t="s">
        <v>4967</v>
      </c>
      <c r="C5023">
        <v>0</v>
      </c>
      <c r="D5023" t="s">
        <v>25</v>
      </c>
      <c r="E5023" s="1" t="s">
        <v>25</v>
      </c>
      <c r="F5023" t="s">
        <v>5096</v>
      </c>
      <c r="G5023" t="s">
        <v>25</v>
      </c>
      <c r="H5023" t="s">
        <v>25</v>
      </c>
      <c r="I5023" t="s">
        <v>19</v>
      </c>
      <c r="J5023" t="s">
        <v>28</v>
      </c>
      <c r="K5023" t="s">
        <v>5096</v>
      </c>
      <c r="L5023" t="s">
        <v>25</v>
      </c>
      <c r="M5023" t="s">
        <v>25</v>
      </c>
      <c r="N5023" s="1" t="s">
        <v>25</v>
      </c>
      <c r="O5023" t="s">
        <v>25</v>
      </c>
      <c r="P5023" t="s">
        <v>25</v>
      </c>
      <c r="Q5023" t="s">
        <v>25</v>
      </c>
      <c r="R5023" t="s">
        <v>25</v>
      </c>
      <c r="S5023" t="s">
        <v>25</v>
      </c>
      <c r="T5023" t="s">
        <v>25</v>
      </c>
      <c r="U5023" t="s">
        <v>25</v>
      </c>
      <c r="V5023" t="s">
        <v>25</v>
      </c>
    </row>
    <row r="5024" spans="1:22" hidden="1" x14ac:dyDescent="0.35">
      <c r="A5024">
        <v>486840</v>
      </c>
      <c r="B5024" t="s">
        <v>4968</v>
      </c>
      <c r="C5024">
        <v>0</v>
      </c>
      <c r="D5024">
        <v>0.42</v>
      </c>
      <c r="E5024" s="1">
        <v>0.37</v>
      </c>
      <c r="F5024" t="s">
        <v>5096</v>
      </c>
      <c r="G5024">
        <v>2016</v>
      </c>
      <c r="H5024">
        <f>N5024-E5024</f>
        <v>4.9999999999999989E-2</v>
      </c>
      <c r="I5024" t="s">
        <v>19</v>
      </c>
      <c r="J5024" t="s">
        <v>17</v>
      </c>
      <c r="K5024" t="s">
        <v>5096</v>
      </c>
      <c r="L5024">
        <v>2017</v>
      </c>
      <c r="M5024">
        <v>0.42</v>
      </c>
      <c r="N5024" s="1">
        <v>0.42</v>
      </c>
      <c r="O5024">
        <v>0.42</v>
      </c>
      <c r="P5024">
        <v>0.42</v>
      </c>
      <c r="Q5024">
        <v>0.41</v>
      </c>
      <c r="R5024">
        <v>0.43</v>
      </c>
      <c r="S5024">
        <v>0.19</v>
      </c>
      <c r="T5024">
        <v>0.15</v>
      </c>
      <c r="U5024">
        <v>0.14000000000000001</v>
      </c>
      <c r="V5024">
        <v>0.16</v>
      </c>
    </row>
    <row r="5025" spans="1:22" hidden="1" x14ac:dyDescent="0.35">
      <c r="A5025">
        <v>486859</v>
      </c>
      <c r="B5025" t="s">
        <v>4969</v>
      </c>
      <c r="C5025">
        <v>0</v>
      </c>
      <c r="D5025" t="s">
        <v>25</v>
      </c>
      <c r="E5025" s="1" t="s">
        <v>25</v>
      </c>
      <c r="F5025" t="s">
        <v>5096</v>
      </c>
      <c r="G5025">
        <v>2016</v>
      </c>
      <c r="H5025" t="s">
        <v>25</v>
      </c>
      <c r="I5025" t="s">
        <v>19</v>
      </c>
      <c r="J5025" t="s">
        <v>28</v>
      </c>
      <c r="K5025" t="s">
        <v>5096</v>
      </c>
      <c r="L5025">
        <v>2016</v>
      </c>
      <c r="M5025" t="s">
        <v>25</v>
      </c>
      <c r="N5025" s="1" t="s">
        <v>25</v>
      </c>
      <c r="O5025">
        <v>1</v>
      </c>
      <c r="P5025" t="s">
        <v>25</v>
      </c>
      <c r="Q5025" t="s">
        <v>25</v>
      </c>
      <c r="R5025" t="s">
        <v>25</v>
      </c>
      <c r="S5025" t="s">
        <v>25</v>
      </c>
      <c r="T5025" t="s">
        <v>25</v>
      </c>
      <c r="U5025" t="s">
        <v>25</v>
      </c>
      <c r="V5025" t="s">
        <v>25</v>
      </c>
    </row>
    <row r="5026" spans="1:22" hidden="1" x14ac:dyDescent="0.35">
      <c r="A5026">
        <v>486901</v>
      </c>
      <c r="B5026" t="s">
        <v>4970</v>
      </c>
      <c r="C5026">
        <v>0</v>
      </c>
      <c r="D5026">
        <v>0.63</v>
      </c>
      <c r="E5026" s="1">
        <v>0.61</v>
      </c>
      <c r="F5026" t="s">
        <v>5096</v>
      </c>
      <c r="G5026" t="s">
        <v>5098</v>
      </c>
      <c r="H5026">
        <f>N5026-E5026</f>
        <v>6.0000000000000053E-2</v>
      </c>
      <c r="I5026" t="s">
        <v>19</v>
      </c>
      <c r="J5026" t="s">
        <v>17</v>
      </c>
      <c r="K5026" t="s">
        <v>5096</v>
      </c>
      <c r="L5026" t="s">
        <v>23</v>
      </c>
      <c r="M5026">
        <v>0.63</v>
      </c>
      <c r="N5026" s="1">
        <v>0.67</v>
      </c>
      <c r="O5026">
        <v>0.63</v>
      </c>
      <c r="P5026">
        <v>0.67</v>
      </c>
      <c r="Q5026">
        <v>0.65</v>
      </c>
      <c r="R5026">
        <v>0.7</v>
      </c>
      <c r="S5026" t="s">
        <v>25</v>
      </c>
      <c r="T5026" t="s">
        <v>25</v>
      </c>
      <c r="U5026" t="s">
        <v>25</v>
      </c>
      <c r="V5026" t="s">
        <v>25</v>
      </c>
    </row>
    <row r="5027" spans="1:22" hidden="1" x14ac:dyDescent="0.35">
      <c r="A5027">
        <v>486938</v>
      </c>
      <c r="B5027" t="s">
        <v>4971</v>
      </c>
      <c r="C5027">
        <v>0</v>
      </c>
      <c r="D5027" t="s">
        <v>25</v>
      </c>
      <c r="E5027" s="1" t="s">
        <v>25</v>
      </c>
      <c r="F5027" t="s">
        <v>5096</v>
      </c>
      <c r="G5027" t="s">
        <v>25</v>
      </c>
      <c r="H5027" t="s">
        <v>25</v>
      </c>
      <c r="I5027" t="s">
        <v>19</v>
      </c>
      <c r="J5027" t="s">
        <v>17</v>
      </c>
      <c r="K5027" t="s">
        <v>5096</v>
      </c>
      <c r="L5027" t="s">
        <v>25</v>
      </c>
      <c r="M5027" t="s">
        <v>25</v>
      </c>
      <c r="N5027" s="1" t="s">
        <v>25</v>
      </c>
      <c r="O5027" t="s">
        <v>25</v>
      </c>
      <c r="P5027" t="s">
        <v>25</v>
      </c>
      <c r="Q5027" t="s">
        <v>25</v>
      </c>
      <c r="R5027" t="s">
        <v>25</v>
      </c>
      <c r="S5027" t="s">
        <v>25</v>
      </c>
      <c r="T5027" t="s">
        <v>25</v>
      </c>
      <c r="U5027" t="s">
        <v>25</v>
      </c>
      <c r="V5027" t="s">
        <v>25</v>
      </c>
    </row>
    <row r="5028" spans="1:22" hidden="1" x14ac:dyDescent="0.35">
      <c r="A5028">
        <v>486947</v>
      </c>
      <c r="B5028" t="s">
        <v>4972</v>
      </c>
      <c r="C5028">
        <v>0</v>
      </c>
      <c r="D5028" t="s">
        <v>25</v>
      </c>
      <c r="E5028" s="1" t="s">
        <v>25</v>
      </c>
      <c r="F5028" t="s">
        <v>5096</v>
      </c>
      <c r="G5028" t="s">
        <v>25</v>
      </c>
      <c r="H5028" t="s">
        <v>25</v>
      </c>
      <c r="I5028" t="s">
        <v>19</v>
      </c>
      <c r="J5028" t="s">
        <v>17</v>
      </c>
      <c r="K5028" t="s">
        <v>5096</v>
      </c>
      <c r="L5028" t="s">
        <v>25</v>
      </c>
      <c r="M5028" t="s">
        <v>25</v>
      </c>
      <c r="N5028" s="1" t="s">
        <v>25</v>
      </c>
      <c r="O5028" t="s">
        <v>25</v>
      </c>
      <c r="P5028" t="s">
        <v>25</v>
      </c>
      <c r="Q5028" t="s">
        <v>25</v>
      </c>
      <c r="R5028" t="s">
        <v>25</v>
      </c>
      <c r="S5028" t="s">
        <v>25</v>
      </c>
      <c r="T5028" t="s">
        <v>25</v>
      </c>
      <c r="U5028" t="s">
        <v>25</v>
      </c>
      <c r="V5028" t="s">
        <v>25</v>
      </c>
    </row>
    <row r="5029" spans="1:22" hidden="1" x14ac:dyDescent="0.35">
      <c r="A5029">
        <v>486956</v>
      </c>
      <c r="B5029" t="s">
        <v>4973</v>
      </c>
      <c r="C5029">
        <v>0</v>
      </c>
      <c r="D5029" t="s">
        <v>25</v>
      </c>
      <c r="E5029" s="1" t="s">
        <v>25</v>
      </c>
      <c r="F5029" t="s">
        <v>5096</v>
      </c>
      <c r="G5029" t="s">
        <v>25</v>
      </c>
      <c r="H5029" t="s">
        <v>25</v>
      </c>
      <c r="I5029" t="s">
        <v>19</v>
      </c>
      <c r="J5029" t="s">
        <v>17</v>
      </c>
      <c r="K5029" t="s">
        <v>5096</v>
      </c>
      <c r="L5029" t="s">
        <v>25</v>
      </c>
      <c r="M5029" t="s">
        <v>25</v>
      </c>
      <c r="N5029" s="1" t="s">
        <v>25</v>
      </c>
      <c r="O5029" t="s">
        <v>25</v>
      </c>
      <c r="P5029" t="s">
        <v>25</v>
      </c>
      <c r="Q5029" t="s">
        <v>25</v>
      </c>
      <c r="R5029" t="s">
        <v>25</v>
      </c>
      <c r="S5029" t="s">
        <v>25</v>
      </c>
      <c r="T5029" t="s">
        <v>25</v>
      </c>
      <c r="U5029" t="s">
        <v>25</v>
      </c>
      <c r="V5029" t="s">
        <v>25</v>
      </c>
    </row>
    <row r="5030" spans="1:22" hidden="1" x14ac:dyDescent="0.35">
      <c r="A5030">
        <v>486965</v>
      </c>
      <c r="B5030" t="s">
        <v>4974</v>
      </c>
      <c r="C5030">
        <v>0</v>
      </c>
      <c r="D5030" t="s">
        <v>25</v>
      </c>
      <c r="E5030" s="1" t="s">
        <v>25</v>
      </c>
      <c r="F5030" t="s">
        <v>5096</v>
      </c>
      <c r="G5030" t="s">
        <v>25</v>
      </c>
      <c r="H5030" t="s">
        <v>25</v>
      </c>
      <c r="I5030" t="s">
        <v>19</v>
      </c>
      <c r="J5030" t="s">
        <v>17</v>
      </c>
      <c r="K5030" t="s">
        <v>5096</v>
      </c>
      <c r="L5030" t="s">
        <v>25</v>
      </c>
      <c r="M5030" t="s">
        <v>25</v>
      </c>
      <c r="N5030" s="1" t="s">
        <v>25</v>
      </c>
      <c r="O5030" t="s">
        <v>25</v>
      </c>
      <c r="P5030" t="s">
        <v>25</v>
      </c>
      <c r="Q5030" t="s">
        <v>25</v>
      </c>
      <c r="R5030" t="s">
        <v>25</v>
      </c>
      <c r="S5030" t="s">
        <v>25</v>
      </c>
      <c r="T5030" t="s">
        <v>25</v>
      </c>
      <c r="U5030" t="s">
        <v>25</v>
      </c>
      <c r="V5030" t="s">
        <v>25</v>
      </c>
    </row>
    <row r="5031" spans="1:22" hidden="1" x14ac:dyDescent="0.35">
      <c r="A5031">
        <v>487010</v>
      </c>
      <c r="B5031" t="s">
        <v>4975</v>
      </c>
      <c r="C5031">
        <v>0</v>
      </c>
      <c r="D5031" t="s">
        <v>25</v>
      </c>
      <c r="E5031" s="1" t="s">
        <v>25</v>
      </c>
      <c r="F5031" t="s">
        <v>5096</v>
      </c>
      <c r="G5031" t="s">
        <v>25</v>
      </c>
      <c r="H5031" t="s">
        <v>25</v>
      </c>
      <c r="I5031" t="s">
        <v>19</v>
      </c>
      <c r="J5031" t="s">
        <v>17</v>
      </c>
      <c r="K5031" t="s">
        <v>5096</v>
      </c>
      <c r="L5031" t="s">
        <v>25</v>
      </c>
      <c r="M5031" t="s">
        <v>25</v>
      </c>
      <c r="N5031" s="1" t="s">
        <v>25</v>
      </c>
      <c r="O5031" t="s">
        <v>25</v>
      </c>
      <c r="P5031" t="s">
        <v>25</v>
      </c>
      <c r="Q5031" t="s">
        <v>25</v>
      </c>
      <c r="R5031" t="s">
        <v>25</v>
      </c>
      <c r="S5031" t="s">
        <v>25</v>
      </c>
      <c r="T5031" t="s">
        <v>25</v>
      </c>
      <c r="U5031" t="s">
        <v>25</v>
      </c>
      <c r="V5031" t="s">
        <v>25</v>
      </c>
    </row>
    <row r="5032" spans="1:22" hidden="1" x14ac:dyDescent="0.35">
      <c r="A5032">
        <v>487047</v>
      </c>
      <c r="B5032" t="s">
        <v>4976</v>
      </c>
      <c r="C5032">
        <v>0</v>
      </c>
      <c r="D5032" t="s">
        <v>25</v>
      </c>
      <c r="E5032" s="1" t="s">
        <v>25</v>
      </c>
      <c r="F5032" t="s">
        <v>5096</v>
      </c>
      <c r="G5032" t="s">
        <v>25</v>
      </c>
      <c r="H5032" t="s">
        <v>25</v>
      </c>
      <c r="I5032" t="s">
        <v>19</v>
      </c>
      <c r="J5032" t="s">
        <v>28</v>
      </c>
      <c r="K5032" t="s">
        <v>5096</v>
      </c>
      <c r="L5032">
        <v>2017</v>
      </c>
      <c r="M5032" t="s">
        <v>25</v>
      </c>
      <c r="N5032" s="1" t="s">
        <v>25</v>
      </c>
      <c r="O5032">
        <v>0.53</v>
      </c>
      <c r="P5032">
        <v>0.53</v>
      </c>
      <c r="Q5032">
        <v>0.51</v>
      </c>
      <c r="R5032">
        <v>1</v>
      </c>
      <c r="S5032" t="s">
        <v>25</v>
      </c>
      <c r="T5032" t="s">
        <v>25</v>
      </c>
      <c r="U5032" t="s">
        <v>25</v>
      </c>
      <c r="V5032" t="s">
        <v>25</v>
      </c>
    </row>
    <row r="5033" spans="1:22" hidden="1" x14ac:dyDescent="0.35">
      <c r="A5033">
        <v>487092</v>
      </c>
      <c r="B5033" t="s">
        <v>4977</v>
      </c>
      <c r="C5033">
        <v>0</v>
      </c>
      <c r="D5033" t="s">
        <v>25</v>
      </c>
      <c r="E5033" s="1" t="s">
        <v>25</v>
      </c>
      <c r="F5033" t="s">
        <v>5096</v>
      </c>
      <c r="G5033">
        <v>2016</v>
      </c>
      <c r="H5033" t="s">
        <v>25</v>
      </c>
      <c r="I5033" t="s">
        <v>19</v>
      </c>
      <c r="J5033" t="s">
        <v>28</v>
      </c>
      <c r="K5033" t="s">
        <v>5096</v>
      </c>
      <c r="L5033">
        <v>2017</v>
      </c>
      <c r="M5033" t="s">
        <v>25</v>
      </c>
      <c r="N5033" s="1" t="s">
        <v>25</v>
      </c>
      <c r="O5033">
        <v>0.92</v>
      </c>
      <c r="P5033">
        <v>0.9</v>
      </c>
      <c r="Q5033">
        <v>0.96</v>
      </c>
      <c r="R5033">
        <v>0.82</v>
      </c>
      <c r="S5033" t="s">
        <v>25</v>
      </c>
      <c r="T5033" t="s">
        <v>25</v>
      </c>
      <c r="U5033" t="s">
        <v>25</v>
      </c>
      <c r="V5033" t="s">
        <v>25</v>
      </c>
    </row>
    <row r="5034" spans="1:22" hidden="1" x14ac:dyDescent="0.35">
      <c r="A5034">
        <v>487153</v>
      </c>
      <c r="B5034" t="s">
        <v>4978</v>
      </c>
      <c r="C5034">
        <v>0</v>
      </c>
      <c r="D5034" t="s">
        <v>25</v>
      </c>
      <c r="E5034" s="1" t="s">
        <v>25</v>
      </c>
      <c r="F5034" t="s">
        <v>5096</v>
      </c>
      <c r="G5034" t="s">
        <v>25</v>
      </c>
      <c r="H5034" t="s">
        <v>25</v>
      </c>
      <c r="I5034" t="s">
        <v>19</v>
      </c>
      <c r="J5034" t="s">
        <v>17</v>
      </c>
      <c r="K5034" t="s">
        <v>5096</v>
      </c>
      <c r="L5034" t="s">
        <v>25</v>
      </c>
      <c r="M5034" t="s">
        <v>25</v>
      </c>
      <c r="N5034" s="1" t="s">
        <v>25</v>
      </c>
      <c r="O5034" t="s">
        <v>25</v>
      </c>
      <c r="P5034" t="s">
        <v>25</v>
      </c>
      <c r="Q5034" t="s">
        <v>25</v>
      </c>
      <c r="R5034" t="s">
        <v>25</v>
      </c>
      <c r="S5034" t="s">
        <v>25</v>
      </c>
      <c r="T5034" t="s">
        <v>25</v>
      </c>
      <c r="U5034" t="s">
        <v>25</v>
      </c>
      <c r="V5034" t="s">
        <v>25</v>
      </c>
    </row>
    <row r="5035" spans="1:22" hidden="1" x14ac:dyDescent="0.35">
      <c r="A5035">
        <v>487162</v>
      </c>
      <c r="B5035" t="s">
        <v>4979</v>
      </c>
      <c r="C5035">
        <v>0</v>
      </c>
      <c r="D5035" t="s">
        <v>25</v>
      </c>
      <c r="E5035" s="1" t="s">
        <v>25</v>
      </c>
      <c r="F5035" t="s">
        <v>5096</v>
      </c>
      <c r="G5035" t="s">
        <v>5098</v>
      </c>
      <c r="H5035" t="s">
        <v>25</v>
      </c>
      <c r="I5035" t="s">
        <v>19</v>
      </c>
      <c r="J5035" t="s">
        <v>28</v>
      </c>
      <c r="K5035" t="s">
        <v>5096</v>
      </c>
      <c r="L5035" t="s">
        <v>23</v>
      </c>
      <c r="M5035" t="s">
        <v>25</v>
      </c>
      <c r="N5035" s="1" t="s">
        <v>25</v>
      </c>
      <c r="O5035">
        <v>0.38</v>
      </c>
      <c r="P5035">
        <v>0.32</v>
      </c>
      <c r="Q5035">
        <v>0.28000000000000003</v>
      </c>
      <c r="R5035">
        <v>0.44</v>
      </c>
      <c r="S5035" t="s">
        <v>25</v>
      </c>
      <c r="T5035" t="s">
        <v>25</v>
      </c>
      <c r="U5035" t="s">
        <v>25</v>
      </c>
      <c r="V5035" t="s">
        <v>25</v>
      </c>
    </row>
    <row r="5036" spans="1:22" hidden="1" x14ac:dyDescent="0.35">
      <c r="A5036">
        <v>487296</v>
      </c>
      <c r="B5036" t="s">
        <v>4980</v>
      </c>
      <c r="C5036">
        <v>0</v>
      </c>
      <c r="D5036" t="s">
        <v>25</v>
      </c>
      <c r="E5036" s="1" t="s">
        <v>25</v>
      </c>
      <c r="F5036" t="s">
        <v>5096</v>
      </c>
      <c r="G5036" t="s">
        <v>25</v>
      </c>
      <c r="H5036" t="s">
        <v>25</v>
      </c>
      <c r="I5036" t="s">
        <v>19</v>
      </c>
      <c r="J5036" t="s">
        <v>17</v>
      </c>
      <c r="K5036" t="s">
        <v>5096</v>
      </c>
      <c r="L5036" t="s">
        <v>25</v>
      </c>
      <c r="M5036" t="s">
        <v>25</v>
      </c>
      <c r="N5036" s="1" t="s">
        <v>25</v>
      </c>
      <c r="O5036" t="s">
        <v>25</v>
      </c>
      <c r="P5036" t="s">
        <v>25</v>
      </c>
      <c r="Q5036" t="s">
        <v>25</v>
      </c>
      <c r="R5036" t="s">
        <v>25</v>
      </c>
      <c r="S5036" t="s">
        <v>25</v>
      </c>
      <c r="T5036" t="s">
        <v>25</v>
      </c>
      <c r="U5036" t="s">
        <v>25</v>
      </c>
      <c r="V5036" t="s">
        <v>25</v>
      </c>
    </row>
    <row r="5037" spans="1:22" hidden="1" x14ac:dyDescent="0.35">
      <c r="A5037">
        <v>487302</v>
      </c>
      <c r="B5037" t="s">
        <v>4981</v>
      </c>
      <c r="C5037">
        <v>0</v>
      </c>
      <c r="D5037" t="s">
        <v>25</v>
      </c>
      <c r="E5037" s="1" t="s">
        <v>25</v>
      </c>
      <c r="F5037" t="s">
        <v>5096</v>
      </c>
      <c r="G5037" t="s">
        <v>5098</v>
      </c>
      <c r="H5037" t="s">
        <v>25</v>
      </c>
      <c r="I5037" t="s">
        <v>19</v>
      </c>
      <c r="J5037" t="s">
        <v>28</v>
      </c>
      <c r="K5037" t="s">
        <v>5096</v>
      </c>
      <c r="L5037" t="s">
        <v>23</v>
      </c>
      <c r="M5037" t="s">
        <v>25</v>
      </c>
      <c r="N5037" s="1" t="s">
        <v>25</v>
      </c>
      <c r="O5037">
        <v>0.55000000000000004</v>
      </c>
      <c r="P5037">
        <v>0.43</v>
      </c>
      <c r="Q5037">
        <v>0.42</v>
      </c>
      <c r="R5037">
        <v>0.78</v>
      </c>
      <c r="S5037" t="s">
        <v>25</v>
      </c>
      <c r="T5037" t="s">
        <v>25</v>
      </c>
      <c r="U5037" t="s">
        <v>25</v>
      </c>
      <c r="V5037" t="s">
        <v>25</v>
      </c>
    </row>
    <row r="5038" spans="1:22" hidden="1" x14ac:dyDescent="0.35">
      <c r="A5038">
        <v>487311</v>
      </c>
      <c r="B5038" t="s">
        <v>4982</v>
      </c>
      <c r="C5038">
        <v>0</v>
      </c>
      <c r="D5038" t="s">
        <v>25</v>
      </c>
      <c r="E5038" s="1" t="s">
        <v>25</v>
      </c>
      <c r="F5038" t="s">
        <v>5096</v>
      </c>
      <c r="G5038" t="s">
        <v>25</v>
      </c>
      <c r="H5038" t="s">
        <v>25</v>
      </c>
      <c r="I5038" t="s">
        <v>19</v>
      </c>
      <c r="J5038" t="s">
        <v>28</v>
      </c>
      <c r="K5038" t="s">
        <v>5096</v>
      </c>
      <c r="L5038" t="s">
        <v>25</v>
      </c>
      <c r="M5038" t="s">
        <v>25</v>
      </c>
      <c r="N5038" s="1" t="s">
        <v>25</v>
      </c>
      <c r="O5038" t="s">
        <v>25</v>
      </c>
      <c r="P5038" t="s">
        <v>25</v>
      </c>
      <c r="Q5038" t="s">
        <v>25</v>
      </c>
      <c r="R5038" t="s">
        <v>25</v>
      </c>
      <c r="S5038" t="s">
        <v>25</v>
      </c>
      <c r="T5038" t="s">
        <v>25</v>
      </c>
      <c r="U5038" t="s">
        <v>25</v>
      </c>
      <c r="V5038" t="s">
        <v>25</v>
      </c>
    </row>
    <row r="5039" spans="1:22" hidden="1" x14ac:dyDescent="0.35">
      <c r="A5039">
        <v>487320</v>
      </c>
      <c r="B5039" t="s">
        <v>4983</v>
      </c>
      <c r="C5039">
        <v>0</v>
      </c>
      <c r="D5039">
        <v>0.33</v>
      </c>
      <c r="E5039" s="1">
        <v>0.28000000000000003</v>
      </c>
      <c r="F5039" t="s">
        <v>5096</v>
      </c>
      <c r="G5039">
        <v>2016</v>
      </c>
      <c r="H5039">
        <f>N5039-E5039</f>
        <v>0.06</v>
      </c>
      <c r="I5039" t="s">
        <v>19</v>
      </c>
      <c r="J5039" t="s">
        <v>28</v>
      </c>
      <c r="K5039" t="s">
        <v>5096</v>
      </c>
      <c r="L5039">
        <v>2017</v>
      </c>
      <c r="M5039">
        <v>0.38</v>
      </c>
      <c r="N5039" s="1">
        <v>0.34</v>
      </c>
      <c r="O5039">
        <v>0.32</v>
      </c>
      <c r="P5039">
        <v>0.28000000000000003</v>
      </c>
      <c r="Q5039">
        <v>0.21</v>
      </c>
      <c r="R5039">
        <v>0.3</v>
      </c>
      <c r="S5039">
        <v>0.1</v>
      </c>
      <c r="T5039">
        <v>0.1</v>
      </c>
      <c r="U5039">
        <v>0.13</v>
      </c>
      <c r="V5039">
        <v>0.1</v>
      </c>
    </row>
    <row r="5040" spans="1:22" hidden="1" x14ac:dyDescent="0.35">
      <c r="A5040">
        <v>487357</v>
      </c>
      <c r="B5040" t="s">
        <v>4984</v>
      </c>
      <c r="C5040">
        <v>0</v>
      </c>
      <c r="D5040" t="s">
        <v>25</v>
      </c>
      <c r="E5040" s="1" t="s">
        <v>25</v>
      </c>
      <c r="F5040" t="s">
        <v>5096</v>
      </c>
      <c r="G5040" t="s">
        <v>5098</v>
      </c>
      <c r="H5040" t="s">
        <v>25</v>
      </c>
      <c r="I5040" t="s">
        <v>19</v>
      </c>
      <c r="J5040" t="s">
        <v>28</v>
      </c>
      <c r="K5040" t="s">
        <v>5096</v>
      </c>
      <c r="L5040">
        <v>2016</v>
      </c>
      <c r="M5040">
        <v>0.38</v>
      </c>
      <c r="N5040" s="1">
        <v>0.5</v>
      </c>
      <c r="O5040">
        <v>0.25</v>
      </c>
      <c r="P5040">
        <v>0.5</v>
      </c>
      <c r="Q5040">
        <v>0.5</v>
      </c>
      <c r="R5040" t="s">
        <v>25</v>
      </c>
      <c r="S5040">
        <v>0.25</v>
      </c>
      <c r="T5040">
        <v>0</v>
      </c>
      <c r="U5040">
        <v>0</v>
      </c>
      <c r="V5040" t="s">
        <v>25</v>
      </c>
    </row>
    <row r="5041" spans="1:22" hidden="1" x14ac:dyDescent="0.35">
      <c r="A5041">
        <v>487366</v>
      </c>
      <c r="B5041" t="s">
        <v>4985</v>
      </c>
      <c r="C5041">
        <v>0</v>
      </c>
      <c r="D5041" t="s">
        <v>25</v>
      </c>
      <c r="E5041" s="1" t="s">
        <v>25</v>
      </c>
      <c r="F5041" t="s">
        <v>5096</v>
      </c>
      <c r="G5041" t="s">
        <v>5098</v>
      </c>
      <c r="H5041" t="s">
        <v>25</v>
      </c>
      <c r="I5041" t="s">
        <v>19</v>
      </c>
      <c r="J5041" t="s">
        <v>28</v>
      </c>
      <c r="K5041" t="s">
        <v>5096</v>
      </c>
      <c r="L5041">
        <v>2016</v>
      </c>
      <c r="M5041" t="s">
        <v>25</v>
      </c>
      <c r="N5041" s="1" t="s">
        <v>25</v>
      </c>
      <c r="O5041">
        <v>0.28999999999999998</v>
      </c>
      <c r="P5041">
        <v>0.2</v>
      </c>
      <c r="Q5041">
        <v>0.25</v>
      </c>
      <c r="R5041">
        <v>0</v>
      </c>
      <c r="S5041" t="s">
        <v>25</v>
      </c>
      <c r="T5041" t="s">
        <v>25</v>
      </c>
      <c r="U5041" t="s">
        <v>25</v>
      </c>
      <c r="V5041" t="s">
        <v>25</v>
      </c>
    </row>
    <row r="5042" spans="1:22" hidden="1" x14ac:dyDescent="0.35">
      <c r="A5042">
        <v>487375</v>
      </c>
      <c r="B5042" t="s">
        <v>4986</v>
      </c>
      <c r="C5042">
        <v>0</v>
      </c>
      <c r="D5042" t="s">
        <v>25</v>
      </c>
      <c r="E5042" s="1" t="s">
        <v>25</v>
      </c>
      <c r="F5042" t="s">
        <v>5096</v>
      </c>
      <c r="G5042" t="s">
        <v>25</v>
      </c>
      <c r="H5042" t="s">
        <v>25</v>
      </c>
      <c r="I5042" t="s">
        <v>19</v>
      </c>
      <c r="J5042" t="s">
        <v>17</v>
      </c>
      <c r="K5042" t="s">
        <v>5096</v>
      </c>
      <c r="L5042" t="s">
        <v>25</v>
      </c>
      <c r="M5042" t="s">
        <v>25</v>
      </c>
      <c r="N5042" s="1" t="s">
        <v>25</v>
      </c>
      <c r="O5042" t="s">
        <v>25</v>
      </c>
      <c r="P5042" t="s">
        <v>25</v>
      </c>
      <c r="Q5042" t="s">
        <v>25</v>
      </c>
      <c r="R5042" t="s">
        <v>25</v>
      </c>
      <c r="S5042" t="s">
        <v>25</v>
      </c>
      <c r="T5042" t="s">
        <v>25</v>
      </c>
      <c r="U5042" t="s">
        <v>25</v>
      </c>
      <c r="V5042" t="s">
        <v>25</v>
      </c>
    </row>
    <row r="5043" spans="1:22" hidden="1" x14ac:dyDescent="0.35">
      <c r="A5043">
        <v>487384</v>
      </c>
      <c r="B5043" t="s">
        <v>4987</v>
      </c>
      <c r="C5043">
        <v>0</v>
      </c>
      <c r="D5043" t="s">
        <v>25</v>
      </c>
      <c r="E5043" s="1" t="s">
        <v>25</v>
      </c>
      <c r="F5043" t="s">
        <v>5096</v>
      </c>
      <c r="G5043" t="s">
        <v>5098</v>
      </c>
      <c r="H5043" t="s">
        <v>25</v>
      </c>
      <c r="I5043" t="s">
        <v>19</v>
      </c>
      <c r="J5043" t="s">
        <v>28</v>
      </c>
      <c r="K5043" t="s">
        <v>5096</v>
      </c>
      <c r="L5043" t="s">
        <v>23</v>
      </c>
      <c r="M5043" t="s">
        <v>25</v>
      </c>
      <c r="N5043" s="1" t="s">
        <v>25</v>
      </c>
      <c r="O5043">
        <v>0.6</v>
      </c>
      <c r="P5043">
        <v>0.61</v>
      </c>
      <c r="Q5043">
        <v>0.57999999999999996</v>
      </c>
      <c r="R5043">
        <v>0.67</v>
      </c>
      <c r="S5043" t="s">
        <v>25</v>
      </c>
      <c r="T5043" t="s">
        <v>25</v>
      </c>
      <c r="U5043" t="s">
        <v>25</v>
      </c>
      <c r="V5043" t="s">
        <v>25</v>
      </c>
    </row>
    <row r="5044" spans="1:22" hidden="1" x14ac:dyDescent="0.35">
      <c r="A5044">
        <v>487393</v>
      </c>
      <c r="B5044" t="s">
        <v>4988</v>
      </c>
      <c r="C5044">
        <v>0</v>
      </c>
      <c r="D5044" t="s">
        <v>25</v>
      </c>
      <c r="E5044" s="1" t="s">
        <v>25</v>
      </c>
      <c r="F5044" t="s">
        <v>5096</v>
      </c>
      <c r="G5044" t="s">
        <v>5098</v>
      </c>
      <c r="H5044" t="s">
        <v>25</v>
      </c>
      <c r="I5044" t="s">
        <v>19</v>
      </c>
      <c r="J5044" t="s">
        <v>28</v>
      </c>
      <c r="K5044" t="s">
        <v>5096</v>
      </c>
      <c r="L5044" t="s">
        <v>23</v>
      </c>
      <c r="M5044" t="s">
        <v>25</v>
      </c>
      <c r="N5044" s="1" t="s">
        <v>25</v>
      </c>
      <c r="O5044">
        <v>0.53</v>
      </c>
      <c r="P5044">
        <v>0.53</v>
      </c>
      <c r="Q5044">
        <v>0.5</v>
      </c>
      <c r="R5044">
        <v>0.63</v>
      </c>
      <c r="S5044" t="s">
        <v>25</v>
      </c>
      <c r="T5044" t="s">
        <v>25</v>
      </c>
      <c r="U5044" t="s">
        <v>25</v>
      </c>
      <c r="V5044" t="s">
        <v>25</v>
      </c>
    </row>
    <row r="5045" spans="1:22" hidden="1" x14ac:dyDescent="0.35">
      <c r="A5045">
        <v>487409</v>
      </c>
      <c r="B5045" t="s">
        <v>4989</v>
      </c>
      <c r="C5045">
        <v>0</v>
      </c>
      <c r="D5045" t="s">
        <v>25</v>
      </c>
      <c r="E5045" s="1" t="s">
        <v>25</v>
      </c>
      <c r="F5045" t="s">
        <v>5096</v>
      </c>
      <c r="G5045" t="s">
        <v>5098</v>
      </c>
      <c r="H5045" t="s">
        <v>25</v>
      </c>
      <c r="I5045" t="s">
        <v>19</v>
      </c>
      <c r="J5045" t="s">
        <v>28</v>
      </c>
      <c r="K5045" t="s">
        <v>5096</v>
      </c>
      <c r="L5045" t="s">
        <v>23</v>
      </c>
      <c r="M5045" t="s">
        <v>25</v>
      </c>
      <c r="N5045" s="1" t="s">
        <v>25</v>
      </c>
      <c r="O5045">
        <v>0.61</v>
      </c>
      <c r="P5045">
        <v>0.61</v>
      </c>
      <c r="Q5045">
        <v>0.51</v>
      </c>
      <c r="R5045">
        <v>0.64</v>
      </c>
      <c r="S5045" t="s">
        <v>25</v>
      </c>
      <c r="T5045" t="s">
        <v>25</v>
      </c>
      <c r="U5045" t="s">
        <v>25</v>
      </c>
      <c r="V5045" t="s">
        <v>25</v>
      </c>
    </row>
    <row r="5046" spans="1:22" hidden="1" x14ac:dyDescent="0.35">
      <c r="A5046">
        <v>487418</v>
      </c>
      <c r="B5046" t="s">
        <v>4990</v>
      </c>
      <c r="C5046">
        <v>0</v>
      </c>
      <c r="D5046" t="s">
        <v>25</v>
      </c>
      <c r="E5046" s="1" t="s">
        <v>25</v>
      </c>
      <c r="F5046" t="s">
        <v>5096</v>
      </c>
      <c r="G5046" t="s">
        <v>5098</v>
      </c>
      <c r="H5046" t="s">
        <v>25</v>
      </c>
      <c r="I5046" t="s">
        <v>19</v>
      </c>
      <c r="J5046" t="s">
        <v>28</v>
      </c>
      <c r="K5046" t="s">
        <v>5096</v>
      </c>
      <c r="L5046" t="s">
        <v>23</v>
      </c>
      <c r="M5046" t="s">
        <v>25</v>
      </c>
      <c r="N5046" s="1" t="s">
        <v>25</v>
      </c>
      <c r="O5046">
        <v>0.54</v>
      </c>
      <c r="P5046">
        <v>0.54</v>
      </c>
      <c r="Q5046">
        <v>0.53</v>
      </c>
      <c r="R5046">
        <v>0.57999999999999996</v>
      </c>
      <c r="S5046" t="s">
        <v>25</v>
      </c>
      <c r="T5046" t="s">
        <v>25</v>
      </c>
      <c r="U5046" t="s">
        <v>25</v>
      </c>
      <c r="V5046" t="s">
        <v>25</v>
      </c>
    </row>
    <row r="5047" spans="1:22" hidden="1" x14ac:dyDescent="0.35">
      <c r="A5047">
        <v>487427</v>
      </c>
      <c r="B5047" t="s">
        <v>4991</v>
      </c>
      <c r="C5047">
        <v>0</v>
      </c>
      <c r="D5047" t="s">
        <v>25</v>
      </c>
      <c r="E5047" s="1" t="s">
        <v>25</v>
      </c>
      <c r="F5047" t="s">
        <v>5096</v>
      </c>
      <c r="G5047" t="s">
        <v>5098</v>
      </c>
      <c r="H5047" t="s">
        <v>25</v>
      </c>
      <c r="I5047" t="s">
        <v>19</v>
      </c>
      <c r="J5047" t="s">
        <v>28</v>
      </c>
      <c r="K5047" t="s">
        <v>5096</v>
      </c>
      <c r="L5047" t="s">
        <v>23</v>
      </c>
      <c r="M5047" t="s">
        <v>25</v>
      </c>
      <c r="N5047" s="1" t="s">
        <v>25</v>
      </c>
      <c r="O5047">
        <v>0.52</v>
      </c>
      <c r="P5047">
        <v>0.53</v>
      </c>
      <c r="Q5047">
        <v>0.5</v>
      </c>
      <c r="R5047">
        <v>0.6</v>
      </c>
      <c r="S5047" t="s">
        <v>25</v>
      </c>
      <c r="T5047" t="s">
        <v>25</v>
      </c>
      <c r="U5047" t="s">
        <v>25</v>
      </c>
      <c r="V5047" t="s">
        <v>25</v>
      </c>
    </row>
    <row r="5048" spans="1:22" hidden="1" x14ac:dyDescent="0.35">
      <c r="A5048">
        <v>487436</v>
      </c>
      <c r="B5048" t="s">
        <v>4992</v>
      </c>
      <c r="C5048">
        <v>0</v>
      </c>
      <c r="D5048" t="s">
        <v>25</v>
      </c>
      <c r="E5048" s="1" t="s">
        <v>25</v>
      </c>
      <c r="F5048" t="s">
        <v>5096</v>
      </c>
      <c r="G5048" t="s">
        <v>5098</v>
      </c>
      <c r="H5048" t="s">
        <v>25</v>
      </c>
      <c r="I5048" t="s">
        <v>19</v>
      </c>
      <c r="J5048" t="s">
        <v>28</v>
      </c>
      <c r="K5048" t="s">
        <v>5096</v>
      </c>
      <c r="L5048" t="s">
        <v>23</v>
      </c>
      <c r="M5048" t="s">
        <v>25</v>
      </c>
      <c r="N5048" s="1" t="s">
        <v>25</v>
      </c>
      <c r="O5048">
        <v>0.51</v>
      </c>
      <c r="P5048">
        <v>0.47</v>
      </c>
      <c r="Q5048">
        <v>0.47</v>
      </c>
      <c r="R5048">
        <v>0.53</v>
      </c>
      <c r="S5048" t="s">
        <v>25</v>
      </c>
      <c r="T5048" t="s">
        <v>25</v>
      </c>
      <c r="U5048" t="s">
        <v>25</v>
      </c>
      <c r="V5048" t="s">
        <v>25</v>
      </c>
    </row>
    <row r="5049" spans="1:22" hidden="1" x14ac:dyDescent="0.35">
      <c r="A5049">
        <v>487445</v>
      </c>
      <c r="B5049" t="s">
        <v>4993</v>
      </c>
      <c r="C5049">
        <v>0</v>
      </c>
      <c r="D5049" t="s">
        <v>25</v>
      </c>
      <c r="E5049" s="1" t="s">
        <v>25</v>
      </c>
      <c r="F5049" t="s">
        <v>5096</v>
      </c>
      <c r="G5049" t="s">
        <v>5098</v>
      </c>
      <c r="H5049" t="s">
        <v>25</v>
      </c>
      <c r="I5049" t="s">
        <v>19</v>
      </c>
      <c r="J5049" t="s">
        <v>28</v>
      </c>
      <c r="K5049" t="s">
        <v>5096</v>
      </c>
      <c r="L5049" t="s">
        <v>23</v>
      </c>
      <c r="M5049" t="s">
        <v>25</v>
      </c>
      <c r="N5049" s="1" t="s">
        <v>25</v>
      </c>
      <c r="O5049">
        <v>0.46</v>
      </c>
      <c r="P5049">
        <v>0.46</v>
      </c>
      <c r="Q5049">
        <v>0.43</v>
      </c>
      <c r="R5049">
        <v>0.54</v>
      </c>
      <c r="S5049" t="s">
        <v>25</v>
      </c>
      <c r="T5049" t="s">
        <v>25</v>
      </c>
      <c r="U5049" t="s">
        <v>25</v>
      </c>
      <c r="V5049" t="s">
        <v>25</v>
      </c>
    </row>
    <row r="5050" spans="1:22" hidden="1" x14ac:dyDescent="0.35">
      <c r="A5050">
        <v>487454</v>
      </c>
      <c r="B5050" t="s">
        <v>4994</v>
      </c>
      <c r="C5050">
        <v>0</v>
      </c>
      <c r="D5050" t="s">
        <v>25</v>
      </c>
      <c r="E5050" s="1" t="s">
        <v>25</v>
      </c>
      <c r="F5050" t="s">
        <v>5096</v>
      </c>
      <c r="G5050" t="s">
        <v>5098</v>
      </c>
      <c r="H5050" t="s">
        <v>25</v>
      </c>
      <c r="I5050" t="s">
        <v>19</v>
      </c>
      <c r="J5050" t="s">
        <v>28</v>
      </c>
      <c r="K5050" t="s">
        <v>5096</v>
      </c>
      <c r="L5050" t="s">
        <v>23</v>
      </c>
      <c r="M5050" t="s">
        <v>25</v>
      </c>
      <c r="N5050" s="1" t="s">
        <v>25</v>
      </c>
      <c r="O5050">
        <v>0.59</v>
      </c>
      <c r="P5050">
        <v>0.57999999999999996</v>
      </c>
      <c r="Q5050">
        <v>0.6</v>
      </c>
      <c r="R5050">
        <v>0.54</v>
      </c>
      <c r="S5050" t="s">
        <v>25</v>
      </c>
      <c r="T5050" t="s">
        <v>25</v>
      </c>
      <c r="U5050" t="s">
        <v>25</v>
      </c>
      <c r="V5050" t="s">
        <v>25</v>
      </c>
    </row>
    <row r="5051" spans="1:22" hidden="1" x14ac:dyDescent="0.35">
      <c r="A5051">
        <v>487463</v>
      </c>
      <c r="B5051" t="s">
        <v>4995</v>
      </c>
      <c r="C5051">
        <v>0</v>
      </c>
      <c r="D5051" t="s">
        <v>25</v>
      </c>
      <c r="E5051" s="1" t="s">
        <v>25</v>
      </c>
      <c r="F5051" t="s">
        <v>5096</v>
      </c>
      <c r="G5051" t="s">
        <v>5098</v>
      </c>
      <c r="H5051" t="s">
        <v>25</v>
      </c>
      <c r="I5051" t="s">
        <v>19</v>
      </c>
      <c r="J5051" t="s">
        <v>28</v>
      </c>
      <c r="K5051" t="s">
        <v>5096</v>
      </c>
      <c r="L5051">
        <v>2016</v>
      </c>
      <c r="M5051" t="s">
        <v>25</v>
      </c>
      <c r="N5051" s="1" t="s">
        <v>25</v>
      </c>
      <c r="O5051">
        <v>0.47</v>
      </c>
      <c r="P5051">
        <v>0.47</v>
      </c>
      <c r="Q5051">
        <v>0.44</v>
      </c>
      <c r="R5051">
        <v>0.48</v>
      </c>
      <c r="S5051" t="s">
        <v>25</v>
      </c>
      <c r="T5051" t="s">
        <v>25</v>
      </c>
      <c r="U5051" t="s">
        <v>25</v>
      </c>
      <c r="V5051" t="s">
        <v>25</v>
      </c>
    </row>
    <row r="5052" spans="1:22" hidden="1" x14ac:dyDescent="0.35">
      <c r="A5052">
        <v>487472</v>
      </c>
      <c r="B5052" t="s">
        <v>4996</v>
      </c>
      <c r="C5052">
        <v>0</v>
      </c>
      <c r="D5052" t="s">
        <v>25</v>
      </c>
      <c r="E5052" s="1" t="s">
        <v>25</v>
      </c>
      <c r="F5052" t="s">
        <v>5096</v>
      </c>
      <c r="G5052">
        <v>2016</v>
      </c>
      <c r="H5052" t="s">
        <v>25</v>
      </c>
      <c r="I5052" t="s">
        <v>19</v>
      </c>
      <c r="J5052" t="s">
        <v>28</v>
      </c>
      <c r="K5052" t="s">
        <v>5096</v>
      </c>
      <c r="L5052" t="s">
        <v>21</v>
      </c>
      <c r="M5052" t="s">
        <v>25</v>
      </c>
      <c r="N5052" s="1" t="s">
        <v>25</v>
      </c>
      <c r="O5052">
        <v>0.54</v>
      </c>
      <c r="P5052">
        <v>0.53</v>
      </c>
      <c r="Q5052">
        <v>0.48</v>
      </c>
      <c r="R5052">
        <v>0.57999999999999996</v>
      </c>
      <c r="S5052" t="s">
        <v>25</v>
      </c>
      <c r="T5052" t="s">
        <v>25</v>
      </c>
      <c r="U5052" t="s">
        <v>25</v>
      </c>
      <c r="V5052" t="s">
        <v>25</v>
      </c>
    </row>
    <row r="5053" spans="1:22" hidden="1" x14ac:dyDescent="0.35">
      <c r="A5053">
        <v>487490</v>
      </c>
      <c r="B5053" t="s">
        <v>4997</v>
      </c>
      <c r="C5053">
        <v>0</v>
      </c>
      <c r="D5053" t="s">
        <v>25</v>
      </c>
      <c r="E5053" s="1" t="s">
        <v>25</v>
      </c>
      <c r="F5053" t="s">
        <v>5096</v>
      </c>
      <c r="G5053">
        <v>2016</v>
      </c>
      <c r="H5053" t="s">
        <v>25</v>
      </c>
      <c r="I5053" t="s">
        <v>19</v>
      </c>
      <c r="J5053" t="s">
        <v>28</v>
      </c>
      <c r="K5053" t="s">
        <v>5096</v>
      </c>
      <c r="L5053" t="s">
        <v>21</v>
      </c>
      <c r="M5053" t="s">
        <v>25</v>
      </c>
      <c r="N5053" s="1" t="s">
        <v>25</v>
      </c>
      <c r="O5053">
        <v>0.37</v>
      </c>
      <c r="P5053">
        <v>0.37</v>
      </c>
      <c r="Q5053">
        <v>0.34</v>
      </c>
      <c r="R5053">
        <v>0.5</v>
      </c>
      <c r="S5053" t="s">
        <v>25</v>
      </c>
      <c r="T5053" t="s">
        <v>25</v>
      </c>
      <c r="U5053" t="s">
        <v>25</v>
      </c>
      <c r="V5053" t="s">
        <v>25</v>
      </c>
    </row>
    <row r="5054" spans="1:22" hidden="1" x14ac:dyDescent="0.35">
      <c r="A5054">
        <v>487506</v>
      </c>
      <c r="B5054" t="s">
        <v>4998</v>
      </c>
      <c r="C5054">
        <v>0</v>
      </c>
      <c r="D5054">
        <v>0.63</v>
      </c>
      <c r="E5054" s="1">
        <v>0.38</v>
      </c>
      <c r="F5054" t="s">
        <v>5096</v>
      </c>
      <c r="G5054">
        <v>2015</v>
      </c>
      <c r="H5054">
        <f>N5054-E5054</f>
        <v>0</v>
      </c>
      <c r="I5054" t="s">
        <v>19</v>
      </c>
      <c r="J5054" t="s">
        <v>28</v>
      </c>
      <c r="K5054" t="s">
        <v>5096</v>
      </c>
      <c r="L5054">
        <v>2015</v>
      </c>
      <c r="M5054">
        <v>0.63</v>
      </c>
      <c r="N5054" s="1">
        <v>0.38</v>
      </c>
      <c r="O5054">
        <v>0.62</v>
      </c>
      <c r="P5054">
        <v>0.38</v>
      </c>
      <c r="Q5054">
        <v>0.5</v>
      </c>
      <c r="R5054">
        <v>0.33</v>
      </c>
      <c r="S5054">
        <v>0.01</v>
      </c>
      <c r="T5054">
        <v>0</v>
      </c>
      <c r="U5054">
        <v>0</v>
      </c>
      <c r="V5054">
        <v>0</v>
      </c>
    </row>
    <row r="5055" spans="1:22" hidden="1" x14ac:dyDescent="0.35">
      <c r="A5055">
        <v>487524</v>
      </c>
      <c r="B5055" t="s">
        <v>4999</v>
      </c>
      <c r="C5055">
        <v>0</v>
      </c>
      <c r="D5055">
        <v>0.49</v>
      </c>
      <c r="E5055" s="1">
        <v>0.28000000000000003</v>
      </c>
      <c r="F5055" t="s">
        <v>5096</v>
      </c>
      <c r="G5055" t="s">
        <v>5098</v>
      </c>
      <c r="H5055">
        <f>N5055-E5055</f>
        <v>-1.0000000000000009E-2</v>
      </c>
      <c r="I5055" t="s">
        <v>19</v>
      </c>
      <c r="J5055" t="s">
        <v>17</v>
      </c>
      <c r="K5055" t="s">
        <v>5096</v>
      </c>
      <c r="L5055" t="s">
        <v>23</v>
      </c>
      <c r="M5055">
        <v>0.5</v>
      </c>
      <c r="N5055" s="1">
        <v>0.27</v>
      </c>
      <c r="O5055">
        <v>0.5</v>
      </c>
      <c r="P5055">
        <v>0.27</v>
      </c>
      <c r="Q5055">
        <v>0.22</v>
      </c>
      <c r="R5055">
        <v>0.44</v>
      </c>
      <c r="S5055" t="s">
        <v>25</v>
      </c>
      <c r="T5055" t="s">
        <v>25</v>
      </c>
      <c r="U5055" t="s">
        <v>25</v>
      </c>
      <c r="V5055" t="s">
        <v>25</v>
      </c>
    </row>
    <row r="5056" spans="1:22" hidden="1" x14ac:dyDescent="0.35">
      <c r="A5056">
        <v>487588</v>
      </c>
      <c r="B5056" t="s">
        <v>5000</v>
      </c>
      <c r="C5056">
        <v>0</v>
      </c>
      <c r="D5056" t="s">
        <v>25</v>
      </c>
      <c r="E5056" s="1" t="s">
        <v>25</v>
      </c>
      <c r="F5056" t="s">
        <v>5096</v>
      </c>
      <c r="G5056" t="s">
        <v>5098</v>
      </c>
      <c r="H5056" t="s">
        <v>25</v>
      </c>
      <c r="I5056" t="s">
        <v>19</v>
      </c>
      <c r="J5056" t="s">
        <v>28</v>
      </c>
      <c r="K5056" t="s">
        <v>5096</v>
      </c>
      <c r="L5056" t="s">
        <v>23</v>
      </c>
      <c r="M5056" t="s">
        <v>25</v>
      </c>
      <c r="N5056" s="1" t="s">
        <v>25</v>
      </c>
      <c r="O5056">
        <v>0.75</v>
      </c>
      <c r="P5056">
        <v>0.71</v>
      </c>
      <c r="Q5056">
        <v>0.7</v>
      </c>
      <c r="R5056">
        <v>0.89</v>
      </c>
      <c r="S5056" t="s">
        <v>25</v>
      </c>
      <c r="T5056" t="s">
        <v>25</v>
      </c>
      <c r="U5056" t="s">
        <v>25</v>
      </c>
      <c r="V5056" t="s">
        <v>25</v>
      </c>
    </row>
    <row r="5057" spans="1:22" hidden="1" x14ac:dyDescent="0.35">
      <c r="A5057">
        <v>487597</v>
      </c>
      <c r="B5057" t="s">
        <v>5001</v>
      </c>
      <c r="C5057">
        <v>0</v>
      </c>
      <c r="D5057" t="s">
        <v>25</v>
      </c>
      <c r="E5057" s="1" t="s">
        <v>25</v>
      </c>
      <c r="F5057" t="s">
        <v>5096</v>
      </c>
      <c r="G5057" t="s">
        <v>25</v>
      </c>
      <c r="H5057" t="s">
        <v>25</v>
      </c>
      <c r="I5057" t="s">
        <v>19</v>
      </c>
      <c r="J5057" t="s">
        <v>28</v>
      </c>
      <c r="K5057" t="s">
        <v>5096</v>
      </c>
      <c r="L5057" t="s">
        <v>25</v>
      </c>
      <c r="M5057" t="s">
        <v>25</v>
      </c>
      <c r="N5057" s="1" t="s">
        <v>25</v>
      </c>
      <c r="O5057" t="s">
        <v>25</v>
      </c>
      <c r="P5057" t="s">
        <v>25</v>
      </c>
      <c r="Q5057" t="s">
        <v>25</v>
      </c>
      <c r="R5057" t="s">
        <v>25</v>
      </c>
      <c r="S5057" t="s">
        <v>25</v>
      </c>
      <c r="T5057" t="s">
        <v>25</v>
      </c>
      <c r="U5057" t="s">
        <v>25</v>
      </c>
      <c r="V5057" t="s">
        <v>25</v>
      </c>
    </row>
    <row r="5058" spans="1:22" hidden="1" x14ac:dyDescent="0.35">
      <c r="A5058">
        <v>487603</v>
      </c>
      <c r="B5058" t="s">
        <v>5002</v>
      </c>
      <c r="C5058">
        <v>0</v>
      </c>
      <c r="D5058" t="s">
        <v>25</v>
      </c>
      <c r="E5058" s="1" t="s">
        <v>25</v>
      </c>
      <c r="F5058" t="s">
        <v>5096</v>
      </c>
      <c r="G5058" t="s">
        <v>25</v>
      </c>
      <c r="H5058" t="s">
        <v>25</v>
      </c>
      <c r="I5058" t="s">
        <v>19</v>
      </c>
      <c r="J5058" t="s">
        <v>17</v>
      </c>
      <c r="K5058" t="s">
        <v>5096</v>
      </c>
      <c r="L5058" t="s">
        <v>25</v>
      </c>
      <c r="M5058" t="s">
        <v>25</v>
      </c>
      <c r="N5058" s="1" t="s">
        <v>25</v>
      </c>
      <c r="O5058" t="s">
        <v>25</v>
      </c>
      <c r="P5058" t="s">
        <v>25</v>
      </c>
      <c r="Q5058" t="s">
        <v>25</v>
      </c>
      <c r="R5058" t="s">
        <v>25</v>
      </c>
      <c r="S5058" t="s">
        <v>25</v>
      </c>
      <c r="T5058" t="s">
        <v>25</v>
      </c>
      <c r="U5058" t="s">
        <v>25</v>
      </c>
      <c r="V5058" t="s">
        <v>25</v>
      </c>
    </row>
    <row r="5059" spans="1:22" hidden="1" x14ac:dyDescent="0.35">
      <c r="A5059">
        <v>487649</v>
      </c>
      <c r="B5059" t="s">
        <v>5003</v>
      </c>
      <c r="C5059">
        <v>0</v>
      </c>
      <c r="D5059" t="s">
        <v>25</v>
      </c>
      <c r="E5059" s="1" t="s">
        <v>25</v>
      </c>
      <c r="F5059" t="s">
        <v>5096</v>
      </c>
      <c r="G5059" t="s">
        <v>25</v>
      </c>
      <c r="H5059" t="s">
        <v>25</v>
      </c>
      <c r="I5059" t="s">
        <v>19</v>
      </c>
      <c r="J5059" t="s">
        <v>17</v>
      </c>
      <c r="K5059" t="s">
        <v>5096</v>
      </c>
      <c r="L5059" t="s">
        <v>25</v>
      </c>
      <c r="M5059" t="s">
        <v>25</v>
      </c>
      <c r="N5059" s="1" t="s">
        <v>25</v>
      </c>
      <c r="O5059" t="s">
        <v>25</v>
      </c>
      <c r="P5059" t="s">
        <v>25</v>
      </c>
      <c r="Q5059" t="s">
        <v>25</v>
      </c>
      <c r="R5059" t="s">
        <v>25</v>
      </c>
      <c r="S5059" t="s">
        <v>25</v>
      </c>
      <c r="T5059" t="s">
        <v>25</v>
      </c>
      <c r="U5059" t="s">
        <v>25</v>
      </c>
      <c r="V5059" t="s">
        <v>25</v>
      </c>
    </row>
    <row r="5060" spans="1:22" hidden="1" x14ac:dyDescent="0.35">
      <c r="A5060">
        <v>487658</v>
      </c>
      <c r="B5060" t="s">
        <v>4846</v>
      </c>
      <c r="C5060">
        <v>0</v>
      </c>
      <c r="D5060" t="s">
        <v>25</v>
      </c>
      <c r="E5060" s="1" t="s">
        <v>25</v>
      </c>
      <c r="F5060" t="s">
        <v>5096</v>
      </c>
      <c r="G5060" t="s">
        <v>25</v>
      </c>
      <c r="H5060" t="s">
        <v>25</v>
      </c>
      <c r="I5060" t="s">
        <v>19</v>
      </c>
      <c r="J5060" t="s">
        <v>28</v>
      </c>
      <c r="K5060" t="s">
        <v>5096</v>
      </c>
      <c r="L5060">
        <v>2017</v>
      </c>
      <c r="M5060" t="s">
        <v>25</v>
      </c>
      <c r="N5060" s="1" t="s">
        <v>25</v>
      </c>
      <c r="O5060">
        <v>0.93</v>
      </c>
      <c r="P5060">
        <v>1</v>
      </c>
      <c r="Q5060">
        <v>1</v>
      </c>
      <c r="R5060" t="s">
        <v>25</v>
      </c>
      <c r="S5060" t="s">
        <v>25</v>
      </c>
      <c r="T5060" t="s">
        <v>25</v>
      </c>
      <c r="U5060" t="s">
        <v>25</v>
      </c>
      <c r="V5060" t="s">
        <v>25</v>
      </c>
    </row>
    <row r="5061" spans="1:22" hidden="1" x14ac:dyDescent="0.35">
      <c r="A5061">
        <v>487667</v>
      </c>
      <c r="B5061" t="s">
        <v>3393</v>
      </c>
      <c r="C5061">
        <v>0</v>
      </c>
      <c r="D5061">
        <v>0.2</v>
      </c>
      <c r="E5061" s="1">
        <v>0</v>
      </c>
      <c r="F5061" t="s">
        <v>5096</v>
      </c>
      <c r="G5061" t="s">
        <v>5098</v>
      </c>
      <c r="H5061">
        <f>N5061-E5061</f>
        <v>0</v>
      </c>
      <c r="I5061" t="s">
        <v>19</v>
      </c>
      <c r="J5061" t="s">
        <v>17</v>
      </c>
      <c r="K5061" t="s">
        <v>5096</v>
      </c>
      <c r="L5061">
        <v>2016</v>
      </c>
      <c r="M5061">
        <v>0.17</v>
      </c>
      <c r="N5061" s="1">
        <v>0</v>
      </c>
      <c r="O5061">
        <v>0.17</v>
      </c>
      <c r="P5061">
        <v>0</v>
      </c>
      <c r="Q5061">
        <v>0</v>
      </c>
      <c r="R5061">
        <v>0</v>
      </c>
      <c r="S5061">
        <v>0.1</v>
      </c>
      <c r="T5061">
        <v>0</v>
      </c>
      <c r="U5061">
        <v>0</v>
      </c>
      <c r="V5061">
        <v>0</v>
      </c>
    </row>
    <row r="5062" spans="1:22" hidden="1" x14ac:dyDescent="0.35">
      <c r="A5062">
        <v>487746</v>
      </c>
      <c r="B5062" t="s">
        <v>5004</v>
      </c>
      <c r="C5062">
        <v>0</v>
      </c>
      <c r="D5062" t="s">
        <v>25</v>
      </c>
      <c r="E5062" s="1" t="s">
        <v>25</v>
      </c>
      <c r="F5062" t="s">
        <v>5096</v>
      </c>
      <c r="G5062" t="s">
        <v>25</v>
      </c>
      <c r="H5062" t="s">
        <v>25</v>
      </c>
      <c r="I5062" t="s">
        <v>19</v>
      </c>
      <c r="J5062" t="s">
        <v>17</v>
      </c>
      <c r="K5062" t="s">
        <v>5096</v>
      </c>
      <c r="L5062" t="s">
        <v>25</v>
      </c>
      <c r="M5062" t="s">
        <v>25</v>
      </c>
      <c r="N5062" s="1" t="s">
        <v>25</v>
      </c>
      <c r="O5062" t="s">
        <v>25</v>
      </c>
      <c r="P5062" t="s">
        <v>25</v>
      </c>
      <c r="Q5062" t="s">
        <v>25</v>
      </c>
      <c r="R5062" t="s">
        <v>25</v>
      </c>
      <c r="S5062" t="s">
        <v>25</v>
      </c>
      <c r="T5062" t="s">
        <v>25</v>
      </c>
      <c r="U5062" t="s">
        <v>25</v>
      </c>
      <c r="V5062" t="s">
        <v>25</v>
      </c>
    </row>
    <row r="5063" spans="1:22" hidden="1" x14ac:dyDescent="0.35">
      <c r="A5063">
        <v>487834</v>
      </c>
      <c r="B5063" t="s">
        <v>5005</v>
      </c>
      <c r="C5063">
        <v>0</v>
      </c>
      <c r="D5063" t="s">
        <v>25</v>
      </c>
      <c r="E5063" s="1" t="s">
        <v>25</v>
      </c>
      <c r="F5063" t="s">
        <v>5096</v>
      </c>
      <c r="G5063">
        <v>2016</v>
      </c>
      <c r="H5063" t="s">
        <v>25</v>
      </c>
      <c r="I5063" t="s">
        <v>19</v>
      </c>
      <c r="J5063" t="s">
        <v>28</v>
      </c>
      <c r="K5063" t="s">
        <v>5096</v>
      </c>
      <c r="L5063">
        <v>2017</v>
      </c>
      <c r="M5063" t="s">
        <v>25</v>
      </c>
      <c r="N5063" s="1" t="s">
        <v>25</v>
      </c>
      <c r="O5063">
        <v>1</v>
      </c>
      <c r="P5063">
        <v>1</v>
      </c>
      <c r="Q5063">
        <v>1</v>
      </c>
      <c r="R5063">
        <v>1</v>
      </c>
      <c r="S5063" t="s">
        <v>25</v>
      </c>
      <c r="T5063" t="s">
        <v>25</v>
      </c>
      <c r="U5063" t="s">
        <v>25</v>
      </c>
      <c r="V5063" t="s">
        <v>25</v>
      </c>
    </row>
    <row r="5064" spans="1:22" hidden="1" x14ac:dyDescent="0.35">
      <c r="A5064">
        <v>487843</v>
      </c>
      <c r="B5064" t="s">
        <v>5006</v>
      </c>
      <c r="C5064">
        <v>0</v>
      </c>
      <c r="D5064" t="s">
        <v>25</v>
      </c>
      <c r="E5064" s="1" t="s">
        <v>25</v>
      </c>
      <c r="F5064" t="s">
        <v>5096</v>
      </c>
      <c r="G5064">
        <v>2016</v>
      </c>
      <c r="H5064" t="s">
        <v>25</v>
      </c>
      <c r="I5064" t="s">
        <v>19</v>
      </c>
      <c r="J5064" t="s">
        <v>28</v>
      </c>
      <c r="K5064" t="s">
        <v>5096</v>
      </c>
      <c r="L5064">
        <v>2016</v>
      </c>
      <c r="M5064" t="s">
        <v>25</v>
      </c>
      <c r="N5064" s="1" t="s">
        <v>25</v>
      </c>
      <c r="O5064">
        <v>0.85</v>
      </c>
      <c r="P5064">
        <v>0.85</v>
      </c>
      <c r="Q5064">
        <v>0.85</v>
      </c>
      <c r="R5064" t="s">
        <v>25</v>
      </c>
      <c r="S5064" t="s">
        <v>25</v>
      </c>
      <c r="T5064" t="s">
        <v>25</v>
      </c>
      <c r="U5064" t="s">
        <v>25</v>
      </c>
      <c r="V5064" t="s">
        <v>25</v>
      </c>
    </row>
    <row r="5065" spans="1:22" hidden="1" x14ac:dyDescent="0.35">
      <c r="A5065">
        <v>487861</v>
      </c>
      <c r="B5065" t="s">
        <v>5007</v>
      </c>
      <c r="C5065">
        <v>0</v>
      </c>
      <c r="D5065" t="s">
        <v>25</v>
      </c>
      <c r="E5065" s="1" t="s">
        <v>25</v>
      </c>
      <c r="F5065" t="s">
        <v>5096</v>
      </c>
      <c r="G5065">
        <v>2016</v>
      </c>
      <c r="H5065" t="s">
        <v>25</v>
      </c>
      <c r="I5065" t="s">
        <v>19</v>
      </c>
      <c r="J5065" t="s">
        <v>28</v>
      </c>
      <c r="K5065" t="s">
        <v>5096</v>
      </c>
      <c r="L5065" t="s">
        <v>21</v>
      </c>
      <c r="M5065" t="s">
        <v>25</v>
      </c>
      <c r="N5065" s="1" t="s">
        <v>25</v>
      </c>
      <c r="O5065">
        <v>0.86</v>
      </c>
      <c r="P5065">
        <v>0.86</v>
      </c>
      <c r="Q5065">
        <v>0.86</v>
      </c>
      <c r="R5065" t="s">
        <v>25</v>
      </c>
      <c r="S5065" t="s">
        <v>25</v>
      </c>
      <c r="T5065" t="s">
        <v>25</v>
      </c>
      <c r="U5065" t="s">
        <v>25</v>
      </c>
      <c r="V5065" t="s">
        <v>25</v>
      </c>
    </row>
    <row r="5066" spans="1:22" hidden="1" x14ac:dyDescent="0.35">
      <c r="A5066">
        <v>487977</v>
      </c>
      <c r="B5066" t="s">
        <v>5008</v>
      </c>
      <c r="C5066">
        <v>0</v>
      </c>
      <c r="D5066" t="s">
        <v>25</v>
      </c>
      <c r="E5066" s="1" t="s">
        <v>25</v>
      </c>
      <c r="F5066" t="s">
        <v>5096</v>
      </c>
      <c r="G5066">
        <v>2016</v>
      </c>
      <c r="H5066" t="s">
        <v>25</v>
      </c>
      <c r="I5066" t="s">
        <v>19</v>
      </c>
      <c r="J5066" t="s">
        <v>28</v>
      </c>
      <c r="K5066" t="s">
        <v>5096</v>
      </c>
      <c r="L5066" t="s">
        <v>21</v>
      </c>
      <c r="M5066" t="s">
        <v>25</v>
      </c>
      <c r="N5066" s="1" t="s">
        <v>25</v>
      </c>
      <c r="O5066">
        <v>0.87</v>
      </c>
      <c r="P5066">
        <v>0.76</v>
      </c>
      <c r="Q5066">
        <v>0.88</v>
      </c>
      <c r="R5066">
        <v>0.67</v>
      </c>
      <c r="S5066" t="s">
        <v>25</v>
      </c>
      <c r="T5066" t="s">
        <v>25</v>
      </c>
      <c r="U5066" t="s">
        <v>25</v>
      </c>
      <c r="V5066" t="s">
        <v>25</v>
      </c>
    </row>
    <row r="5067" spans="1:22" hidden="1" x14ac:dyDescent="0.35">
      <c r="A5067">
        <v>487995</v>
      </c>
      <c r="B5067" t="s">
        <v>5009</v>
      </c>
      <c r="C5067">
        <v>0</v>
      </c>
      <c r="D5067" t="s">
        <v>25</v>
      </c>
      <c r="E5067" s="1" t="s">
        <v>25</v>
      </c>
      <c r="F5067" t="s">
        <v>5096</v>
      </c>
      <c r="G5067" t="s">
        <v>25</v>
      </c>
      <c r="H5067" t="s">
        <v>25</v>
      </c>
      <c r="I5067" t="s">
        <v>19</v>
      </c>
      <c r="J5067" t="s">
        <v>17</v>
      </c>
      <c r="K5067" t="s">
        <v>5096</v>
      </c>
      <c r="L5067" t="s">
        <v>25</v>
      </c>
      <c r="M5067" t="s">
        <v>25</v>
      </c>
      <c r="N5067" s="1" t="s">
        <v>25</v>
      </c>
      <c r="O5067" t="s">
        <v>25</v>
      </c>
      <c r="P5067" t="s">
        <v>25</v>
      </c>
      <c r="Q5067" t="s">
        <v>25</v>
      </c>
      <c r="R5067" t="s">
        <v>25</v>
      </c>
      <c r="S5067" t="s">
        <v>25</v>
      </c>
      <c r="T5067" t="s">
        <v>25</v>
      </c>
      <c r="U5067" t="s">
        <v>25</v>
      </c>
      <c r="V5067" t="s">
        <v>25</v>
      </c>
    </row>
    <row r="5068" spans="1:22" hidden="1" x14ac:dyDescent="0.35">
      <c r="A5068">
        <v>488004</v>
      </c>
      <c r="B5068" t="s">
        <v>5010</v>
      </c>
      <c r="C5068">
        <v>0</v>
      </c>
      <c r="D5068" t="s">
        <v>25</v>
      </c>
      <c r="E5068" s="1" t="s">
        <v>25</v>
      </c>
      <c r="F5068" t="s">
        <v>5096</v>
      </c>
      <c r="G5068" t="s">
        <v>25</v>
      </c>
      <c r="H5068" t="s">
        <v>25</v>
      </c>
      <c r="I5068" t="s">
        <v>19</v>
      </c>
      <c r="J5068" t="s">
        <v>17</v>
      </c>
      <c r="K5068" t="s">
        <v>5096</v>
      </c>
      <c r="L5068" t="s">
        <v>25</v>
      </c>
      <c r="M5068" t="s">
        <v>25</v>
      </c>
      <c r="N5068" s="1" t="s">
        <v>25</v>
      </c>
      <c r="O5068" t="s">
        <v>25</v>
      </c>
      <c r="P5068" t="s">
        <v>25</v>
      </c>
      <c r="Q5068" t="s">
        <v>25</v>
      </c>
      <c r="R5068" t="s">
        <v>25</v>
      </c>
      <c r="S5068" t="s">
        <v>25</v>
      </c>
      <c r="T5068" t="s">
        <v>25</v>
      </c>
      <c r="U5068" t="s">
        <v>25</v>
      </c>
      <c r="V5068" t="s">
        <v>25</v>
      </c>
    </row>
    <row r="5069" spans="1:22" hidden="1" x14ac:dyDescent="0.35">
      <c r="A5069">
        <v>488031</v>
      </c>
      <c r="B5069" t="s">
        <v>5011</v>
      </c>
      <c r="C5069">
        <v>0</v>
      </c>
      <c r="D5069" t="s">
        <v>25</v>
      </c>
      <c r="E5069" s="1" t="s">
        <v>25</v>
      </c>
      <c r="F5069" t="s">
        <v>5096</v>
      </c>
      <c r="G5069" t="s">
        <v>25</v>
      </c>
      <c r="H5069" t="s">
        <v>25</v>
      </c>
      <c r="I5069" t="s">
        <v>19</v>
      </c>
      <c r="J5069" t="s">
        <v>17</v>
      </c>
      <c r="K5069" t="s">
        <v>5096</v>
      </c>
      <c r="L5069" t="s">
        <v>25</v>
      </c>
      <c r="M5069" t="s">
        <v>25</v>
      </c>
      <c r="N5069" s="1" t="s">
        <v>25</v>
      </c>
      <c r="O5069" t="s">
        <v>25</v>
      </c>
      <c r="P5069" t="s">
        <v>25</v>
      </c>
      <c r="Q5069" t="s">
        <v>25</v>
      </c>
      <c r="R5069" t="s">
        <v>25</v>
      </c>
      <c r="S5069" t="s">
        <v>25</v>
      </c>
      <c r="T5069" t="s">
        <v>25</v>
      </c>
      <c r="U5069" t="s">
        <v>25</v>
      </c>
      <c r="V5069" t="s">
        <v>25</v>
      </c>
    </row>
    <row r="5070" spans="1:22" hidden="1" x14ac:dyDescent="0.35">
      <c r="A5070">
        <v>488068</v>
      </c>
      <c r="B5070" t="s">
        <v>5012</v>
      </c>
      <c r="C5070">
        <v>0</v>
      </c>
      <c r="D5070" t="s">
        <v>25</v>
      </c>
      <c r="E5070" s="1" t="s">
        <v>25</v>
      </c>
      <c r="F5070" t="s">
        <v>5096</v>
      </c>
      <c r="G5070" t="s">
        <v>25</v>
      </c>
      <c r="H5070" t="s">
        <v>25</v>
      </c>
      <c r="I5070" t="s">
        <v>19</v>
      </c>
      <c r="J5070" t="s">
        <v>17</v>
      </c>
      <c r="K5070" t="s">
        <v>5096</v>
      </c>
      <c r="L5070" t="s">
        <v>25</v>
      </c>
      <c r="M5070" t="s">
        <v>25</v>
      </c>
      <c r="N5070" s="1" t="s">
        <v>25</v>
      </c>
      <c r="O5070" t="s">
        <v>25</v>
      </c>
      <c r="P5070" t="s">
        <v>25</v>
      </c>
      <c r="Q5070" t="s">
        <v>25</v>
      </c>
      <c r="R5070" t="s">
        <v>25</v>
      </c>
      <c r="S5070" t="s">
        <v>25</v>
      </c>
      <c r="T5070" t="s">
        <v>25</v>
      </c>
      <c r="U5070" t="s">
        <v>25</v>
      </c>
      <c r="V5070" t="s">
        <v>25</v>
      </c>
    </row>
    <row r="5071" spans="1:22" hidden="1" x14ac:dyDescent="0.35">
      <c r="A5071">
        <v>488077</v>
      </c>
      <c r="B5071" t="s">
        <v>5013</v>
      </c>
      <c r="C5071">
        <v>0</v>
      </c>
      <c r="D5071" t="s">
        <v>25</v>
      </c>
      <c r="E5071" s="1" t="s">
        <v>25</v>
      </c>
      <c r="F5071" t="s">
        <v>5096</v>
      </c>
      <c r="G5071">
        <v>2016</v>
      </c>
      <c r="H5071" t="s">
        <v>25</v>
      </c>
      <c r="I5071" t="s">
        <v>19</v>
      </c>
      <c r="J5071" t="s">
        <v>28</v>
      </c>
      <c r="K5071" t="s">
        <v>5096</v>
      </c>
      <c r="L5071" t="s">
        <v>21</v>
      </c>
      <c r="M5071" t="s">
        <v>25</v>
      </c>
      <c r="N5071" s="1" t="s">
        <v>25</v>
      </c>
      <c r="O5071">
        <v>0.47</v>
      </c>
      <c r="P5071" t="s">
        <v>25</v>
      </c>
      <c r="Q5071" t="s">
        <v>25</v>
      </c>
      <c r="R5071" t="s">
        <v>25</v>
      </c>
      <c r="S5071" t="s">
        <v>25</v>
      </c>
      <c r="T5071" t="s">
        <v>25</v>
      </c>
      <c r="U5071" t="s">
        <v>25</v>
      </c>
      <c r="V5071" t="s">
        <v>25</v>
      </c>
    </row>
    <row r="5072" spans="1:22" hidden="1" x14ac:dyDescent="0.35">
      <c r="A5072">
        <v>488086</v>
      </c>
      <c r="B5072" t="s">
        <v>5014</v>
      </c>
      <c r="C5072">
        <v>0</v>
      </c>
      <c r="D5072" t="s">
        <v>25</v>
      </c>
      <c r="E5072" s="1" t="s">
        <v>25</v>
      </c>
      <c r="F5072" t="s">
        <v>5096</v>
      </c>
      <c r="G5072" t="s">
        <v>25</v>
      </c>
      <c r="H5072" t="s">
        <v>25</v>
      </c>
      <c r="I5072" t="s">
        <v>19</v>
      </c>
      <c r="J5072" t="s">
        <v>28</v>
      </c>
      <c r="K5072" t="s">
        <v>5096</v>
      </c>
      <c r="L5072">
        <v>2017</v>
      </c>
      <c r="M5072">
        <v>0.8</v>
      </c>
      <c r="N5072" s="1">
        <v>0.83</v>
      </c>
      <c r="O5072">
        <v>0.79</v>
      </c>
      <c r="P5072">
        <v>0.83</v>
      </c>
      <c r="Q5072">
        <v>1</v>
      </c>
      <c r="R5072">
        <v>0.78</v>
      </c>
      <c r="S5072">
        <v>0.03</v>
      </c>
      <c r="T5072">
        <v>0</v>
      </c>
      <c r="U5072">
        <v>0</v>
      </c>
      <c r="V5072">
        <v>0</v>
      </c>
    </row>
    <row r="5073" spans="1:22" hidden="1" x14ac:dyDescent="0.35">
      <c r="A5073">
        <v>488101</v>
      </c>
      <c r="B5073" t="s">
        <v>5015</v>
      </c>
      <c r="C5073">
        <v>0</v>
      </c>
      <c r="D5073" t="s">
        <v>25</v>
      </c>
      <c r="E5073" s="1" t="s">
        <v>25</v>
      </c>
      <c r="F5073" t="s">
        <v>5096</v>
      </c>
      <c r="G5073" t="s">
        <v>25</v>
      </c>
      <c r="H5073" t="s">
        <v>25</v>
      </c>
      <c r="I5073" t="s">
        <v>19</v>
      </c>
      <c r="J5073" t="s">
        <v>17</v>
      </c>
      <c r="K5073" t="s">
        <v>5096</v>
      </c>
      <c r="L5073" t="s">
        <v>25</v>
      </c>
      <c r="M5073" t="s">
        <v>25</v>
      </c>
      <c r="N5073" s="1" t="s">
        <v>25</v>
      </c>
      <c r="O5073" t="s">
        <v>25</v>
      </c>
      <c r="P5073" t="s">
        <v>25</v>
      </c>
      <c r="Q5073" t="s">
        <v>25</v>
      </c>
      <c r="R5073" t="s">
        <v>25</v>
      </c>
      <c r="S5073" t="s">
        <v>25</v>
      </c>
      <c r="T5073" t="s">
        <v>25</v>
      </c>
      <c r="U5073" t="s">
        <v>25</v>
      </c>
      <c r="V5073" t="s">
        <v>25</v>
      </c>
    </row>
    <row r="5074" spans="1:22" hidden="1" x14ac:dyDescent="0.35">
      <c r="A5074">
        <v>488183</v>
      </c>
      <c r="B5074" t="s">
        <v>5016</v>
      </c>
      <c r="C5074">
        <v>0</v>
      </c>
      <c r="D5074" t="s">
        <v>25</v>
      </c>
      <c r="E5074" s="1" t="s">
        <v>25</v>
      </c>
      <c r="F5074" t="s">
        <v>5096</v>
      </c>
      <c r="G5074" t="s">
        <v>25</v>
      </c>
      <c r="H5074" t="s">
        <v>25</v>
      </c>
      <c r="I5074" t="s">
        <v>19</v>
      </c>
      <c r="J5074" t="s">
        <v>28</v>
      </c>
      <c r="K5074" t="s">
        <v>5096</v>
      </c>
      <c r="L5074">
        <v>2017</v>
      </c>
      <c r="M5074" t="s">
        <v>25</v>
      </c>
      <c r="N5074" s="1" t="s">
        <v>25</v>
      </c>
      <c r="O5074">
        <v>1</v>
      </c>
      <c r="P5074" t="s">
        <v>25</v>
      </c>
      <c r="Q5074" t="s">
        <v>25</v>
      </c>
      <c r="R5074" t="s">
        <v>25</v>
      </c>
      <c r="S5074" t="s">
        <v>25</v>
      </c>
      <c r="T5074" t="s">
        <v>25</v>
      </c>
      <c r="U5074" t="s">
        <v>25</v>
      </c>
      <c r="V5074" t="s">
        <v>25</v>
      </c>
    </row>
    <row r="5075" spans="1:22" hidden="1" x14ac:dyDescent="0.35">
      <c r="A5075">
        <v>488305</v>
      </c>
      <c r="B5075" t="s">
        <v>5017</v>
      </c>
      <c r="C5075">
        <v>0</v>
      </c>
      <c r="D5075" t="s">
        <v>25</v>
      </c>
      <c r="E5075" s="1" t="s">
        <v>25</v>
      </c>
      <c r="F5075" t="s">
        <v>5096</v>
      </c>
      <c r="G5075">
        <v>2016</v>
      </c>
      <c r="H5075" t="s">
        <v>25</v>
      </c>
      <c r="I5075" t="s">
        <v>19</v>
      </c>
      <c r="J5075" t="s">
        <v>28</v>
      </c>
      <c r="K5075" t="s">
        <v>5096</v>
      </c>
      <c r="L5075" t="s">
        <v>21</v>
      </c>
      <c r="M5075" t="s">
        <v>25</v>
      </c>
      <c r="N5075" s="1" t="s">
        <v>25</v>
      </c>
      <c r="O5075">
        <v>0.59</v>
      </c>
      <c r="P5075">
        <v>0.42</v>
      </c>
      <c r="Q5075">
        <v>0.17</v>
      </c>
      <c r="R5075">
        <v>0.67</v>
      </c>
      <c r="S5075" t="s">
        <v>25</v>
      </c>
      <c r="T5075" t="s">
        <v>25</v>
      </c>
      <c r="U5075" t="s">
        <v>25</v>
      </c>
      <c r="V5075" t="s">
        <v>25</v>
      </c>
    </row>
    <row r="5076" spans="1:22" hidden="1" x14ac:dyDescent="0.35">
      <c r="A5076">
        <v>488314</v>
      </c>
      <c r="B5076" t="s">
        <v>5018</v>
      </c>
      <c r="C5076">
        <v>0</v>
      </c>
      <c r="D5076" t="s">
        <v>25</v>
      </c>
      <c r="E5076" s="1" t="s">
        <v>25</v>
      </c>
      <c r="F5076" t="s">
        <v>5096</v>
      </c>
      <c r="G5076" t="s">
        <v>25</v>
      </c>
      <c r="H5076" t="s">
        <v>25</v>
      </c>
      <c r="I5076" t="s">
        <v>19</v>
      </c>
      <c r="J5076" t="s">
        <v>17</v>
      </c>
      <c r="K5076" t="s">
        <v>5096</v>
      </c>
      <c r="L5076" t="s">
        <v>25</v>
      </c>
      <c r="M5076" t="s">
        <v>25</v>
      </c>
      <c r="N5076" s="1" t="s">
        <v>25</v>
      </c>
      <c r="O5076" t="s">
        <v>25</v>
      </c>
      <c r="P5076" t="s">
        <v>25</v>
      </c>
      <c r="Q5076" t="s">
        <v>25</v>
      </c>
      <c r="R5076" t="s">
        <v>25</v>
      </c>
      <c r="S5076" t="s">
        <v>25</v>
      </c>
      <c r="T5076" t="s">
        <v>25</v>
      </c>
      <c r="U5076" t="s">
        <v>25</v>
      </c>
      <c r="V5076" t="s">
        <v>25</v>
      </c>
    </row>
    <row r="5077" spans="1:22" hidden="1" x14ac:dyDescent="0.35">
      <c r="A5077">
        <v>488332</v>
      </c>
      <c r="B5077" t="s">
        <v>5019</v>
      </c>
      <c r="C5077">
        <v>0</v>
      </c>
      <c r="D5077" t="s">
        <v>25</v>
      </c>
      <c r="E5077" s="1" t="s">
        <v>25</v>
      </c>
      <c r="F5077" t="s">
        <v>5096</v>
      </c>
      <c r="G5077" t="s">
        <v>25</v>
      </c>
      <c r="H5077" t="s">
        <v>25</v>
      </c>
      <c r="I5077" t="s">
        <v>19</v>
      </c>
      <c r="J5077" t="s">
        <v>17</v>
      </c>
      <c r="K5077" t="s">
        <v>5096</v>
      </c>
      <c r="L5077" t="s">
        <v>25</v>
      </c>
      <c r="M5077" t="s">
        <v>25</v>
      </c>
      <c r="N5077" s="1" t="s">
        <v>25</v>
      </c>
      <c r="O5077" t="s">
        <v>25</v>
      </c>
      <c r="P5077" t="s">
        <v>25</v>
      </c>
      <c r="Q5077" t="s">
        <v>25</v>
      </c>
      <c r="R5077" t="s">
        <v>25</v>
      </c>
      <c r="S5077" t="s">
        <v>25</v>
      </c>
      <c r="T5077" t="s">
        <v>25</v>
      </c>
      <c r="U5077" t="s">
        <v>25</v>
      </c>
      <c r="V5077" t="s">
        <v>25</v>
      </c>
    </row>
    <row r="5078" spans="1:22" hidden="1" x14ac:dyDescent="0.35">
      <c r="A5078">
        <v>488350</v>
      </c>
      <c r="B5078" t="s">
        <v>5020</v>
      </c>
      <c r="C5078">
        <v>0</v>
      </c>
      <c r="D5078" t="s">
        <v>25</v>
      </c>
      <c r="E5078" s="1" t="s">
        <v>25</v>
      </c>
      <c r="F5078" t="s">
        <v>5096</v>
      </c>
      <c r="G5078" t="s">
        <v>25</v>
      </c>
      <c r="H5078" t="s">
        <v>25</v>
      </c>
      <c r="I5078" t="s">
        <v>19</v>
      </c>
      <c r="J5078" t="s">
        <v>17</v>
      </c>
      <c r="K5078" t="s">
        <v>5096</v>
      </c>
      <c r="L5078" t="s">
        <v>25</v>
      </c>
      <c r="M5078" t="s">
        <v>25</v>
      </c>
      <c r="N5078" s="1" t="s">
        <v>25</v>
      </c>
      <c r="O5078" t="s">
        <v>25</v>
      </c>
      <c r="P5078" t="s">
        <v>25</v>
      </c>
      <c r="Q5078" t="s">
        <v>25</v>
      </c>
      <c r="R5078" t="s">
        <v>25</v>
      </c>
      <c r="S5078" t="s">
        <v>25</v>
      </c>
      <c r="T5078" t="s">
        <v>25</v>
      </c>
      <c r="U5078" t="s">
        <v>25</v>
      </c>
      <c r="V5078" t="s">
        <v>25</v>
      </c>
    </row>
    <row r="5079" spans="1:22" hidden="1" x14ac:dyDescent="0.35">
      <c r="A5079">
        <v>488387</v>
      </c>
      <c r="B5079" t="s">
        <v>5021</v>
      </c>
      <c r="C5079">
        <v>0</v>
      </c>
      <c r="D5079" t="s">
        <v>25</v>
      </c>
      <c r="E5079" s="1" t="s">
        <v>25</v>
      </c>
      <c r="F5079" t="s">
        <v>5096</v>
      </c>
      <c r="G5079" t="s">
        <v>25</v>
      </c>
      <c r="H5079" t="s">
        <v>25</v>
      </c>
      <c r="I5079" t="s">
        <v>19</v>
      </c>
      <c r="J5079" t="s">
        <v>17</v>
      </c>
      <c r="K5079" t="s">
        <v>5096</v>
      </c>
      <c r="L5079" t="s">
        <v>25</v>
      </c>
      <c r="M5079" t="s">
        <v>25</v>
      </c>
      <c r="N5079" s="1" t="s">
        <v>25</v>
      </c>
      <c r="O5079" t="s">
        <v>25</v>
      </c>
      <c r="P5079" t="s">
        <v>25</v>
      </c>
      <c r="Q5079" t="s">
        <v>25</v>
      </c>
      <c r="R5079" t="s">
        <v>25</v>
      </c>
      <c r="S5079" t="s">
        <v>25</v>
      </c>
      <c r="T5079" t="s">
        <v>25</v>
      </c>
      <c r="U5079" t="s">
        <v>25</v>
      </c>
      <c r="V5079" t="s">
        <v>25</v>
      </c>
    </row>
    <row r="5080" spans="1:22" hidden="1" x14ac:dyDescent="0.35">
      <c r="A5080">
        <v>488448</v>
      </c>
      <c r="B5080" t="s">
        <v>5022</v>
      </c>
      <c r="C5080">
        <v>0</v>
      </c>
      <c r="D5080" t="s">
        <v>25</v>
      </c>
      <c r="E5080" s="1" t="s">
        <v>25</v>
      </c>
      <c r="F5080" t="s">
        <v>5096</v>
      </c>
      <c r="G5080" t="s">
        <v>25</v>
      </c>
      <c r="H5080" t="s">
        <v>25</v>
      </c>
      <c r="I5080" t="s">
        <v>19</v>
      </c>
      <c r="J5080" t="s">
        <v>17</v>
      </c>
      <c r="K5080" t="s">
        <v>5096</v>
      </c>
      <c r="L5080" t="s">
        <v>25</v>
      </c>
      <c r="M5080" t="s">
        <v>25</v>
      </c>
      <c r="N5080" s="1" t="s">
        <v>25</v>
      </c>
      <c r="O5080" t="s">
        <v>25</v>
      </c>
      <c r="P5080" t="s">
        <v>25</v>
      </c>
      <c r="Q5080" t="s">
        <v>25</v>
      </c>
      <c r="R5080" t="s">
        <v>25</v>
      </c>
      <c r="S5080" t="s">
        <v>25</v>
      </c>
      <c r="T5080" t="s">
        <v>25</v>
      </c>
      <c r="U5080" t="s">
        <v>25</v>
      </c>
      <c r="V5080" t="s">
        <v>25</v>
      </c>
    </row>
    <row r="5081" spans="1:22" hidden="1" x14ac:dyDescent="0.35">
      <c r="A5081">
        <v>488527</v>
      </c>
      <c r="B5081" t="s">
        <v>5023</v>
      </c>
      <c r="C5081">
        <v>0</v>
      </c>
      <c r="D5081" t="s">
        <v>25</v>
      </c>
      <c r="E5081" s="1" t="s">
        <v>25</v>
      </c>
      <c r="F5081" t="s">
        <v>5096</v>
      </c>
      <c r="G5081" t="s">
        <v>25</v>
      </c>
      <c r="H5081" t="s">
        <v>25</v>
      </c>
      <c r="I5081" t="s">
        <v>19</v>
      </c>
      <c r="J5081" t="s">
        <v>17</v>
      </c>
      <c r="K5081" t="s">
        <v>5096</v>
      </c>
      <c r="L5081" t="s">
        <v>25</v>
      </c>
      <c r="M5081" t="s">
        <v>25</v>
      </c>
      <c r="N5081" s="1" t="s">
        <v>25</v>
      </c>
      <c r="O5081" t="s">
        <v>25</v>
      </c>
      <c r="P5081" t="s">
        <v>25</v>
      </c>
      <c r="Q5081" t="s">
        <v>25</v>
      </c>
      <c r="R5081" t="s">
        <v>25</v>
      </c>
      <c r="S5081" t="s">
        <v>25</v>
      </c>
      <c r="T5081" t="s">
        <v>25</v>
      </c>
      <c r="U5081" t="s">
        <v>25</v>
      </c>
      <c r="V5081" t="s">
        <v>25</v>
      </c>
    </row>
    <row r="5082" spans="1:22" hidden="1" x14ac:dyDescent="0.35">
      <c r="A5082">
        <v>488554</v>
      </c>
      <c r="B5082" t="s">
        <v>5024</v>
      </c>
      <c r="C5082">
        <v>0</v>
      </c>
      <c r="D5082" t="s">
        <v>25</v>
      </c>
      <c r="E5082" s="1" t="s">
        <v>25</v>
      </c>
      <c r="F5082" t="s">
        <v>5096</v>
      </c>
      <c r="G5082" t="s">
        <v>25</v>
      </c>
      <c r="H5082" t="s">
        <v>25</v>
      </c>
      <c r="I5082" t="s">
        <v>19</v>
      </c>
      <c r="J5082" t="s">
        <v>17</v>
      </c>
      <c r="K5082" t="s">
        <v>5096</v>
      </c>
      <c r="L5082" t="s">
        <v>25</v>
      </c>
      <c r="M5082" t="s">
        <v>25</v>
      </c>
      <c r="N5082" s="1" t="s">
        <v>25</v>
      </c>
      <c r="O5082" t="s">
        <v>25</v>
      </c>
      <c r="P5082" t="s">
        <v>25</v>
      </c>
      <c r="Q5082" t="s">
        <v>25</v>
      </c>
      <c r="R5082" t="s">
        <v>25</v>
      </c>
      <c r="S5082" t="s">
        <v>25</v>
      </c>
      <c r="T5082" t="s">
        <v>25</v>
      </c>
      <c r="U5082" t="s">
        <v>25</v>
      </c>
      <c r="V5082" t="s">
        <v>25</v>
      </c>
    </row>
    <row r="5083" spans="1:22" hidden="1" x14ac:dyDescent="0.35">
      <c r="A5083">
        <v>488572</v>
      </c>
      <c r="B5083" t="s">
        <v>5025</v>
      </c>
      <c r="C5083">
        <v>0</v>
      </c>
      <c r="D5083" t="s">
        <v>25</v>
      </c>
      <c r="E5083" s="1" t="s">
        <v>25</v>
      </c>
      <c r="F5083" t="s">
        <v>5096</v>
      </c>
      <c r="G5083" t="s">
        <v>25</v>
      </c>
      <c r="H5083" t="s">
        <v>25</v>
      </c>
      <c r="I5083" t="s">
        <v>19</v>
      </c>
      <c r="J5083" t="s">
        <v>17</v>
      </c>
      <c r="K5083" t="s">
        <v>5096</v>
      </c>
      <c r="L5083" t="s">
        <v>25</v>
      </c>
      <c r="M5083" t="s">
        <v>25</v>
      </c>
      <c r="N5083" s="1" t="s">
        <v>25</v>
      </c>
      <c r="O5083" t="s">
        <v>25</v>
      </c>
      <c r="P5083" t="s">
        <v>25</v>
      </c>
      <c r="Q5083" t="s">
        <v>25</v>
      </c>
      <c r="R5083" t="s">
        <v>25</v>
      </c>
      <c r="S5083" t="s">
        <v>25</v>
      </c>
      <c r="T5083" t="s">
        <v>25</v>
      </c>
      <c r="U5083" t="s">
        <v>25</v>
      </c>
      <c r="V5083" t="s">
        <v>25</v>
      </c>
    </row>
    <row r="5084" spans="1:22" hidden="1" x14ac:dyDescent="0.35">
      <c r="A5084">
        <v>488679</v>
      </c>
      <c r="B5084" t="s">
        <v>5026</v>
      </c>
      <c r="C5084">
        <v>0</v>
      </c>
      <c r="D5084" t="s">
        <v>25</v>
      </c>
      <c r="E5084" s="1" t="s">
        <v>25</v>
      </c>
      <c r="F5084" t="s">
        <v>5096</v>
      </c>
      <c r="G5084" t="s">
        <v>25</v>
      </c>
      <c r="H5084" t="s">
        <v>25</v>
      </c>
      <c r="I5084" t="s">
        <v>19</v>
      </c>
      <c r="J5084" t="s">
        <v>17</v>
      </c>
      <c r="K5084" t="s">
        <v>5096</v>
      </c>
      <c r="L5084" t="s">
        <v>25</v>
      </c>
      <c r="M5084" t="s">
        <v>25</v>
      </c>
      <c r="N5084" s="1" t="s">
        <v>25</v>
      </c>
      <c r="O5084" t="s">
        <v>25</v>
      </c>
      <c r="P5084" t="s">
        <v>25</v>
      </c>
      <c r="Q5084" t="s">
        <v>25</v>
      </c>
      <c r="R5084" t="s">
        <v>25</v>
      </c>
      <c r="S5084" t="s">
        <v>25</v>
      </c>
      <c r="T5084" t="s">
        <v>25</v>
      </c>
      <c r="U5084" t="s">
        <v>25</v>
      </c>
      <c r="V5084" t="s">
        <v>25</v>
      </c>
    </row>
    <row r="5085" spans="1:22" hidden="1" x14ac:dyDescent="0.35">
      <c r="A5085">
        <v>488730</v>
      </c>
      <c r="B5085" t="s">
        <v>5027</v>
      </c>
      <c r="C5085">
        <v>0</v>
      </c>
      <c r="D5085">
        <v>0.41</v>
      </c>
      <c r="E5085" s="1">
        <v>0.44</v>
      </c>
      <c r="F5085" t="s">
        <v>5096</v>
      </c>
      <c r="G5085">
        <v>2016</v>
      </c>
      <c r="H5085">
        <f>N5085-E5085</f>
        <v>1.0000000000000009E-2</v>
      </c>
      <c r="I5085" t="s">
        <v>19</v>
      </c>
      <c r="J5085" t="s">
        <v>28</v>
      </c>
      <c r="K5085" t="s">
        <v>5096</v>
      </c>
      <c r="L5085" t="s">
        <v>21</v>
      </c>
      <c r="M5085">
        <v>0.43</v>
      </c>
      <c r="N5085" s="1">
        <v>0.45</v>
      </c>
      <c r="O5085">
        <v>0.15</v>
      </c>
      <c r="P5085">
        <v>0.15</v>
      </c>
      <c r="Q5085">
        <v>0.25</v>
      </c>
      <c r="R5085">
        <v>0.13</v>
      </c>
      <c r="S5085">
        <v>0.55000000000000004</v>
      </c>
      <c r="T5085">
        <v>0.61</v>
      </c>
      <c r="U5085">
        <v>0.67</v>
      </c>
      <c r="V5085">
        <v>0.6</v>
      </c>
    </row>
    <row r="5086" spans="1:22" hidden="1" x14ac:dyDescent="0.35">
      <c r="A5086">
        <v>488776</v>
      </c>
      <c r="B5086" t="s">
        <v>5028</v>
      </c>
      <c r="C5086">
        <v>0</v>
      </c>
      <c r="D5086" t="s">
        <v>25</v>
      </c>
      <c r="E5086" s="1" t="s">
        <v>25</v>
      </c>
      <c r="F5086" t="s">
        <v>5096</v>
      </c>
      <c r="G5086" t="s">
        <v>25</v>
      </c>
      <c r="H5086" t="s">
        <v>25</v>
      </c>
      <c r="I5086" t="s">
        <v>19</v>
      </c>
      <c r="J5086" t="s">
        <v>17</v>
      </c>
      <c r="K5086" t="s">
        <v>5096</v>
      </c>
      <c r="L5086" t="s">
        <v>25</v>
      </c>
      <c r="M5086" t="s">
        <v>25</v>
      </c>
      <c r="N5086" s="1" t="s">
        <v>25</v>
      </c>
      <c r="O5086" t="s">
        <v>25</v>
      </c>
      <c r="P5086" t="s">
        <v>25</v>
      </c>
      <c r="Q5086" t="s">
        <v>25</v>
      </c>
      <c r="R5086" t="s">
        <v>25</v>
      </c>
      <c r="S5086" t="s">
        <v>25</v>
      </c>
      <c r="T5086" t="s">
        <v>25</v>
      </c>
      <c r="U5086" t="s">
        <v>25</v>
      </c>
      <c r="V5086" t="s">
        <v>25</v>
      </c>
    </row>
    <row r="5087" spans="1:22" hidden="1" x14ac:dyDescent="0.35">
      <c r="A5087">
        <v>488785</v>
      </c>
      <c r="B5087" t="s">
        <v>5029</v>
      </c>
      <c r="C5087">
        <v>0</v>
      </c>
      <c r="D5087" t="s">
        <v>25</v>
      </c>
      <c r="E5087" s="1" t="s">
        <v>25</v>
      </c>
      <c r="F5087" t="s">
        <v>5096</v>
      </c>
      <c r="G5087" t="s">
        <v>25</v>
      </c>
      <c r="H5087" t="s">
        <v>25</v>
      </c>
      <c r="I5087" t="s">
        <v>19</v>
      </c>
      <c r="J5087" t="s">
        <v>17</v>
      </c>
      <c r="K5087" t="s">
        <v>5096</v>
      </c>
      <c r="L5087">
        <v>2017</v>
      </c>
      <c r="M5087">
        <v>0.92</v>
      </c>
      <c r="N5087" s="1">
        <v>0.5</v>
      </c>
      <c r="O5087">
        <v>0.92</v>
      </c>
      <c r="P5087">
        <v>0.5</v>
      </c>
      <c r="Q5087" t="s">
        <v>25</v>
      </c>
      <c r="R5087">
        <v>0.5</v>
      </c>
      <c r="S5087" t="s">
        <v>25</v>
      </c>
      <c r="T5087" t="s">
        <v>25</v>
      </c>
      <c r="U5087" t="s">
        <v>25</v>
      </c>
      <c r="V5087" t="s">
        <v>25</v>
      </c>
    </row>
    <row r="5088" spans="1:22" hidden="1" x14ac:dyDescent="0.35">
      <c r="A5088">
        <v>488800</v>
      </c>
      <c r="B5088" t="s">
        <v>5030</v>
      </c>
      <c r="C5088">
        <v>0</v>
      </c>
      <c r="D5088" t="s">
        <v>25</v>
      </c>
      <c r="E5088" s="1" t="s">
        <v>25</v>
      </c>
      <c r="F5088" t="s">
        <v>5096</v>
      </c>
      <c r="G5088" t="s">
        <v>25</v>
      </c>
      <c r="H5088" t="s">
        <v>25</v>
      </c>
      <c r="I5088" t="s">
        <v>19</v>
      </c>
      <c r="J5088" t="s">
        <v>17</v>
      </c>
      <c r="K5088" t="s">
        <v>5096</v>
      </c>
      <c r="L5088" t="s">
        <v>25</v>
      </c>
      <c r="M5088" t="s">
        <v>25</v>
      </c>
      <c r="N5088" s="1" t="s">
        <v>25</v>
      </c>
      <c r="O5088" t="s">
        <v>25</v>
      </c>
      <c r="P5088" t="s">
        <v>25</v>
      </c>
      <c r="Q5088" t="s">
        <v>25</v>
      </c>
      <c r="R5088" t="s">
        <v>25</v>
      </c>
      <c r="S5088" t="s">
        <v>25</v>
      </c>
      <c r="T5088" t="s">
        <v>25</v>
      </c>
      <c r="U5088" t="s">
        <v>25</v>
      </c>
      <c r="V5088" t="s">
        <v>25</v>
      </c>
    </row>
    <row r="5089" spans="1:22" hidden="1" x14ac:dyDescent="0.35">
      <c r="A5089">
        <v>488819</v>
      </c>
      <c r="B5089" t="s">
        <v>5031</v>
      </c>
      <c r="C5089">
        <v>0</v>
      </c>
      <c r="D5089">
        <v>0.75</v>
      </c>
      <c r="E5089" s="1" t="s">
        <v>25</v>
      </c>
      <c r="F5089" t="s">
        <v>5096</v>
      </c>
      <c r="G5089">
        <v>2016</v>
      </c>
      <c r="H5089" t="s">
        <v>25</v>
      </c>
      <c r="I5089" t="s">
        <v>19</v>
      </c>
      <c r="J5089" t="s">
        <v>17</v>
      </c>
      <c r="K5089" t="s">
        <v>5096</v>
      </c>
      <c r="L5089" t="s">
        <v>21</v>
      </c>
      <c r="M5089">
        <v>0.78</v>
      </c>
      <c r="N5089" s="1">
        <v>1</v>
      </c>
      <c r="O5089">
        <v>0.78</v>
      </c>
      <c r="P5089">
        <v>1</v>
      </c>
      <c r="Q5089" t="s">
        <v>25</v>
      </c>
      <c r="R5089">
        <v>1</v>
      </c>
      <c r="S5089">
        <v>0.11</v>
      </c>
      <c r="T5089">
        <v>0</v>
      </c>
      <c r="U5089" t="s">
        <v>25</v>
      </c>
      <c r="V5089">
        <v>0</v>
      </c>
    </row>
    <row r="5090" spans="1:22" hidden="1" x14ac:dyDescent="0.35">
      <c r="A5090">
        <v>488846</v>
      </c>
      <c r="B5090" t="s">
        <v>5032</v>
      </c>
      <c r="C5090">
        <v>0</v>
      </c>
      <c r="D5090">
        <v>0.04</v>
      </c>
      <c r="E5090" s="1" t="s">
        <v>25</v>
      </c>
      <c r="F5090" t="s">
        <v>5096</v>
      </c>
      <c r="G5090">
        <v>2016</v>
      </c>
      <c r="H5090" t="s">
        <v>25</v>
      </c>
      <c r="I5090" t="s">
        <v>19</v>
      </c>
      <c r="J5090" t="s">
        <v>17</v>
      </c>
      <c r="K5090" t="s">
        <v>5096</v>
      </c>
      <c r="L5090">
        <v>2017</v>
      </c>
      <c r="M5090">
        <v>0.08</v>
      </c>
      <c r="N5090" s="1">
        <v>0</v>
      </c>
      <c r="O5090">
        <v>0.08</v>
      </c>
      <c r="P5090">
        <v>0</v>
      </c>
      <c r="Q5090">
        <v>0</v>
      </c>
      <c r="R5090">
        <v>0</v>
      </c>
      <c r="S5090" t="s">
        <v>25</v>
      </c>
      <c r="T5090" t="s">
        <v>25</v>
      </c>
      <c r="U5090" t="s">
        <v>25</v>
      </c>
      <c r="V5090" t="s">
        <v>25</v>
      </c>
    </row>
    <row r="5091" spans="1:22" hidden="1" x14ac:dyDescent="0.35">
      <c r="A5091">
        <v>488907</v>
      </c>
      <c r="B5091" t="s">
        <v>5033</v>
      </c>
      <c r="C5091">
        <v>0</v>
      </c>
      <c r="D5091" t="s">
        <v>25</v>
      </c>
      <c r="E5091" s="1" t="s">
        <v>25</v>
      </c>
      <c r="F5091" t="s">
        <v>5096</v>
      </c>
      <c r="G5091" t="s">
        <v>25</v>
      </c>
      <c r="H5091" t="s">
        <v>25</v>
      </c>
      <c r="I5091" t="s">
        <v>19</v>
      </c>
      <c r="J5091" t="s">
        <v>17</v>
      </c>
      <c r="K5091" t="s">
        <v>5096</v>
      </c>
      <c r="L5091" t="s">
        <v>25</v>
      </c>
      <c r="M5091" t="s">
        <v>25</v>
      </c>
      <c r="N5091" s="1" t="s">
        <v>25</v>
      </c>
      <c r="O5091" t="s">
        <v>25</v>
      </c>
      <c r="P5091" t="s">
        <v>25</v>
      </c>
      <c r="Q5091" t="s">
        <v>25</v>
      </c>
      <c r="R5091" t="s">
        <v>25</v>
      </c>
      <c r="S5091" t="s">
        <v>25</v>
      </c>
      <c r="T5091" t="s">
        <v>25</v>
      </c>
      <c r="U5091" t="s">
        <v>25</v>
      </c>
      <c r="V5091" t="s">
        <v>25</v>
      </c>
    </row>
    <row r="5092" spans="1:22" hidden="1" x14ac:dyDescent="0.35">
      <c r="A5092">
        <v>488934</v>
      </c>
      <c r="B5092" t="s">
        <v>5034</v>
      </c>
      <c r="C5092">
        <v>0</v>
      </c>
      <c r="D5092" t="s">
        <v>25</v>
      </c>
      <c r="E5092" s="1" t="s">
        <v>25</v>
      </c>
      <c r="F5092" t="s">
        <v>5096</v>
      </c>
      <c r="G5092">
        <v>2016</v>
      </c>
      <c r="H5092" t="s">
        <v>25</v>
      </c>
      <c r="I5092" t="s">
        <v>19</v>
      </c>
      <c r="J5092" t="s">
        <v>28</v>
      </c>
      <c r="K5092" t="s">
        <v>5096</v>
      </c>
      <c r="L5092" t="s">
        <v>21</v>
      </c>
      <c r="M5092" t="s">
        <v>25</v>
      </c>
      <c r="N5092" s="1" t="s">
        <v>25</v>
      </c>
      <c r="O5092">
        <v>0.66</v>
      </c>
      <c r="P5092">
        <v>0.64</v>
      </c>
      <c r="Q5092">
        <v>0.56000000000000005</v>
      </c>
      <c r="R5092">
        <v>0.71</v>
      </c>
      <c r="S5092" t="s">
        <v>25</v>
      </c>
      <c r="T5092" t="s">
        <v>25</v>
      </c>
      <c r="U5092" t="s">
        <v>25</v>
      </c>
      <c r="V5092" t="s">
        <v>25</v>
      </c>
    </row>
    <row r="5093" spans="1:22" hidden="1" x14ac:dyDescent="0.35">
      <c r="A5093">
        <v>488943</v>
      </c>
      <c r="B5093" t="s">
        <v>5035</v>
      </c>
      <c r="C5093">
        <v>0</v>
      </c>
      <c r="D5093" t="s">
        <v>25</v>
      </c>
      <c r="E5093" s="1" t="s">
        <v>25</v>
      </c>
      <c r="F5093" t="s">
        <v>5096</v>
      </c>
      <c r="G5093">
        <v>2016</v>
      </c>
      <c r="H5093" t="s">
        <v>25</v>
      </c>
      <c r="I5093" t="s">
        <v>19</v>
      </c>
      <c r="J5093" t="s">
        <v>28</v>
      </c>
      <c r="K5093" t="s">
        <v>5096</v>
      </c>
      <c r="L5093">
        <v>2016</v>
      </c>
      <c r="M5093" t="s">
        <v>25</v>
      </c>
      <c r="N5093" s="1" t="s">
        <v>25</v>
      </c>
      <c r="O5093">
        <v>0.55000000000000004</v>
      </c>
      <c r="P5093">
        <v>0.75</v>
      </c>
      <c r="Q5093">
        <v>0.73</v>
      </c>
      <c r="R5093">
        <v>0.76</v>
      </c>
      <c r="S5093" t="s">
        <v>25</v>
      </c>
      <c r="T5093" t="s">
        <v>25</v>
      </c>
      <c r="U5093" t="s">
        <v>25</v>
      </c>
      <c r="V5093" t="s">
        <v>25</v>
      </c>
    </row>
    <row r="5094" spans="1:22" hidden="1" x14ac:dyDescent="0.35">
      <c r="A5094">
        <v>488961</v>
      </c>
      <c r="B5094" t="s">
        <v>5036</v>
      </c>
      <c r="C5094">
        <v>0</v>
      </c>
      <c r="D5094" t="s">
        <v>25</v>
      </c>
      <c r="E5094" s="1" t="s">
        <v>25</v>
      </c>
      <c r="F5094" t="s">
        <v>5096</v>
      </c>
      <c r="G5094" t="s">
        <v>25</v>
      </c>
      <c r="H5094" t="s">
        <v>25</v>
      </c>
      <c r="I5094" t="s">
        <v>19</v>
      </c>
      <c r="J5094" t="s">
        <v>28</v>
      </c>
      <c r="K5094" t="s">
        <v>5096</v>
      </c>
      <c r="L5094" t="s">
        <v>25</v>
      </c>
      <c r="M5094" t="s">
        <v>25</v>
      </c>
      <c r="N5094" s="1" t="s">
        <v>25</v>
      </c>
      <c r="O5094" t="s">
        <v>25</v>
      </c>
      <c r="P5094" t="s">
        <v>25</v>
      </c>
      <c r="Q5094" t="s">
        <v>25</v>
      </c>
      <c r="R5094" t="s">
        <v>25</v>
      </c>
      <c r="S5094" t="s">
        <v>25</v>
      </c>
      <c r="T5094" t="s">
        <v>25</v>
      </c>
      <c r="U5094" t="s">
        <v>25</v>
      </c>
      <c r="V5094" t="s">
        <v>25</v>
      </c>
    </row>
    <row r="5095" spans="1:22" hidden="1" x14ac:dyDescent="0.35">
      <c r="A5095">
        <v>488998</v>
      </c>
      <c r="B5095" t="s">
        <v>5037</v>
      </c>
      <c r="C5095">
        <v>0</v>
      </c>
      <c r="D5095" t="s">
        <v>25</v>
      </c>
      <c r="E5095" s="1" t="s">
        <v>25</v>
      </c>
      <c r="F5095" t="s">
        <v>5096</v>
      </c>
      <c r="G5095" t="s">
        <v>25</v>
      </c>
      <c r="H5095" t="s">
        <v>25</v>
      </c>
      <c r="I5095" t="s">
        <v>19</v>
      </c>
      <c r="J5095" t="s">
        <v>28</v>
      </c>
      <c r="K5095" t="s">
        <v>5096</v>
      </c>
      <c r="L5095" t="s">
        <v>25</v>
      </c>
      <c r="M5095" t="s">
        <v>25</v>
      </c>
      <c r="N5095" s="1" t="s">
        <v>25</v>
      </c>
      <c r="O5095" t="s">
        <v>25</v>
      </c>
      <c r="P5095" t="s">
        <v>25</v>
      </c>
      <c r="Q5095" t="s">
        <v>25</v>
      </c>
      <c r="R5095" t="s">
        <v>25</v>
      </c>
      <c r="S5095" t="s">
        <v>25</v>
      </c>
      <c r="T5095" t="s">
        <v>25</v>
      </c>
      <c r="U5095" t="s">
        <v>25</v>
      </c>
      <c r="V5095" t="s">
        <v>25</v>
      </c>
    </row>
    <row r="5096" spans="1:22" hidden="1" x14ac:dyDescent="0.35">
      <c r="A5096">
        <v>489104</v>
      </c>
      <c r="B5096" t="s">
        <v>5038</v>
      </c>
      <c r="C5096">
        <v>0</v>
      </c>
      <c r="D5096" t="s">
        <v>25</v>
      </c>
      <c r="E5096" s="1" t="s">
        <v>25</v>
      </c>
      <c r="F5096" t="s">
        <v>5096</v>
      </c>
      <c r="G5096" t="s">
        <v>25</v>
      </c>
      <c r="H5096" t="s">
        <v>25</v>
      </c>
      <c r="I5096" t="s">
        <v>19</v>
      </c>
      <c r="J5096" t="s">
        <v>17</v>
      </c>
      <c r="K5096" t="s">
        <v>5096</v>
      </c>
      <c r="L5096" t="s">
        <v>25</v>
      </c>
      <c r="M5096" t="s">
        <v>25</v>
      </c>
      <c r="N5096" s="1" t="s">
        <v>25</v>
      </c>
      <c r="O5096" t="s">
        <v>25</v>
      </c>
      <c r="P5096" t="s">
        <v>25</v>
      </c>
      <c r="Q5096" t="s">
        <v>25</v>
      </c>
      <c r="R5096" t="s">
        <v>25</v>
      </c>
      <c r="S5096" t="s">
        <v>25</v>
      </c>
      <c r="T5096" t="s">
        <v>25</v>
      </c>
      <c r="U5096" t="s">
        <v>25</v>
      </c>
      <c r="V5096" t="s">
        <v>25</v>
      </c>
    </row>
    <row r="5097" spans="1:22" hidden="1" x14ac:dyDescent="0.35">
      <c r="A5097">
        <v>489201</v>
      </c>
      <c r="B5097" t="s">
        <v>1914</v>
      </c>
      <c r="C5097">
        <v>0</v>
      </c>
      <c r="D5097" t="s">
        <v>25</v>
      </c>
      <c r="E5097" s="1" t="s">
        <v>25</v>
      </c>
      <c r="F5097" t="s">
        <v>5096</v>
      </c>
      <c r="G5097" t="s">
        <v>25</v>
      </c>
      <c r="H5097" t="s">
        <v>25</v>
      </c>
      <c r="I5097" t="s">
        <v>19</v>
      </c>
      <c r="J5097" t="s">
        <v>28</v>
      </c>
      <c r="K5097" t="s">
        <v>5096</v>
      </c>
      <c r="L5097" t="s">
        <v>25</v>
      </c>
      <c r="M5097" t="s">
        <v>25</v>
      </c>
      <c r="N5097" s="1" t="s">
        <v>25</v>
      </c>
      <c r="O5097" t="s">
        <v>25</v>
      </c>
      <c r="P5097" t="s">
        <v>25</v>
      </c>
      <c r="Q5097" t="s">
        <v>25</v>
      </c>
      <c r="R5097" t="s">
        <v>25</v>
      </c>
      <c r="S5097" t="s">
        <v>25</v>
      </c>
      <c r="T5097" t="s">
        <v>25</v>
      </c>
      <c r="U5097" t="s">
        <v>25</v>
      </c>
      <c r="V5097" t="s">
        <v>25</v>
      </c>
    </row>
    <row r="5098" spans="1:22" hidden="1" x14ac:dyDescent="0.35">
      <c r="A5098">
        <v>489283</v>
      </c>
      <c r="B5098" t="s">
        <v>5039</v>
      </c>
      <c r="C5098">
        <v>0</v>
      </c>
      <c r="D5098" t="s">
        <v>25</v>
      </c>
      <c r="E5098" s="1" t="s">
        <v>25</v>
      </c>
      <c r="F5098" t="s">
        <v>5096</v>
      </c>
      <c r="G5098" t="s">
        <v>25</v>
      </c>
      <c r="H5098" t="s">
        <v>25</v>
      </c>
      <c r="I5098" t="s">
        <v>19</v>
      </c>
      <c r="J5098" t="s">
        <v>28</v>
      </c>
      <c r="K5098" t="s">
        <v>5096</v>
      </c>
      <c r="L5098" t="s">
        <v>25</v>
      </c>
      <c r="M5098" t="s">
        <v>25</v>
      </c>
      <c r="N5098" s="1" t="s">
        <v>25</v>
      </c>
      <c r="O5098" t="s">
        <v>25</v>
      </c>
      <c r="P5098" t="s">
        <v>25</v>
      </c>
      <c r="Q5098" t="s">
        <v>25</v>
      </c>
      <c r="R5098" t="s">
        <v>25</v>
      </c>
      <c r="S5098" t="s">
        <v>25</v>
      </c>
      <c r="T5098" t="s">
        <v>25</v>
      </c>
      <c r="U5098" t="s">
        <v>25</v>
      </c>
      <c r="V5098" t="s">
        <v>25</v>
      </c>
    </row>
    <row r="5099" spans="1:22" hidden="1" x14ac:dyDescent="0.35">
      <c r="A5099">
        <v>489344</v>
      </c>
      <c r="B5099" t="s">
        <v>5040</v>
      </c>
      <c r="C5099">
        <v>0</v>
      </c>
      <c r="D5099" t="s">
        <v>25</v>
      </c>
      <c r="E5099" s="1" t="s">
        <v>25</v>
      </c>
      <c r="F5099" t="s">
        <v>5096</v>
      </c>
      <c r="G5099" t="s">
        <v>25</v>
      </c>
      <c r="H5099" t="s">
        <v>25</v>
      </c>
      <c r="I5099" t="s">
        <v>19</v>
      </c>
      <c r="J5099" t="s">
        <v>17</v>
      </c>
      <c r="K5099" t="s">
        <v>5096</v>
      </c>
      <c r="L5099" t="s">
        <v>25</v>
      </c>
      <c r="M5099" t="s">
        <v>25</v>
      </c>
      <c r="N5099" s="1" t="s">
        <v>25</v>
      </c>
      <c r="O5099" t="s">
        <v>25</v>
      </c>
      <c r="P5099" t="s">
        <v>25</v>
      </c>
      <c r="Q5099" t="s">
        <v>25</v>
      </c>
      <c r="R5099" t="s">
        <v>25</v>
      </c>
      <c r="S5099" t="s">
        <v>25</v>
      </c>
      <c r="T5099" t="s">
        <v>25</v>
      </c>
      <c r="U5099" t="s">
        <v>25</v>
      </c>
      <c r="V5099" t="s">
        <v>25</v>
      </c>
    </row>
    <row r="5100" spans="1:22" hidden="1" x14ac:dyDescent="0.35">
      <c r="A5100">
        <v>489353</v>
      </c>
      <c r="B5100" t="s">
        <v>5041</v>
      </c>
      <c r="C5100">
        <v>0</v>
      </c>
      <c r="D5100" t="s">
        <v>25</v>
      </c>
      <c r="E5100" s="1" t="s">
        <v>25</v>
      </c>
      <c r="F5100" t="s">
        <v>5096</v>
      </c>
      <c r="G5100" t="s">
        <v>25</v>
      </c>
      <c r="H5100" t="s">
        <v>25</v>
      </c>
      <c r="I5100" t="s">
        <v>19</v>
      </c>
      <c r="J5100" t="s">
        <v>17</v>
      </c>
      <c r="K5100" t="s">
        <v>5096</v>
      </c>
      <c r="L5100" t="s">
        <v>25</v>
      </c>
      <c r="M5100" t="s">
        <v>25</v>
      </c>
      <c r="N5100" s="1" t="s">
        <v>25</v>
      </c>
      <c r="O5100" t="s">
        <v>25</v>
      </c>
      <c r="P5100" t="s">
        <v>25</v>
      </c>
      <c r="Q5100" t="s">
        <v>25</v>
      </c>
      <c r="R5100" t="s">
        <v>25</v>
      </c>
      <c r="S5100" t="s">
        <v>25</v>
      </c>
      <c r="T5100" t="s">
        <v>25</v>
      </c>
      <c r="U5100" t="s">
        <v>25</v>
      </c>
      <c r="V5100" t="s">
        <v>25</v>
      </c>
    </row>
    <row r="5101" spans="1:22" hidden="1" x14ac:dyDescent="0.35">
      <c r="A5101">
        <v>489371</v>
      </c>
      <c r="B5101" t="s">
        <v>479</v>
      </c>
      <c r="C5101">
        <v>0</v>
      </c>
      <c r="D5101" t="s">
        <v>25</v>
      </c>
      <c r="E5101" s="1" t="s">
        <v>25</v>
      </c>
      <c r="F5101" t="s">
        <v>5096</v>
      </c>
      <c r="G5101" t="s">
        <v>25</v>
      </c>
      <c r="H5101" t="s">
        <v>25</v>
      </c>
      <c r="I5101" t="s">
        <v>19</v>
      </c>
      <c r="J5101" t="s">
        <v>28</v>
      </c>
      <c r="K5101" t="s">
        <v>5096</v>
      </c>
      <c r="L5101" t="s">
        <v>25</v>
      </c>
      <c r="M5101" t="s">
        <v>25</v>
      </c>
      <c r="N5101" s="1" t="s">
        <v>25</v>
      </c>
      <c r="O5101" t="s">
        <v>25</v>
      </c>
      <c r="P5101" t="s">
        <v>25</v>
      </c>
      <c r="Q5101" t="s">
        <v>25</v>
      </c>
      <c r="R5101" t="s">
        <v>25</v>
      </c>
      <c r="S5101" t="s">
        <v>25</v>
      </c>
      <c r="T5101" t="s">
        <v>25</v>
      </c>
      <c r="U5101" t="s">
        <v>25</v>
      </c>
      <c r="V5101" t="s">
        <v>25</v>
      </c>
    </row>
    <row r="5102" spans="1:22" hidden="1" x14ac:dyDescent="0.35">
      <c r="A5102">
        <v>489760</v>
      </c>
      <c r="B5102" t="s">
        <v>5042</v>
      </c>
      <c r="C5102">
        <v>0</v>
      </c>
      <c r="D5102" t="s">
        <v>25</v>
      </c>
      <c r="E5102" s="1" t="s">
        <v>25</v>
      </c>
      <c r="F5102" t="s">
        <v>5096</v>
      </c>
      <c r="G5102" t="s">
        <v>25</v>
      </c>
      <c r="H5102" t="s">
        <v>25</v>
      </c>
      <c r="I5102" t="s">
        <v>19</v>
      </c>
      <c r="J5102" t="s">
        <v>28</v>
      </c>
      <c r="K5102" t="s">
        <v>5096</v>
      </c>
      <c r="L5102" t="s">
        <v>25</v>
      </c>
      <c r="M5102" t="s">
        <v>25</v>
      </c>
      <c r="N5102" s="1" t="s">
        <v>25</v>
      </c>
      <c r="O5102" t="s">
        <v>25</v>
      </c>
      <c r="P5102" t="s">
        <v>25</v>
      </c>
      <c r="Q5102" t="s">
        <v>25</v>
      </c>
      <c r="R5102" t="s">
        <v>25</v>
      </c>
      <c r="S5102" t="s">
        <v>25</v>
      </c>
      <c r="T5102" t="s">
        <v>25</v>
      </c>
      <c r="U5102" t="s">
        <v>25</v>
      </c>
      <c r="V5102" t="s">
        <v>25</v>
      </c>
    </row>
    <row r="5103" spans="1:22" hidden="1" x14ac:dyDescent="0.35">
      <c r="A5103">
        <v>489779</v>
      </c>
      <c r="B5103" t="s">
        <v>5043</v>
      </c>
      <c r="C5103">
        <v>0</v>
      </c>
      <c r="D5103" t="s">
        <v>25</v>
      </c>
      <c r="E5103" s="1" t="s">
        <v>25</v>
      </c>
      <c r="F5103" t="s">
        <v>5096</v>
      </c>
      <c r="G5103" t="s">
        <v>25</v>
      </c>
      <c r="H5103" t="s">
        <v>25</v>
      </c>
      <c r="I5103" t="s">
        <v>19</v>
      </c>
      <c r="J5103" t="s">
        <v>17</v>
      </c>
      <c r="K5103" t="s">
        <v>5096</v>
      </c>
      <c r="L5103" t="s">
        <v>25</v>
      </c>
      <c r="M5103" t="s">
        <v>25</v>
      </c>
      <c r="N5103" s="1" t="s">
        <v>25</v>
      </c>
      <c r="O5103" t="s">
        <v>25</v>
      </c>
      <c r="P5103" t="s">
        <v>25</v>
      </c>
      <c r="Q5103" t="s">
        <v>25</v>
      </c>
      <c r="R5103" t="s">
        <v>25</v>
      </c>
      <c r="S5103" t="s">
        <v>25</v>
      </c>
      <c r="T5103" t="s">
        <v>25</v>
      </c>
      <c r="U5103" t="s">
        <v>25</v>
      </c>
      <c r="V5103" t="s">
        <v>25</v>
      </c>
    </row>
    <row r="5104" spans="1:22" hidden="1" x14ac:dyDescent="0.35">
      <c r="A5104">
        <v>489788</v>
      </c>
      <c r="B5104" t="s">
        <v>5044</v>
      </c>
      <c r="C5104">
        <v>0</v>
      </c>
      <c r="D5104" t="s">
        <v>25</v>
      </c>
      <c r="E5104" s="1" t="s">
        <v>25</v>
      </c>
      <c r="F5104" t="s">
        <v>5096</v>
      </c>
      <c r="G5104" t="s">
        <v>25</v>
      </c>
      <c r="H5104" t="s">
        <v>25</v>
      </c>
      <c r="I5104" t="s">
        <v>19</v>
      </c>
      <c r="J5104" t="s">
        <v>17</v>
      </c>
      <c r="K5104" t="s">
        <v>5096</v>
      </c>
      <c r="L5104" t="s">
        <v>25</v>
      </c>
      <c r="M5104" t="s">
        <v>25</v>
      </c>
      <c r="N5104" s="1" t="s">
        <v>25</v>
      </c>
      <c r="O5104" t="s">
        <v>25</v>
      </c>
      <c r="P5104" t="s">
        <v>25</v>
      </c>
      <c r="Q5104" t="s">
        <v>25</v>
      </c>
      <c r="R5104" t="s">
        <v>25</v>
      </c>
      <c r="S5104" t="s">
        <v>25</v>
      </c>
      <c r="T5104" t="s">
        <v>25</v>
      </c>
      <c r="U5104" t="s">
        <v>25</v>
      </c>
      <c r="V5104" t="s">
        <v>25</v>
      </c>
    </row>
    <row r="5105" spans="1:22" hidden="1" x14ac:dyDescent="0.35">
      <c r="A5105">
        <v>489812</v>
      </c>
      <c r="B5105" t="s">
        <v>5045</v>
      </c>
      <c r="C5105">
        <v>0</v>
      </c>
      <c r="D5105" t="s">
        <v>25</v>
      </c>
      <c r="E5105" s="1" t="s">
        <v>25</v>
      </c>
      <c r="F5105" t="s">
        <v>5096</v>
      </c>
      <c r="G5105" t="s">
        <v>25</v>
      </c>
      <c r="H5105" t="s">
        <v>25</v>
      </c>
      <c r="I5105" t="s">
        <v>19</v>
      </c>
      <c r="J5105" t="s">
        <v>28</v>
      </c>
      <c r="K5105" t="s">
        <v>5096</v>
      </c>
      <c r="L5105" t="s">
        <v>25</v>
      </c>
      <c r="M5105" t="s">
        <v>25</v>
      </c>
      <c r="N5105" s="1" t="s">
        <v>25</v>
      </c>
      <c r="O5105" t="s">
        <v>25</v>
      </c>
      <c r="P5105" t="s">
        <v>25</v>
      </c>
      <c r="Q5105" t="s">
        <v>25</v>
      </c>
      <c r="R5105" t="s">
        <v>25</v>
      </c>
      <c r="S5105" t="s">
        <v>25</v>
      </c>
      <c r="T5105" t="s">
        <v>25</v>
      </c>
      <c r="U5105" t="s">
        <v>25</v>
      </c>
      <c r="V5105" t="s">
        <v>25</v>
      </c>
    </row>
    <row r="5106" spans="1:22" hidden="1" x14ac:dyDescent="0.35">
      <c r="A5106">
        <v>489821</v>
      </c>
      <c r="B5106" t="s">
        <v>5046</v>
      </c>
      <c r="C5106">
        <v>0</v>
      </c>
      <c r="D5106" t="s">
        <v>25</v>
      </c>
      <c r="E5106" s="1" t="s">
        <v>25</v>
      </c>
      <c r="F5106" t="s">
        <v>5096</v>
      </c>
      <c r="G5106" t="s">
        <v>25</v>
      </c>
      <c r="H5106" t="s">
        <v>25</v>
      </c>
      <c r="I5106" t="s">
        <v>19</v>
      </c>
      <c r="J5106" t="s">
        <v>28</v>
      </c>
      <c r="K5106" t="s">
        <v>5096</v>
      </c>
      <c r="L5106">
        <v>2017</v>
      </c>
      <c r="M5106" t="s">
        <v>25</v>
      </c>
      <c r="N5106" s="1" t="s">
        <v>25</v>
      </c>
      <c r="O5106">
        <v>0.88</v>
      </c>
      <c r="P5106" t="s">
        <v>25</v>
      </c>
      <c r="Q5106" t="s">
        <v>25</v>
      </c>
      <c r="R5106" t="s">
        <v>25</v>
      </c>
      <c r="S5106" t="s">
        <v>25</v>
      </c>
      <c r="T5106" t="s">
        <v>25</v>
      </c>
      <c r="U5106" t="s">
        <v>25</v>
      </c>
      <c r="V5106" t="s">
        <v>25</v>
      </c>
    </row>
    <row r="5107" spans="1:22" hidden="1" x14ac:dyDescent="0.35">
      <c r="A5107">
        <v>489858</v>
      </c>
      <c r="B5107" t="s">
        <v>5047</v>
      </c>
      <c r="C5107">
        <v>0</v>
      </c>
      <c r="D5107" t="s">
        <v>25</v>
      </c>
      <c r="E5107" s="1" t="s">
        <v>25</v>
      </c>
      <c r="F5107" t="s">
        <v>5096</v>
      </c>
      <c r="G5107" t="s">
        <v>25</v>
      </c>
      <c r="H5107" t="s">
        <v>25</v>
      </c>
      <c r="I5107" t="s">
        <v>19</v>
      </c>
      <c r="J5107" t="s">
        <v>17</v>
      </c>
      <c r="K5107" t="s">
        <v>5096</v>
      </c>
      <c r="L5107" t="s">
        <v>25</v>
      </c>
      <c r="M5107" t="s">
        <v>25</v>
      </c>
      <c r="N5107" s="1" t="s">
        <v>25</v>
      </c>
      <c r="O5107" t="s">
        <v>25</v>
      </c>
      <c r="P5107" t="s">
        <v>25</v>
      </c>
      <c r="Q5107" t="s">
        <v>25</v>
      </c>
      <c r="R5107" t="s">
        <v>25</v>
      </c>
      <c r="S5107" t="s">
        <v>25</v>
      </c>
      <c r="T5107" t="s">
        <v>25</v>
      </c>
      <c r="U5107" t="s">
        <v>25</v>
      </c>
      <c r="V5107" t="s">
        <v>25</v>
      </c>
    </row>
    <row r="5108" spans="1:22" hidden="1" x14ac:dyDescent="0.35">
      <c r="A5108">
        <v>489937</v>
      </c>
      <c r="B5108" t="s">
        <v>5048</v>
      </c>
      <c r="C5108">
        <v>0</v>
      </c>
      <c r="D5108">
        <v>0.5</v>
      </c>
      <c r="E5108" s="1">
        <v>0</v>
      </c>
      <c r="F5108" t="s">
        <v>5096</v>
      </c>
      <c r="G5108">
        <v>2016</v>
      </c>
      <c r="H5108">
        <f>N5108-E5108</f>
        <v>0.17</v>
      </c>
      <c r="I5108" t="s">
        <v>19</v>
      </c>
      <c r="J5108" t="s">
        <v>17</v>
      </c>
      <c r="K5108" t="s">
        <v>5096</v>
      </c>
      <c r="L5108" t="s">
        <v>21</v>
      </c>
      <c r="M5108">
        <v>0.4</v>
      </c>
      <c r="N5108" s="1">
        <v>0.17</v>
      </c>
      <c r="O5108">
        <v>0.4</v>
      </c>
      <c r="P5108">
        <v>0.17</v>
      </c>
      <c r="Q5108">
        <v>0.08</v>
      </c>
      <c r="R5108">
        <v>0.33</v>
      </c>
      <c r="S5108" t="s">
        <v>25</v>
      </c>
      <c r="T5108" t="s">
        <v>25</v>
      </c>
      <c r="U5108" t="s">
        <v>25</v>
      </c>
      <c r="V5108" t="s">
        <v>25</v>
      </c>
    </row>
    <row r="5109" spans="1:22" hidden="1" x14ac:dyDescent="0.35">
      <c r="A5109">
        <v>490009</v>
      </c>
      <c r="B5109" t="s">
        <v>479</v>
      </c>
      <c r="C5109">
        <v>0</v>
      </c>
      <c r="D5109" t="s">
        <v>25</v>
      </c>
      <c r="E5109" s="1" t="s">
        <v>25</v>
      </c>
      <c r="F5109" t="s">
        <v>5096</v>
      </c>
      <c r="G5109" t="s">
        <v>25</v>
      </c>
      <c r="H5109" t="s">
        <v>25</v>
      </c>
      <c r="I5109" t="s">
        <v>19</v>
      </c>
      <c r="J5109" t="s">
        <v>28</v>
      </c>
      <c r="K5109" t="s">
        <v>5096</v>
      </c>
      <c r="L5109" t="s">
        <v>25</v>
      </c>
      <c r="M5109" t="s">
        <v>25</v>
      </c>
      <c r="N5109" s="1" t="s">
        <v>25</v>
      </c>
      <c r="O5109" t="s">
        <v>25</v>
      </c>
      <c r="P5109" t="s">
        <v>25</v>
      </c>
      <c r="Q5109" t="s">
        <v>25</v>
      </c>
      <c r="R5109" t="s">
        <v>25</v>
      </c>
      <c r="S5109" t="s">
        <v>25</v>
      </c>
      <c r="T5109" t="s">
        <v>25</v>
      </c>
      <c r="U5109" t="s">
        <v>25</v>
      </c>
      <c r="V5109" t="s">
        <v>25</v>
      </c>
    </row>
    <row r="5110" spans="1:22" hidden="1" x14ac:dyDescent="0.35">
      <c r="A5110">
        <v>490045</v>
      </c>
      <c r="B5110" t="s">
        <v>5049</v>
      </c>
      <c r="C5110">
        <v>0</v>
      </c>
      <c r="D5110" t="s">
        <v>25</v>
      </c>
      <c r="E5110" s="1" t="s">
        <v>25</v>
      </c>
      <c r="F5110" t="s">
        <v>5096</v>
      </c>
      <c r="G5110" t="s">
        <v>25</v>
      </c>
      <c r="H5110" t="s">
        <v>25</v>
      </c>
      <c r="I5110" t="s">
        <v>19</v>
      </c>
      <c r="J5110" t="s">
        <v>17</v>
      </c>
      <c r="K5110" t="s">
        <v>5096</v>
      </c>
      <c r="L5110" t="s">
        <v>25</v>
      </c>
      <c r="M5110" t="s">
        <v>25</v>
      </c>
      <c r="N5110" s="1" t="s">
        <v>25</v>
      </c>
      <c r="O5110" t="s">
        <v>25</v>
      </c>
      <c r="P5110" t="s">
        <v>25</v>
      </c>
      <c r="Q5110" t="s">
        <v>25</v>
      </c>
      <c r="R5110" t="s">
        <v>25</v>
      </c>
      <c r="S5110" t="s">
        <v>25</v>
      </c>
      <c r="T5110" t="s">
        <v>25</v>
      </c>
      <c r="U5110" t="s">
        <v>25</v>
      </c>
      <c r="V5110" t="s">
        <v>25</v>
      </c>
    </row>
    <row r="5111" spans="1:22" hidden="1" x14ac:dyDescent="0.35">
      <c r="A5111">
        <v>490054</v>
      </c>
      <c r="B5111" t="s">
        <v>5050</v>
      </c>
      <c r="C5111">
        <v>0</v>
      </c>
      <c r="D5111" t="s">
        <v>25</v>
      </c>
      <c r="E5111" s="1" t="s">
        <v>25</v>
      </c>
      <c r="F5111" t="s">
        <v>5096</v>
      </c>
      <c r="G5111" t="s">
        <v>25</v>
      </c>
      <c r="H5111" t="s">
        <v>25</v>
      </c>
      <c r="I5111" t="s">
        <v>19</v>
      </c>
      <c r="J5111" t="s">
        <v>28</v>
      </c>
      <c r="K5111" t="s">
        <v>5096</v>
      </c>
      <c r="L5111">
        <v>2017</v>
      </c>
      <c r="M5111" t="s">
        <v>25</v>
      </c>
      <c r="N5111" s="1" t="s">
        <v>25</v>
      </c>
      <c r="O5111">
        <v>0.98</v>
      </c>
      <c r="P5111">
        <v>1</v>
      </c>
      <c r="Q5111">
        <v>1</v>
      </c>
      <c r="R5111">
        <v>1</v>
      </c>
      <c r="S5111" t="s">
        <v>25</v>
      </c>
      <c r="T5111" t="s">
        <v>25</v>
      </c>
      <c r="U5111" t="s">
        <v>25</v>
      </c>
      <c r="V5111" t="s">
        <v>25</v>
      </c>
    </row>
    <row r="5112" spans="1:22" hidden="1" x14ac:dyDescent="0.35">
      <c r="A5112">
        <v>490063</v>
      </c>
      <c r="B5112" t="s">
        <v>5051</v>
      </c>
      <c r="C5112">
        <v>0</v>
      </c>
      <c r="D5112" t="s">
        <v>25</v>
      </c>
      <c r="E5112" s="1" t="s">
        <v>25</v>
      </c>
      <c r="F5112" t="s">
        <v>5096</v>
      </c>
      <c r="G5112" t="s">
        <v>25</v>
      </c>
      <c r="H5112" t="s">
        <v>25</v>
      </c>
      <c r="I5112" t="s">
        <v>19</v>
      </c>
      <c r="J5112" t="s">
        <v>17</v>
      </c>
      <c r="K5112" t="s">
        <v>5096</v>
      </c>
      <c r="L5112">
        <v>2017</v>
      </c>
      <c r="M5112">
        <v>0.18</v>
      </c>
      <c r="N5112" s="1" t="s">
        <v>25</v>
      </c>
      <c r="O5112">
        <v>0.18</v>
      </c>
      <c r="P5112" t="s">
        <v>25</v>
      </c>
      <c r="Q5112" t="s">
        <v>25</v>
      </c>
      <c r="R5112" t="s">
        <v>25</v>
      </c>
      <c r="S5112" t="s">
        <v>25</v>
      </c>
      <c r="T5112" t="s">
        <v>25</v>
      </c>
      <c r="U5112" t="s">
        <v>25</v>
      </c>
      <c r="V5112" t="s">
        <v>25</v>
      </c>
    </row>
    <row r="5113" spans="1:22" hidden="1" x14ac:dyDescent="0.35">
      <c r="A5113">
        <v>490081</v>
      </c>
      <c r="B5113" t="s">
        <v>5052</v>
      </c>
      <c r="C5113">
        <v>0</v>
      </c>
      <c r="D5113" t="s">
        <v>25</v>
      </c>
      <c r="E5113" s="1" t="s">
        <v>25</v>
      </c>
      <c r="F5113" t="s">
        <v>5096</v>
      </c>
      <c r="G5113" t="s">
        <v>25</v>
      </c>
      <c r="H5113" t="s">
        <v>25</v>
      </c>
      <c r="I5113" t="s">
        <v>19</v>
      </c>
      <c r="J5113" t="s">
        <v>17</v>
      </c>
      <c r="K5113" t="s">
        <v>5096</v>
      </c>
      <c r="L5113">
        <v>2017</v>
      </c>
      <c r="M5113">
        <v>0.2</v>
      </c>
      <c r="N5113" s="1" t="s">
        <v>25</v>
      </c>
      <c r="O5113">
        <v>0.2</v>
      </c>
      <c r="P5113" t="s">
        <v>25</v>
      </c>
      <c r="Q5113" t="s">
        <v>25</v>
      </c>
      <c r="R5113" t="s">
        <v>25</v>
      </c>
      <c r="S5113" t="s">
        <v>25</v>
      </c>
      <c r="T5113" t="s">
        <v>25</v>
      </c>
      <c r="U5113" t="s">
        <v>25</v>
      </c>
      <c r="V5113" t="s">
        <v>25</v>
      </c>
    </row>
    <row r="5114" spans="1:22" hidden="1" x14ac:dyDescent="0.35">
      <c r="A5114">
        <v>490090</v>
      </c>
      <c r="B5114" t="s">
        <v>5053</v>
      </c>
      <c r="C5114">
        <v>0</v>
      </c>
      <c r="D5114" t="s">
        <v>25</v>
      </c>
      <c r="E5114" s="1" t="s">
        <v>25</v>
      </c>
      <c r="F5114" t="s">
        <v>5096</v>
      </c>
      <c r="G5114" t="s">
        <v>25</v>
      </c>
      <c r="H5114" t="s">
        <v>25</v>
      </c>
      <c r="I5114" t="s">
        <v>19</v>
      </c>
      <c r="J5114" t="s">
        <v>28</v>
      </c>
      <c r="K5114" t="s">
        <v>5096</v>
      </c>
      <c r="L5114">
        <v>2017</v>
      </c>
      <c r="M5114" t="s">
        <v>25</v>
      </c>
      <c r="N5114" s="1" t="s">
        <v>25</v>
      </c>
      <c r="O5114">
        <v>0.51</v>
      </c>
      <c r="P5114">
        <v>0.67</v>
      </c>
      <c r="Q5114">
        <v>0.68</v>
      </c>
      <c r="R5114">
        <v>0.5</v>
      </c>
      <c r="S5114" t="s">
        <v>25</v>
      </c>
      <c r="T5114" t="s">
        <v>25</v>
      </c>
      <c r="U5114" t="s">
        <v>25</v>
      </c>
      <c r="V5114" t="s">
        <v>25</v>
      </c>
    </row>
    <row r="5115" spans="1:22" hidden="1" x14ac:dyDescent="0.35">
      <c r="A5115">
        <v>490106</v>
      </c>
      <c r="B5115" t="s">
        <v>5054</v>
      </c>
      <c r="C5115">
        <v>0</v>
      </c>
      <c r="D5115" t="s">
        <v>25</v>
      </c>
      <c r="E5115" s="1" t="s">
        <v>25</v>
      </c>
      <c r="F5115" t="s">
        <v>5096</v>
      </c>
      <c r="G5115" t="s">
        <v>25</v>
      </c>
      <c r="H5115" t="s">
        <v>25</v>
      </c>
      <c r="I5115" t="s">
        <v>19</v>
      </c>
      <c r="J5115" t="s">
        <v>17</v>
      </c>
      <c r="K5115" t="s">
        <v>5096</v>
      </c>
      <c r="L5115" t="s">
        <v>25</v>
      </c>
      <c r="M5115" t="s">
        <v>25</v>
      </c>
      <c r="N5115" s="1" t="s">
        <v>25</v>
      </c>
      <c r="O5115" t="s">
        <v>25</v>
      </c>
      <c r="P5115" t="s">
        <v>25</v>
      </c>
      <c r="Q5115" t="s">
        <v>25</v>
      </c>
      <c r="R5115" t="s">
        <v>25</v>
      </c>
      <c r="S5115" t="s">
        <v>25</v>
      </c>
      <c r="T5115" t="s">
        <v>25</v>
      </c>
      <c r="U5115" t="s">
        <v>25</v>
      </c>
      <c r="V5115" t="s">
        <v>25</v>
      </c>
    </row>
    <row r="5116" spans="1:22" hidden="1" x14ac:dyDescent="0.35">
      <c r="A5116">
        <v>490124</v>
      </c>
      <c r="B5116" t="s">
        <v>5055</v>
      </c>
      <c r="C5116">
        <v>0</v>
      </c>
      <c r="D5116" t="s">
        <v>25</v>
      </c>
      <c r="E5116" s="1" t="s">
        <v>25</v>
      </c>
      <c r="F5116" t="s">
        <v>5096</v>
      </c>
      <c r="G5116" t="s">
        <v>25</v>
      </c>
      <c r="H5116" t="s">
        <v>25</v>
      </c>
      <c r="I5116" t="s">
        <v>19</v>
      </c>
      <c r="J5116" t="s">
        <v>17</v>
      </c>
      <c r="K5116" t="s">
        <v>5096</v>
      </c>
      <c r="L5116" t="s">
        <v>25</v>
      </c>
      <c r="M5116" t="s">
        <v>25</v>
      </c>
      <c r="N5116" s="1" t="s">
        <v>25</v>
      </c>
      <c r="O5116" t="s">
        <v>25</v>
      </c>
      <c r="P5116" t="s">
        <v>25</v>
      </c>
      <c r="Q5116" t="s">
        <v>25</v>
      </c>
      <c r="R5116" t="s">
        <v>25</v>
      </c>
      <c r="S5116" t="s">
        <v>25</v>
      </c>
      <c r="T5116" t="s">
        <v>25</v>
      </c>
      <c r="U5116" t="s">
        <v>25</v>
      </c>
      <c r="V5116" t="s">
        <v>25</v>
      </c>
    </row>
    <row r="5117" spans="1:22" hidden="1" x14ac:dyDescent="0.35">
      <c r="A5117">
        <v>490133</v>
      </c>
      <c r="B5117" t="s">
        <v>5056</v>
      </c>
      <c r="C5117">
        <v>0</v>
      </c>
      <c r="D5117" t="s">
        <v>25</v>
      </c>
      <c r="E5117" s="1" t="s">
        <v>25</v>
      </c>
      <c r="F5117" t="s">
        <v>5096</v>
      </c>
      <c r="G5117" t="s">
        <v>25</v>
      </c>
      <c r="H5117" t="s">
        <v>25</v>
      </c>
      <c r="I5117" t="s">
        <v>19</v>
      </c>
      <c r="J5117" t="s">
        <v>17</v>
      </c>
      <c r="K5117" t="s">
        <v>5096</v>
      </c>
      <c r="L5117" t="s">
        <v>25</v>
      </c>
      <c r="M5117" t="s">
        <v>25</v>
      </c>
      <c r="N5117" s="1" t="s">
        <v>25</v>
      </c>
      <c r="O5117" t="s">
        <v>25</v>
      </c>
      <c r="P5117" t="s">
        <v>25</v>
      </c>
      <c r="Q5117" t="s">
        <v>25</v>
      </c>
      <c r="R5117" t="s">
        <v>25</v>
      </c>
      <c r="S5117" t="s">
        <v>25</v>
      </c>
      <c r="T5117" t="s">
        <v>25</v>
      </c>
      <c r="U5117" t="s">
        <v>25</v>
      </c>
      <c r="V5117" t="s">
        <v>25</v>
      </c>
    </row>
    <row r="5118" spans="1:22" hidden="1" x14ac:dyDescent="0.35">
      <c r="A5118">
        <v>490160</v>
      </c>
      <c r="B5118" t="s">
        <v>5057</v>
      </c>
      <c r="C5118">
        <v>0</v>
      </c>
      <c r="D5118" t="s">
        <v>25</v>
      </c>
      <c r="E5118" s="1" t="s">
        <v>25</v>
      </c>
      <c r="F5118" t="s">
        <v>5096</v>
      </c>
      <c r="G5118" t="s">
        <v>25</v>
      </c>
      <c r="H5118" t="s">
        <v>25</v>
      </c>
      <c r="I5118" t="s">
        <v>19</v>
      </c>
      <c r="J5118" t="s">
        <v>28</v>
      </c>
      <c r="K5118" t="s">
        <v>5096</v>
      </c>
      <c r="L5118" t="s">
        <v>25</v>
      </c>
      <c r="M5118" t="s">
        <v>25</v>
      </c>
      <c r="N5118" s="1" t="s">
        <v>25</v>
      </c>
      <c r="O5118" t="s">
        <v>25</v>
      </c>
      <c r="P5118" t="s">
        <v>25</v>
      </c>
      <c r="Q5118" t="s">
        <v>25</v>
      </c>
      <c r="R5118" t="s">
        <v>25</v>
      </c>
      <c r="S5118" t="s">
        <v>25</v>
      </c>
      <c r="T5118" t="s">
        <v>25</v>
      </c>
      <c r="U5118" t="s">
        <v>25</v>
      </c>
      <c r="V5118" t="s">
        <v>25</v>
      </c>
    </row>
    <row r="5119" spans="1:22" hidden="1" x14ac:dyDescent="0.35">
      <c r="A5119">
        <v>490179</v>
      </c>
      <c r="B5119" t="s">
        <v>5058</v>
      </c>
      <c r="C5119">
        <v>0</v>
      </c>
      <c r="D5119" t="s">
        <v>25</v>
      </c>
      <c r="E5119" s="1" t="s">
        <v>25</v>
      </c>
      <c r="F5119" t="s">
        <v>5096</v>
      </c>
      <c r="G5119" t="s">
        <v>25</v>
      </c>
      <c r="H5119" t="s">
        <v>25</v>
      </c>
      <c r="I5119" t="s">
        <v>19</v>
      </c>
      <c r="J5119" t="s">
        <v>17</v>
      </c>
      <c r="K5119" t="s">
        <v>5096</v>
      </c>
      <c r="L5119" t="s">
        <v>25</v>
      </c>
      <c r="M5119" t="s">
        <v>25</v>
      </c>
      <c r="N5119" s="1" t="s">
        <v>25</v>
      </c>
      <c r="O5119" t="s">
        <v>25</v>
      </c>
      <c r="P5119" t="s">
        <v>25</v>
      </c>
      <c r="Q5119" t="s">
        <v>25</v>
      </c>
      <c r="R5119" t="s">
        <v>25</v>
      </c>
      <c r="S5119" t="s">
        <v>25</v>
      </c>
      <c r="T5119" t="s">
        <v>25</v>
      </c>
      <c r="U5119" t="s">
        <v>25</v>
      </c>
      <c r="V5119" t="s">
        <v>25</v>
      </c>
    </row>
    <row r="5120" spans="1:22" hidden="1" x14ac:dyDescent="0.35">
      <c r="A5120">
        <v>490188</v>
      </c>
      <c r="B5120" t="s">
        <v>5059</v>
      </c>
      <c r="C5120">
        <v>0</v>
      </c>
      <c r="D5120" t="s">
        <v>25</v>
      </c>
      <c r="E5120" s="1" t="s">
        <v>25</v>
      </c>
      <c r="F5120" t="s">
        <v>5096</v>
      </c>
      <c r="G5120" t="s">
        <v>25</v>
      </c>
      <c r="H5120" t="s">
        <v>25</v>
      </c>
      <c r="I5120" t="s">
        <v>19</v>
      </c>
      <c r="J5120" t="s">
        <v>28</v>
      </c>
      <c r="K5120" t="s">
        <v>5096</v>
      </c>
      <c r="L5120">
        <v>2017</v>
      </c>
      <c r="M5120" t="s">
        <v>25</v>
      </c>
      <c r="N5120" s="1" t="s">
        <v>25</v>
      </c>
      <c r="O5120">
        <v>1</v>
      </c>
      <c r="P5120" t="s">
        <v>25</v>
      </c>
      <c r="Q5120" t="s">
        <v>25</v>
      </c>
      <c r="R5120" t="s">
        <v>25</v>
      </c>
      <c r="S5120" t="s">
        <v>25</v>
      </c>
      <c r="T5120" t="s">
        <v>25</v>
      </c>
      <c r="U5120" t="s">
        <v>25</v>
      </c>
      <c r="V5120" t="s">
        <v>25</v>
      </c>
    </row>
    <row r="5121" spans="1:22" hidden="1" x14ac:dyDescent="0.35">
      <c r="A5121">
        <v>490203</v>
      </c>
      <c r="B5121" t="s">
        <v>5060</v>
      </c>
      <c r="C5121">
        <v>0</v>
      </c>
      <c r="D5121" t="s">
        <v>25</v>
      </c>
      <c r="E5121" s="1" t="s">
        <v>25</v>
      </c>
      <c r="F5121" t="s">
        <v>5096</v>
      </c>
      <c r="G5121" t="s">
        <v>25</v>
      </c>
      <c r="H5121" t="s">
        <v>25</v>
      </c>
      <c r="I5121" t="s">
        <v>19</v>
      </c>
      <c r="J5121" t="s">
        <v>28</v>
      </c>
      <c r="K5121" t="s">
        <v>5096</v>
      </c>
      <c r="L5121">
        <v>2017</v>
      </c>
      <c r="M5121" t="s">
        <v>25</v>
      </c>
      <c r="N5121" s="1" t="s">
        <v>25</v>
      </c>
      <c r="O5121">
        <v>0.73</v>
      </c>
      <c r="P5121" t="s">
        <v>25</v>
      </c>
      <c r="Q5121" t="s">
        <v>25</v>
      </c>
      <c r="R5121" t="s">
        <v>25</v>
      </c>
      <c r="S5121" t="s">
        <v>25</v>
      </c>
      <c r="T5121" t="s">
        <v>25</v>
      </c>
      <c r="U5121" t="s">
        <v>25</v>
      </c>
      <c r="V5121" t="s">
        <v>25</v>
      </c>
    </row>
    <row r="5122" spans="1:22" hidden="1" x14ac:dyDescent="0.35">
      <c r="A5122">
        <v>490230</v>
      </c>
      <c r="B5122" t="s">
        <v>5061</v>
      </c>
      <c r="C5122">
        <v>0</v>
      </c>
      <c r="D5122" t="s">
        <v>25</v>
      </c>
      <c r="E5122" s="1" t="s">
        <v>25</v>
      </c>
      <c r="F5122" t="s">
        <v>5096</v>
      </c>
      <c r="G5122" t="s">
        <v>25</v>
      </c>
      <c r="H5122" t="s">
        <v>25</v>
      </c>
      <c r="I5122" t="s">
        <v>19</v>
      </c>
      <c r="J5122" t="s">
        <v>17</v>
      </c>
      <c r="K5122" t="s">
        <v>5096</v>
      </c>
      <c r="L5122" t="s">
        <v>25</v>
      </c>
      <c r="M5122" t="s">
        <v>25</v>
      </c>
      <c r="N5122" s="1" t="s">
        <v>25</v>
      </c>
      <c r="O5122" t="s">
        <v>25</v>
      </c>
      <c r="P5122" t="s">
        <v>25</v>
      </c>
      <c r="Q5122" t="s">
        <v>25</v>
      </c>
      <c r="R5122" t="s">
        <v>25</v>
      </c>
      <c r="S5122" t="s">
        <v>25</v>
      </c>
      <c r="T5122" t="s">
        <v>25</v>
      </c>
      <c r="U5122" t="s">
        <v>25</v>
      </c>
      <c r="V5122" t="s">
        <v>25</v>
      </c>
    </row>
    <row r="5123" spans="1:22" hidden="1" x14ac:dyDescent="0.35">
      <c r="A5123">
        <v>490276</v>
      </c>
      <c r="B5123" t="s">
        <v>5062</v>
      </c>
      <c r="C5123">
        <v>0</v>
      </c>
      <c r="D5123" t="s">
        <v>25</v>
      </c>
      <c r="E5123" s="1" t="s">
        <v>25</v>
      </c>
      <c r="F5123" t="s">
        <v>5096</v>
      </c>
      <c r="G5123" t="s">
        <v>25</v>
      </c>
      <c r="H5123" t="s">
        <v>25</v>
      </c>
      <c r="I5123" t="s">
        <v>19</v>
      </c>
      <c r="J5123" t="s">
        <v>17</v>
      </c>
      <c r="K5123" t="s">
        <v>5096</v>
      </c>
      <c r="L5123" t="s">
        <v>25</v>
      </c>
      <c r="M5123" t="s">
        <v>25</v>
      </c>
      <c r="N5123" s="1" t="s">
        <v>25</v>
      </c>
      <c r="O5123" t="s">
        <v>25</v>
      </c>
      <c r="P5123" t="s">
        <v>25</v>
      </c>
      <c r="Q5123" t="s">
        <v>25</v>
      </c>
      <c r="R5123" t="s">
        <v>25</v>
      </c>
      <c r="S5123" t="s">
        <v>25</v>
      </c>
      <c r="T5123" t="s">
        <v>25</v>
      </c>
      <c r="U5123" t="s">
        <v>25</v>
      </c>
      <c r="V5123" t="s">
        <v>25</v>
      </c>
    </row>
    <row r="5124" spans="1:22" hidden="1" x14ac:dyDescent="0.35">
      <c r="A5124">
        <v>490285</v>
      </c>
      <c r="B5124" t="s">
        <v>5063</v>
      </c>
      <c r="C5124">
        <v>0</v>
      </c>
      <c r="D5124" t="s">
        <v>25</v>
      </c>
      <c r="E5124" s="1" t="s">
        <v>25</v>
      </c>
      <c r="F5124" t="s">
        <v>5096</v>
      </c>
      <c r="G5124" t="s">
        <v>25</v>
      </c>
      <c r="H5124" t="s">
        <v>25</v>
      </c>
      <c r="I5124" t="s">
        <v>19</v>
      </c>
      <c r="J5124" t="s">
        <v>28</v>
      </c>
      <c r="K5124" t="s">
        <v>5096</v>
      </c>
      <c r="L5124">
        <v>2017</v>
      </c>
      <c r="M5124" t="s">
        <v>25</v>
      </c>
      <c r="N5124" s="1" t="s">
        <v>25</v>
      </c>
      <c r="O5124">
        <v>0.72</v>
      </c>
      <c r="P5124">
        <v>0.33</v>
      </c>
      <c r="Q5124">
        <v>0.5</v>
      </c>
      <c r="R5124">
        <v>0</v>
      </c>
      <c r="S5124" t="s">
        <v>25</v>
      </c>
      <c r="T5124" t="s">
        <v>25</v>
      </c>
      <c r="U5124" t="s">
        <v>25</v>
      </c>
      <c r="V5124" t="s">
        <v>25</v>
      </c>
    </row>
    <row r="5125" spans="1:22" hidden="1" x14ac:dyDescent="0.35">
      <c r="A5125">
        <v>490319</v>
      </c>
      <c r="B5125" t="s">
        <v>5064</v>
      </c>
      <c r="C5125">
        <v>0</v>
      </c>
      <c r="D5125" t="s">
        <v>25</v>
      </c>
      <c r="E5125" s="1" t="s">
        <v>25</v>
      </c>
      <c r="F5125" t="s">
        <v>5096</v>
      </c>
      <c r="G5125" t="s">
        <v>25</v>
      </c>
      <c r="H5125" t="s">
        <v>25</v>
      </c>
      <c r="I5125" t="s">
        <v>19</v>
      </c>
      <c r="J5125" t="s">
        <v>17</v>
      </c>
      <c r="K5125" t="s">
        <v>5096</v>
      </c>
      <c r="L5125" t="s">
        <v>25</v>
      </c>
      <c r="M5125" t="s">
        <v>25</v>
      </c>
      <c r="N5125" s="1" t="s">
        <v>25</v>
      </c>
      <c r="O5125" t="s">
        <v>25</v>
      </c>
      <c r="P5125" t="s">
        <v>25</v>
      </c>
      <c r="Q5125" t="s">
        <v>25</v>
      </c>
      <c r="R5125" t="s">
        <v>25</v>
      </c>
      <c r="S5125" t="s">
        <v>25</v>
      </c>
      <c r="T5125" t="s">
        <v>25</v>
      </c>
      <c r="U5125" t="s">
        <v>25</v>
      </c>
      <c r="V5125" t="s">
        <v>25</v>
      </c>
    </row>
    <row r="5126" spans="1:22" hidden="1" x14ac:dyDescent="0.35">
      <c r="A5126">
        <v>490328</v>
      </c>
      <c r="B5126" t="s">
        <v>5065</v>
      </c>
      <c r="C5126">
        <v>0</v>
      </c>
      <c r="D5126" t="s">
        <v>25</v>
      </c>
      <c r="E5126" s="1" t="s">
        <v>25</v>
      </c>
      <c r="F5126" t="s">
        <v>5096</v>
      </c>
      <c r="G5126" t="s">
        <v>25</v>
      </c>
      <c r="H5126" t="s">
        <v>25</v>
      </c>
      <c r="I5126" t="s">
        <v>19</v>
      </c>
      <c r="J5126" t="s">
        <v>17</v>
      </c>
      <c r="K5126" t="s">
        <v>5096</v>
      </c>
      <c r="L5126" t="s">
        <v>25</v>
      </c>
      <c r="M5126" t="s">
        <v>25</v>
      </c>
      <c r="N5126" s="1" t="s">
        <v>25</v>
      </c>
      <c r="O5126" t="s">
        <v>25</v>
      </c>
      <c r="P5126" t="s">
        <v>25</v>
      </c>
      <c r="Q5126" t="s">
        <v>25</v>
      </c>
      <c r="R5126" t="s">
        <v>25</v>
      </c>
      <c r="S5126" t="s">
        <v>25</v>
      </c>
      <c r="T5126" t="s">
        <v>25</v>
      </c>
      <c r="U5126" t="s">
        <v>25</v>
      </c>
      <c r="V5126" t="s">
        <v>25</v>
      </c>
    </row>
    <row r="5127" spans="1:22" hidden="1" x14ac:dyDescent="0.35">
      <c r="A5127">
        <v>490346</v>
      </c>
      <c r="B5127" t="s">
        <v>5066</v>
      </c>
      <c r="C5127">
        <v>0</v>
      </c>
      <c r="D5127" t="s">
        <v>25</v>
      </c>
      <c r="E5127" s="1" t="s">
        <v>25</v>
      </c>
      <c r="F5127" t="s">
        <v>5096</v>
      </c>
      <c r="G5127" t="s">
        <v>25</v>
      </c>
      <c r="H5127" t="s">
        <v>25</v>
      </c>
      <c r="I5127" t="s">
        <v>19</v>
      </c>
      <c r="J5127" t="s">
        <v>28</v>
      </c>
      <c r="K5127" t="s">
        <v>5096</v>
      </c>
      <c r="L5127">
        <v>2017</v>
      </c>
      <c r="M5127" t="s">
        <v>25</v>
      </c>
      <c r="N5127" s="1" t="s">
        <v>25</v>
      </c>
      <c r="O5127">
        <v>0.95</v>
      </c>
      <c r="P5127" t="s">
        <v>25</v>
      </c>
      <c r="Q5127" t="s">
        <v>25</v>
      </c>
      <c r="R5127" t="s">
        <v>25</v>
      </c>
      <c r="S5127" t="s">
        <v>25</v>
      </c>
      <c r="T5127" t="s">
        <v>25</v>
      </c>
      <c r="U5127" t="s">
        <v>25</v>
      </c>
      <c r="V5127" t="s">
        <v>25</v>
      </c>
    </row>
    <row r="5128" spans="1:22" hidden="1" x14ac:dyDescent="0.35">
      <c r="A5128">
        <v>490373</v>
      </c>
      <c r="B5128" t="s">
        <v>5067</v>
      </c>
      <c r="C5128">
        <v>0</v>
      </c>
      <c r="D5128" t="s">
        <v>25</v>
      </c>
      <c r="E5128" s="1" t="s">
        <v>25</v>
      </c>
      <c r="F5128" t="s">
        <v>5096</v>
      </c>
      <c r="G5128" t="s">
        <v>25</v>
      </c>
      <c r="H5128" t="s">
        <v>25</v>
      </c>
      <c r="I5128" t="s">
        <v>19</v>
      </c>
      <c r="J5128" t="s">
        <v>17</v>
      </c>
      <c r="K5128" t="s">
        <v>5096</v>
      </c>
      <c r="L5128" t="s">
        <v>25</v>
      </c>
      <c r="M5128" t="s">
        <v>25</v>
      </c>
      <c r="N5128" s="1" t="s">
        <v>25</v>
      </c>
      <c r="O5128" t="s">
        <v>25</v>
      </c>
      <c r="P5128" t="s">
        <v>25</v>
      </c>
      <c r="Q5128" t="s">
        <v>25</v>
      </c>
      <c r="R5128" t="s">
        <v>25</v>
      </c>
      <c r="S5128" t="s">
        <v>25</v>
      </c>
      <c r="T5128" t="s">
        <v>25</v>
      </c>
      <c r="U5128" t="s">
        <v>25</v>
      </c>
      <c r="V5128" t="s">
        <v>25</v>
      </c>
    </row>
    <row r="5129" spans="1:22" hidden="1" x14ac:dyDescent="0.35">
      <c r="A5129">
        <v>490489</v>
      </c>
      <c r="B5129" t="s">
        <v>5068</v>
      </c>
      <c r="C5129">
        <v>0</v>
      </c>
      <c r="D5129" t="s">
        <v>25</v>
      </c>
      <c r="E5129" s="1" t="s">
        <v>25</v>
      </c>
      <c r="F5129" t="s">
        <v>5096</v>
      </c>
      <c r="G5129" t="s">
        <v>25</v>
      </c>
      <c r="H5129" t="s">
        <v>25</v>
      </c>
      <c r="I5129" t="s">
        <v>19</v>
      </c>
      <c r="J5129" t="s">
        <v>28</v>
      </c>
      <c r="K5129" t="s">
        <v>5096</v>
      </c>
      <c r="L5129" t="s">
        <v>25</v>
      </c>
      <c r="M5129" t="s">
        <v>25</v>
      </c>
      <c r="N5129" s="1" t="s">
        <v>25</v>
      </c>
      <c r="O5129" t="s">
        <v>25</v>
      </c>
      <c r="P5129" t="s">
        <v>25</v>
      </c>
      <c r="Q5129" t="s">
        <v>25</v>
      </c>
      <c r="R5129" t="s">
        <v>25</v>
      </c>
      <c r="S5129" t="s">
        <v>25</v>
      </c>
      <c r="T5129" t="s">
        <v>25</v>
      </c>
      <c r="U5129" t="s">
        <v>25</v>
      </c>
      <c r="V5129" t="s">
        <v>25</v>
      </c>
    </row>
    <row r="5130" spans="1:22" hidden="1" x14ac:dyDescent="0.35">
      <c r="A5130">
        <v>490504</v>
      </c>
      <c r="B5130" t="s">
        <v>5069</v>
      </c>
      <c r="C5130">
        <v>0</v>
      </c>
      <c r="D5130" t="s">
        <v>25</v>
      </c>
      <c r="E5130" s="1" t="s">
        <v>25</v>
      </c>
      <c r="F5130" t="s">
        <v>5096</v>
      </c>
      <c r="G5130" t="s">
        <v>25</v>
      </c>
      <c r="H5130" t="s">
        <v>25</v>
      </c>
      <c r="I5130" t="s">
        <v>19</v>
      </c>
      <c r="J5130" t="s">
        <v>17</v>
      </c>
      <c r="K5130" t="s">
        <v>5096</v>
      </c>
      <c r="L5130" t="s">
        <v>25</v>
      </c>
      <c r="M5130" t="s">
        <v>25</v>
      </c>
      <c r="N5130" s="1" t="s">
        <v>25</v>
      </c>
      <c r="O5130" t="s">
        <v>25</v>
      </c>
      <c r="P5130" t="s">
        <v>25</v>
      </c>
      <c r="Q5130" t="s">
        <v>25</v>
      </c>
      <c r="R5130" t="s">
        <v>25</v>
      </c>
      <c r="S5130" t="s">
        <v>25</v>
      </c>
      <c r="T5130" t="s">
        <v>25</v>
      </c>
      <c r="U5130" t="s">
        <v>25</v>
      </c>
      <c r="V5130" t="s">
        <v>25</v>
      </c>
    </row>
    <row r="5131" spans="1:22" hidden="1" x14ac:dyDescent="0.35">
      <c r="A5131">
        <v>490513</v>
      </c>
      <c r="B5131" t="s">
        <v>5070</v>
      </c>
      <c r="C5131">
        <v>0</v>
      </c>
      <c r="D5131" t="s">
        <v>25</v>
      </c>
      <c r="E5131" s="1" t="s">
        <v>25</v>
      </c>
      <c r="F5131" t="s">
        <v>5096</v>
      </c>
      <c r="G5131" t="s">
        <v>25</v>
      </c>
      <c r="H5131" t="s">
        <v>25</v>
      </c>
      <c r="I5131" t="s">
        <v>19</v>
      </c>
      <c r="J5131" t="s">
        <v>17</v>
      </c>
      <c r="K5131" t="s">
        <v>5096</v>
      </c>
      <c r="L5131" t="s">
        <v>25</v>
      </c>
      <c r="M5131" t="s">
        <v>25</v>
      </c>
      <c r="N5131" s="1" t="s">
        <v>25</v>
      </c>
      <c r="O5131" t="s">
        <v>25</v>
      </c>
      <c r="P5131" t="s">
        <v>25</v>
      </c>
      <c r="Q5131" t="s">
        <v>25</v>
      </c>
      <c r="R5131" t="s">
        <v>25</v>
      </c>
      <c r="S5131" t="s">
        <v>25</v>
      </c>
      <c r="T5131" t="s">
        <v>25</v>
      </c>
      <c r="U5131" t="s">
        <v>25</v>
      </c>
      <c r="V5131" t="s">
        <v>25</v>
      </c>
    </row>
    <row r="5132" spans="1:22" hidden="1" x14ac:dyDescent="0.35">
      <c r="A5132">
        <v>490559</v>
      </c>
      <c r="B5132" t="s">
        <v>5071</v>
      </c>
      <c r="C5132">
        <v>0</v>
      </c>
      <c r="D5132" t="s">
        <v>25</v>
      </c>
      <c r="E5132" s="1" t="s">
        <v>25</v>
      </c>
      <c r="F5132" t="s">
        <v>5096</v>
      </c>
      <c r="G5132" t="s">
        <v>25</v>
      </c>
      <c r="H5132" t="s">
        <v>25</v>
      </c>
      <c r="I5132" t="s">
        <v>19</v>
      </c>
      <c r="J5132" t="s">
        <v>28</v>
      </c>
      <c r="K5132" t="s">
        <v>5096</v>
      </c>
      <c r="L5132" t="s">
        <v>25</v>
      </c>
      <c r="M5132" t="s">
        <v>25</v>
      </c>
      <c r="N5132" s="1" t="s">
        <v>25</v>
      </c>
      <c r="O5132" t="s">
        <v>25</v>
      </c>
      <c r="P5132" t="s">
        <v>25</v>
      </c>
      <c r="Q5132" t="s">
        <v>25</v>
      </c>
      <c r="R5132" t="s">
        <v>25</v>
      </c>
      <c r="S5132" t="s">
        <v>25</v>
      </c>
      <c r="T5132" t="s">
        <v>25</v>
      </c>
      <c r="U5132" t="s">
        <v>25</v>
      </c>
      <c r="V5132" t="s">
        <v>25</v>
      </c>
    </row>
    <row r="5133" spans="1:22" hidden="1" x14ac:dyDescent="0.35">
      <c r="A5133">
        <v>490568</v>
      </c>
      <c r="B5133" t="s">
        <v>5072</v>
      </c>
      <c r="C5133">
        <v>0</v>
      </c>
      <c r="D5133" t="s">
        <v>25</v>
      </c>
      <c r="E5133" s="1" t="s">
        <v>25</v>
      </c>
      <c r="F5133" t="s">
        <v>5096</v>
      </c>
      <c r="G5133" t="s">
        <v>25</v>
      </c>
      <c r="H5133" t="s">
        <v>25</v>
      </c>
      <c r="I5133" t="s">
        <v>19</v>
      </c>
      <c r="J5133" t="s">
        <v>28</v>
      </c>
      <c r="K5133" t="s">
        <v>5096</v>
      </c>
      <c r="L5133" t="s">
        <v>25</v>
      </c>
      <c r="M5133" t="s">
        <v>25</v>
      </c>
      <c r="N5133" s="1" t="s">
        <v>25</v>
      </c>
      <c r="O5133" t="s">
        <v>25</v>
      </c>
      <c r="P5133" t="s">
        <v>25</v>
      </c>
      <c r="Q5133" t="s">
        <v>25</v>
      </c>
      <c r="R5133" t="s">
        <v>25</v>
      </c>
      <c r="S5133" t="s">
        <v>25</v>
      </c>
      <c r="T5133" t="s">
        <v>25</v>
      </c>
      <c r="U5133" t="s">
        <v>25</v>
      </c>
      <c r="V5133" t="s">
        <v>25</v>
      </c>
    </row>
    <row r="5134" spans="1:22" hidden="1" x14ac:dyDescent="0.35">
      <c r="A5134">
        <v>490601</v>
      </c>
      <c r="B5134" t="s">
        <v>5073</v>
      </c>
      <c r="C5134">
        <v>0</v>
      </c>
      <c r="D5134" t="s">
        <v>25</v>
      </c>
      <c r="E5134" s="1" t="s">
        <v>25</v>
      </c>
      <c r="F5134" t="s">
        <v>5096</v>
      </c>
      <c r="G5134" t="s">
        <v>25</v>
      </c>
      <c r="H5134" t="s">
        <v>25</v>
      </c>
      <c r="I5134" t="s">
        <v>19</v>
      </c>
      <c r="J5134" t="s">
        <v>17</v>
      </c>
      <c r="K5134" t="s">
        <v>5096</v>
      </c>
      <c r="L5134" t="s">
        <v>25</v>
      </c>
      <c r="M5134" t="s">
        <v>25</v>
      </c>
      <c r="N5134" s="1" t="s">
        <v>25</v>
      </c>
      <c r="O5134" t="s">
        <v>25</v>
      </c>
      <c r="P5134" t="s">
        <v>25</v>
      </c>
      <c r="Q5134" t="s">
        <v>25</v>
      </c>
      <c r="R5134" t="s">
        <v>25</v>
      </c>
      <c r="S5134" t="s">
        <v>25</v>
      </c>
      <c r="T5134" t="s">
        <v>25</v>
      </c>
      <c r="U5134" t="s">
        <v>25</v>
      </c>
      <c r="V5134" t="s">
        <v>25</v>
      </c>
    </row>
    <row r="5135" spans="1:22" hidden="1" x14ac:dyDescent="0.35">
      <c r="A5135">
        <v>490692</v>
      </c>
      <c r="B5135" t="s">
        <v>5074</v>
      </c>
      <c r="C5135">
        <v>0</v>
      </c>
      <c r="D5135" t="s">
        <v>25</v>
      </c>
      <c r="E5135" s="1" t="s">
        <v>25</v>
      </c>
      <c r="F5135" t="s">
        <v>5096</v>
      </c>
      <c r="G5135" t="s">
        <v>25</v>
      </c>
      <c r="H5135" t="s">
        <v>25</v>
      </c>
      <c r="I5135" t="s">
        <v>19</v>
      </c>
      <c r="J5135" t="s">
        <v>28</v>
      </c>
      <c r="K5135" t="s">
        <v>5096</v>
      </c>
      <c r="L5135">
        <v>2017</v>
      </c>
      <c r="M5135">
        <v>0.89</v>
      </c>
      <c r="N5135" s="1">
        <v>0.89</v>
      </c>
      <c r="O5135">
        <v>0.88</v>
      </c>
      <c r="P5135">
        <v>0.88</v>
      </c>
      <c r="Q5135">
        <v>0.88</v>
      </c>
      <c r="R5135">
        <v>1</v>
      </c>
      <c r="S5135">
        <v>0.02</v>
      </c>
      <c r="T5135">
        <v>0.02</v>
      </c>
      <c r="U5135">
        <v>0.02</v>
      </c>
      <c r="V5135">
        <v>0</v>
      </c>
    </row>
    <row r="5136" spans="1:22" hidden="1" x14ac:dyDescent="0.35">
      <c r="A5136">
        <v>490771</v>
      </c>
      <c r="B5136" t="s">
        <v>5075</v>
      </c>
      <c r="C5136">
        <v>0</v>
      </c>
      <c r="D5136" t="s">
        <v>25</v>
      </c>
      <c r="E5136" s="1" t="s">
        <v>25</v>
      </c>
      <c r="F5136" t="s">
        <v>5096</v>
      </c>
      <c r="G5136" t="s">
        <v>25</v>
      </c>
      <c r="H5136" t="s">
        <v>25</v>
      </c>
      <c r="I5136" t="s">
        <v>19</v>
      </c>
      <c r="J5136" t="s">
        <v>17</v>
      </c>
      <c r="K5136" t="s">
        <v>5096</v>
      </c>
      <c r="L5136" t="s">
        <v>25</v>
      </c>
      <c r="M5136" t="s">
        <v>25</v>
      </c>
      <c r="N5136" s="1" t="s">
        <v>25</v>
      </c>
      <c r="O5136" t="s">
        <v>25</v>
      </c>
      <c r="P5136" t="s">
        <v>25</v>
      </c>
      <c r="Q5136" t="s">
        <v>25</v>
      </c>
      <c r="R5136" t="s">
        <v>25</v>
      </c>
      <c r="S5136" t="s">
        <v>25</v>
      </c>
      <c r="T5136" t="s">
        <v>25</v>
      </c>
      <c r="U5136" t="s">
        <v>25</v>
      </c>
      <c r="V5136" t="s">
        <v>25</v>
      </c>
    </row>
    <row r="5137" spans="1:22" hidden="1" x14ac:dyDescent="0.35">
      <c r="A5137">
        <v>490805</v>
      </c>
      <c r="B5137" t="s">
        <v>5076</v>
      </c>
      <c r="C5137">
        <v>0</v>
      </c>
      <c r="D5137" t="s">
        <v>25</v>
      </c>
      <c r="E5137" s="1" t="s">
        <v>25</v>
      </c>
      <c r="F5137" t="s">
        <v>5096</v>
      </c>
      <c r="G5137" t="s">
        <v>25</v>
      </c>
      <c r="H5137" t="s">
        <v>25</v>
      </c>
      <c r="I5137" t="s">
        <v>19</v>
      </c>
      <c r="J5137" t="s">
        <v>17</v>
      </c>
      <c r="K5137" t="s">
        <v>5096</v>
      </c>
      <c r="L5137">
        <v>2017</v>
      </c>
      <c r="M5137">
        <v>0.34</v>
      </c>
      <c r="N5137" s="1">
        <v>0.27</v>
      </c>
      <c r="O5137">
        <v>0.34</v>
      </c>
      <c r="P5137">
        <v>0.27</v>
      </c>
      <c r="Q5137">
        <v>0.16</v>
      </c>
      <c r="R5137">
        <v>0.34</v>
      </c>
      <c r="S5137" t="s">
        <v>25</v>
      </c>
      <c r="T5137" t="s">
        <v>25</v>
      </c>
      <c r="U5137" t="s">
        <v>25</v>
      </c>
      <c r="V5137" t="s">
        <v>25</v>
      </c>
    </row>
    <row r="5138" spans="1:22" hidden="1" x14ac:dyDescent="0.35">
      <c r="A5138">
        <v>490832</v>
      </c>
      <c r="B5138" t="s">
        <v>5077</v>
      </c>
      <c r="C5138">
        <v>0</v>
      </c>
      <c r="D5138" t="s">
        <v>25</v>
      </c>
      <c r="E5138" s="1" t="s">
        <v>25</v>
      </c>
      <c r="F5138" t="s">
        <v>5096</v>
      </c>
      <c r="G5138" t="s">
        <v>25</v>
      </c>
      <c r="H5138" t="s">
        <v>25</v>
      </c>
      <c r="I5138" t="s">
        <v>19</v>
      </c>
      <c r="J5138" t="s">
        <v>28</v>
      </c>
      <c r="K5138" t="s">
        <v>5096</v>
      </c>
      <c r="L5138" t="s">
        <v>25</v>
      </c>
      <c r="M5138" t="s">
        <v>25</v>
      </c>
      <c r="N5138" s="1" t="s">
        <v>25</v>
      </c>
      <c r="O5138" t="s">
        <v>25</v>
      </c>
      <c r="P5138" t="s">
        <v>25</v>
      </c>
      <c r="Q5138" t="s">
        <v>25</v>
      </c>
      <c r="R5138" t="s">
        <v>25</v>
      </c>
      <c r="S5138" t="s">
        <v>25</v>
      </c>
      <c r="T5138" t="s">
        <v>25</v>
      </c>
      <c r="U5138" t="s">
        <v>25</v>
      </c>
      <c r="V5138" t="s">
        <v>25</v>
      </c>
    </row>
    <row r="5139" spans="1:22" hidden="1" x14ac:dyDescent="0.35">
      <c r="A5139">
        <v>490850</v>
      </c>
      <c r="B5139" t="s">
        <v>854</v>
      </c>
      <c r="C5139">
        <v>0</v>
      </c>
      <c r="D5139" t="s">
        <v>25</v>
      </c>
      <c r="E5139" s="1" t="s">
        <v>25</v>
      </c>
      <c r="F5139" t="s">
        <v>5096</v>
      </c>
      <c r="G5139" t="s">
        <v>25</v>
      </c>
      <c r="H5139" t="s">
        <v>25</v>
      </c>
      <c r="I5139" t="s">
        <v>19</v>
      </c>
      <c r="J5139" t="s">
        <v>17</v>
      </c>
      <c r="K5139" t="s">
        <v>5096</v>
      </c>
      <c r="L5139" t="s">
        <v>25</v>
      </c>
      <c r="M5139" t="s">
        <v>25</v>
      </c>
      <c r="N5139" s="1" t="s">
        <v>25</v>
      </c>
      <c r="O5139" t="s">
        <v>25</v>
      </c>
      <c r="P5139" t="s">
        <v>25</v>
      </c>
      <c r="Q5139" t="s">
        <v>25</v>
      </c>
      <c r="R5139" t="s">
        <v>25</v>
      </c>
      <c r="S5139" t="s">
        <v>25</v>
      </c>
      <c r="T5139" t="s">
        <v>25</v>
      </c>
      <c r="U5139" t="s">
        <v>25</v>
      </c>
      <c r="V5139" t="s">
        <v>25</v>
      </c>
    </row>
    <row r="5140" spans="1:22" hidden="1" x14ac:dyDescent="0.35">
      <c r="A5140">
        <v>490878</v>
      </c>
      <c r="B5140" t="s">
        <v>5078</v>
      </c>
      <c r="C5140">
        <v>0</v>
      </c>
      <c r="D5140" t="s">
        <v>25</v>
      </c>
      <c r="E5140" s="1" t="s">
        <v>25</v>
      </c>
      <c r="F5140" t="s">
        <v>5096</v>
      </c>
      <c r="G5140" t="s">
        <v>25</v>
      </c>
      <c r="H5140" t="s">
        <v>25</v>
      </c>
      <c r="I5140" t="s">
        <v>19</v>
      </c>
      <c r="J5140" t="s">
        <v>17</v>
      </c>
      <c r="K5140" t="s">
        <v>5096</v>
      </c>
      <c r="L5140" t="s">
        <v>25</v>
      </c>
      <c r="M5140" t="s">
        <v>25</v>
      </c>
      <c r="N5140" s="1" t="s">
        <v>25</v>
      </c>
      <c r="O5140" t="s">
        <v>25</v>
      </c>
      <c r="P5140" t="s">
        <v>25</v>
      </c>
      <c r="Q5140" t="s">
        <v>25</v>
      </c>
      <c r="R5140" t="s">
        <v>25</v>
      </c>
      <c r="S5140" t="s">
        <v>25</v>
      </c>
      <c r="T5140" t="s">
        <v>25</v>
      </c>
      <c r="U5140" t="s">
        <v>25</v>
      </c>
      <c r="V5140" t="s">
        <v>25</v>
      </c>
    </row>
    <row r="5141" spans="1:22" hidden="1" x14ac:dyDescent="0.35">
      <c r="A5141">
        <v>490975</v>
      </c>
      <c r="B5141" t="s">
        <v>5079</v>
      </c>
      <c r="C5141">
        <v>0</v>
      </c>
      <c r="D5141" t="s">
        <v>25</v>
      </c>
      <c r="E5141" s="1" t="s">
        <v>25</v>
      </c>
      <c r="F5141" t="s">
        <v>5096</v>
      </c>
      <c r="G5141" t="s">
        <v>25</v>
      </c>
      <c r="H5141" t="s">
        <v>25</v>
      </c>
      <c r="I5141" t="s">
        <v>19</v>
      </c>
      <c r="J5141" t="s">
        <v>28</v>
      </c>
      <c r="K5141" t="s">
        <v>5096</v>
      </c>
      <c r="L5141">
        <v>2017</v>
      </c>
      <c r="M5141" t="s">
        <v>25</v>
      </c>
      <c r="N5141" s="1" t="s">
        <v>25</v>
      </c>
      <c r="O5141">
        <v>0.6</v>
      </c>
      <c r="P5141">
        <v>0.6</v>
      </c>
      <c r="Q5141">
        <v>0.57999999999999996</v>
      </c>
      <c r="R5141">
        <v>0.61</v>
      </c>
      <c r="S5141" t="s">
        <v>25</v>
      </c>
      <c r="T5141" t="s">
        <v>25</v>
      </c>
      <c r="U5141" t="s">
        <v>25</v>
      </c>
      <c r="V5141" t="s">
        <v>25</v>
      </c>
    </row>
    <row r="5142" spans="1:22" hidden="1" x14ac:dyDescent="0.35">
      <c r="A5142">
        <v>491057</v>
      </c>
      <c r="B5142" t="s">
        <v>5080</v>
      </c>
      <c r="C5142">
        <v>0</v>
      </c>
      <c r="D5142" t="s">
        <v>25</v>
      </c>
      <c r="E5142" s="1" t="s">
        <v>25</v>
      </c>
      <c r="F5142" t="s">
        <v>5096</v>
      </c>
      <c r="G5142" t="s">
        <v>25</v>
      </c>
      <c r="H5142" t="s">
        <v>25</v>
      </c>
      <c r="I5142" t="s">
        <v>19</v>
      </c>
      <c r="J5142" t="s">
        <v>17</v>
      </c>
      <c r="K5142" t="s">
        <v>5096</v>
      </c>
      <c r="L5142" t="s">
        <v>25</v>
      </c>
      <c r="M5142" t="s">
        <v>25</v>
      </c>
      <c r="N5142" s="1" t="s">
        <v>25</v>
      </c>
      <c r="O5142" t="s">
        <v>25</v>
      </c>
      <c r="P5142" t="s">
        <v>25</v>
      </c>
      <c r="Q5142" t="s">
        <v>25</v>
      </c>
      <c r="R5142" t="s">
        <v>25</v>
      </c>
      <c r="S5142" t="s">
        <v>25</v>
      </c>
      <c r="T5142" t="s">
        <v>25</v>
      </c>
      <c r="U5142" t="s">
        <v>25</v>
      </c>
      <c r="V5142" t="s">
        <v>25</v>
      </c>
    </row>
    <row r="5143" spans="1:22" hidden="1" x14ac:dyDescent="0.35">
      <c r="A5143">
        <v>491093</v>
      </c>
      <c r="B5143" t="s">
        <v>5081</v>
      </c>
      <c r="C5143">
        <v>0</v>
      </c>
      <c r="D5143" t="s">
        <v>25</v>
      </c>
      <c r="E5143" s="1" t="s">
        <v>25</v>
      </c>
      <c r="F5143" t="s">
        <v>5096</v>
      </c>
      <c r="G5143" t="s">
        <v>25</v>
      </c>
      <c r="H5143" t="s">
        <v>25</v>
      </c>
      <c r="I5143" t="s">
        <v>19</v>
      </c>
      <c r="J5143" t="s">
        <v>17</v>
      </c>
      <c r="K5143" t="s">
        <v>5096</v>
      </c>
      <c r="L5143" t="s">
        <v>25</v>
      </c>
      <c r="M5143" t="s">
        <v>25</v>
      </c>
      <c r="N5143" s="1" t="s">
        <v>25</v>
      </c>
      <c r="O5143" t="s">
        <v>25</v>
      </c>
      <c r="P5143" t="s">
        <v>25</v>
      </c>
      <c r="Q5143" t="s">
        <v>25</v>
      </c>
      <c r="R5143" t="s">
        <v>25</v>
      </c>
      <c r="S5143" t="s">
        <v>25</v>
      </c>
      <c r="T5143" t="s">
        <v>25</v>
      </c>
      <c r="U5143" t="s">
        <v>25</v>
      </c>
      <c r="V5143" t="s">
        <v>25</v>
      </c>
    </row>
    <row r="5144" spans="1:22" hidden="1" x14ac:dyDescent="0.35">
      <c r="A5144">
        <v>491109</v>
      </c>
      <c r="B5144" t="s">
        <v>5082</v>
      </c>
      <c r="C5144">
        <v>0</v>
      </c>
      <c r="D5144" t="s">
        <v>25</v>
      </c>
      <c r="E5144" s="1" t="s">
        <v>25</v>
      </c>
      <c r="F5144" t="s">
        <v>5096</v>
      </c>
      <c r="G5144" t="s">
        <v>25</v>
      </c>
      <c r="H5144" t="s">
        <v>25</v>
      </c>
      <c r="I5144" t="s">
        <v>19</v>
      </c>
      <c r="J5144" t="s">
        <v>17</v>
      </c>
      <c r="K5144" t="s">
        <v>5096</v>
      </c>
      <c r="L5144" t="s">
        <v>25</v>
      </c>
      <c r="M5144" t="s">
        <v>25</v>
      </c>
      <c r="N5144" s="1" t="s">
        <v>25</v>
      </c>
      <c r="O5144" t="s">
        <v>25</v>
      </c>
      <c r="P5144" t="s">
        <v>25</v>
      </c>
      <c r="Q5144" t="s">
        <v>25</v>
      </c>
      <c r="R5144" t="s">
        <v>25</v>
      </c>
      <c r="S5144" t="s">
        <v>25</v>
      </c>
      <c r="T5144" t="s">
        <v>25</v>
      </c>
      <c r="U5144" t="s">
        <v>25</v>
      </c>
      <c r="V5144" t="s">
        <v>25</v>
      </c>
    </row>
    <row r="5145" spans="1:22" hidden="1" x14ac:dyDescent="0.35">
      <c r="A5145">
        <v>491118</v>
      </c>
      <c r="B5145" t="s">
        <v>5083</v>
      </c>
      <c r="C5145">
        <v>0</v>
      </c>
      <c r="D5145" t="s">
        <v>25</v>
      </c>
      <c r="E5145" s="1" t="s">
        <v>25</v>
      </c>
      <c r="F5145" t="s">
        <v>5096</v>
      </c>
      <c r="G5145" t="s">
        <v>25</v>
      </c>
      <c r="H5145" t="s">
        <v>25</v>
      </c>
      <c r="I5145" t="s">
        <v>19</v>
      </c>
      <c r="J5145" t="s">
        <v>17</v>
      </c>
      <c r="K5145" t="s">
        <v>5096</v>
      </c>
      <c r="L5145" t="s">
        <v>25</v>
      </c>
      <c r="M5145" t="s">
        <v>25</v>
      </c>
      <c r="N5145" s="1" t="s">
        <v>25</v>
      </c>
      <c r="O5145" t="s">
        <v>25</v>
      </c>
      <c r="P5145" t="s">
        <v>25</v>
      </c>
      <c r="Q5145" t="s">
        <v>25</v>
      </c>
      <c r="R5145" t="s">
        <v>25</v>
      </c>
      <c r="S5145" t="s">
        <v>25</v>
      </c>
      <c r="T5145" t="s">
        <v>25</v>
      </c>
      <c r="U5145" t="s">
        <v>25</v>
      </c>
      <c r="V5145" t="s">
        <v>25</v>
      </c>
    </row>
    <row r="5146" spans="1:22" hidden="1" x14ac:dyDescent="0.35">
      <c r="A5146">
        <v>491163</v>
      </c>
      <c r="B5146" t="s">
        <v>5084</v>
      </c>
      <c r="C5146">
        <v>0</v>
      </c>
      <c r="D5146" t="s">
        <v>25</v>
      </c>
      <c r="E5146" s="1" t="s">
        <v>25</v>
      </c>
      <c r="F5146" t="s">
        <v>5096</v>
      </c>
      <c r="G5146" t="s">
        <v>25</v>
      </c>
      <c r="H5146" t="s">
        <v>25</v>
      </c>
      <c r="I5146" t="s">
        <v>19</v>
      </c>
      <c r="J5146" t="s">
        <v>28</v>
      </c>
      <c r="K5146" t="s">
        <v>5096</v>
      </c>
      <c r="L5146" t="s">
        <v>25</v>
      </c>
      <c r="M5146" t="s">
        <v>25</v>
      </c>
      <c r="N5146" s="1" t="s">
        <v>25</v>
      </c>
      <c r="O5146" t="s">
        <v>25</v>
      </c>
      <c r="P5146" t="s">
        <v>25</v>
      </c>
      <c r="Q5146" t="s">
        <v>25</v>
      </c>
      <c r="R5146" t="s">
        <v>25</v>
      </c>
      <c r="S5146" t="s">
        <v>25</v>
      </c>
      <c r="T5146" t="s">
        <v>25</v>
      </c>
      <c r="U5146" t="s">
        <v>25</v>
      </c>
      <c r="V5146" t="s">
        <v>25</v>
      </c>
    </row>
    <row r="5147" spans="1:22" hidden="1" x14ac:dyDescent="0.35">
      <c r="A5147">
        <v>491181</v>
      </c>
      <c r="B5147" t="s">
        <v>5085</v>
      </c>
      <c r="C5147">
        <v>0</v>
      </c>
      <c r="D5147" t="s">
        <v>25</v>
      </c>
      <c r="E5147" s="1" t="s">
        <v>25</v>
      </c>
      <c r="F5147" t="s">
        <v>5096</v>
      </c>
      <c r="G5147" t="s">
        <v>25</v>
      </c>
      <c r="H5147" t="s">
        <v>25</v>
      </c>
      <c r="I5147" t="s">
        <v>19</v>
      </c>
      <c r="J5147" t="s">
        <v>28</v>
      </c>
      <c r="K5147" t="s">
        <v>5096</v>
      </c>
      <c r="L5147" t="s">
        <v>25</v>
      </c>
      <c r="M5147" t="s">
        <v>25</v>
      </c>
      <c r="N5147" s="1" t="s">
        <v>25</v>
      </c>
      <c r="O5147" t="s">
        <v>25</v>
      </c>
      <c r="P5147" t="s">
        <v>25</v>
      </c>
      <c r="Q5147" t="s">
        <v>25</v>
      </c>
      <c r="R5147" t="s">
        <v>25</v>
      </c>
      <c r="S5147" t="s">
        <v>25</v>
      </c>
      <c r="T5147" t="s">
        <v>25</v>
      </c>
      <c r="U5147" t="s">
        <v>25</v>
      </c>
      <c r="V5147" t="s">
        <v>25</v>
      </c>
    </row>
    <row r="5148" spans="1:22" hidden="1" x14ac:dyDescent="0.35">
      <c r="A5148">
        <v>491190</v>
      </c>
      <c r="B5148" t="s">
        <v>5086</v>
      </c>
      <c r="C5148">
        <v>0</v>
      </c>
      <c r="D5148" t="s">
        <v>25</v>
      </c>
      <c r="E5148" s="1" t="s">
        <v>25</v>
      </c>
      <c r="F5148" t="s">
        <v>5096</v>
      </c>
      <c r="G5148" t="s">
        <v>25</v>
      </c>
      <c r="H5148" t="s">
        <v>25</v>
      </c>
      <c r="I5148" t="s">
        <v>19</v>
      </c>
      <c r="J5148" t="s">
        <v>17</v>
      </c>
      <c r="K5148" t="s">
        <v>5096</v>
      </c>
      <c r="L5148" t="s">
        <v>25</v>
      </c>
      <c r="M5148" t="s">
        <v>25</v>
      </c>
      <c r="N5148" s="1" t="s">
        <v>25</v>
      </c>
      <c r="O5148" t="s">
        <v>25</v>
      </c>
      <c r="P5148" t="s">
        <v>25</v>
      </c>
      <c r="Q5148" t="s">
        <v>25</v>
      </c>
      <c r="R5148" t="s">
        <v>25</v>
      </c>
      <c r="S5148" t="s">
        <v>25</v>
      </c>
      <c r="T5148" t="s">
        <v>25</v>
      </c>
      <c r="U5148" t="s">
        <v>25</v>
      </c>
      <c r="V5148" t="s">
        <v>25</v>
      </c>
    </row>
    <row r="5149" spans="1:22" hidden="1" x14ac:dyDescent="0.35">
      <c r="A5149">
        <v>491224</v>
      </c>
      <c r="B5149" t="s">
        <v>5087</v>
      </c>
      <c r="C5149">
        <v>0</v>
      </c>
      <c r="D5149" t="s">
        <v>25</v>
      </c>
      <c r="E5149" s="1" t="s">
        <v>25</v>
      </c>
      <c r="F5149" t="s">
        <v>5096</v>
      </c>
      <c r="G5149" t="s">
        <v>25</v>
      </c>
      <c r="H5149" t="s">
        <v>25</v>
      </c>
      <c r="I5149" t="s">
        <v>19</v>
      </c>
      <c r="J5149" t="s">
        <v>28</v>
      </c>
      <c r="K5149" t="s">
        <v>5096</v>
      </c>
      <c r="L5149" t="s">
        <v>25</v>
      </c>
      <c r="M5149" t="s">
        <v>25</v>
      </c>
      <c r="N5149" s="1" t="s">
        <v>25</v>
      </c>
      <c r="O5149" t="s">
        <v>25</v>
      </c>
      <c r="P5149" t="s">
        <v>25</v>
      </c>
      <c r="Q5149" t="s">
        <v>25</v>
      </c>
      <c r="R5149" t="s">
        <v>25</v>
      </c>
      <c r="S5149" t="s">
        <v>25</v>
      </c>
      <c r="T5149" t="s">
        <v>25</v>
      </c>
      <c r="U5149" t="s">
        <v>25</v>
      </c>
      <c r="V5149" t="s">
        <v>25</v>
      </c>
    </row>
    <row r="5150" spans="1:22" hidden="1" x14ac:dyDescent="0.35">
      <c r="A5150">
        <v>491288</v>
      </c>
      <c r="B5150" t="s">
        <v>5088</v>
      </c>
      <c r="C5150">
        <v>0</v>
      </c>
      <c r="D5150" t="s">
        <v>25</v>
      </c>
      <c r="E5150" s="1" t="s">
        <v>25</v>
      </c>
      <c r="F5150" t="s">
        <v>5096</v>
      </c>
      <c r="G5150" t="s">
        <v>25</v>
      </c>
      <c r="H5150" t="s">
        <v>25</v>
      </c>
      <c r="I5150" t="s">
        <v>19</v>
      </c>
      <c r="J5150" t="s">
        <v>17</v>
      </c>
      <c r="K5150" t="s">
        <v>5096</v>
      </c>
      <c r="L5150" t="s">
        <v>25</v>
      </c>
      <c r="M5150" t="s">
        <v>25</v>
      </c>
      <c r="N5150" s="1" t="s">
        <v>25</v>
      </c>
      <c r="O5150" t="s">
        <v>25</v>
      </c>
      <c r="P5150" t="s">
        <v>25</v>
      </c>
      <c r="Q5150" t="s">
        <v>25</v>
      </c>
      <c r="R5150" t="s">
        <v>25</v>
      </c>
      <c r="S5150" t="s">
        <v>25</v>
      </c>
      <c r="T5150" t="s">
        <v>25</v>
      </c>
      <c r="U5150" t="s">
        <v>25</v>
      </c>
      <c r="V5150" t="s">
        <v>25</v>
      </c>
    </row>
    <row r="5151" spans="1:22" hidden="1" x14ac:dyDescent="0.35">
      <c r="A5151">
        <v>491297</v>
      </c>
      <c r="B5151" t="s">
        <v>5089</v>
      </c>
      <c r="C5151">
        <v>0</v>
      </c>
      <c r="D5151" t="s">
        <v>25</v>
      </c>
      <c r="E5151" s="1" t="s">
        <v>25</v>
      </c>
      <c r="F5151" t="s">
        <v>5096</v>
      </c>
      <c r="G5151" t="s">
        <v>25</v>
      </c>
      <c r="H5151" t="s">
        <v>25</v>
      </c>
      <c r="I5151" t="s">
        <v>19</v>
      </c>
      <c r="J5151" t="s">
        <v>17</v>
      </c>
      <c r="K5151" t="s">
        <v>5096</v>
      </c>
      <c r="L5151" t="s">
        <v>25</v>
      </c>
      <c r="M5151" t="s">
        <v>25</v>
      </c>
      <c r="N5151" s="1" t="s">
        <v>25</v>
      </c>
      <c r="O5151" t="s">
        <v>25</v>
      </c>
      <c r="P5151" t="s">
        <v>25</v>
      </c>
      <c r="Q5151" t="s">
        <v>25</v>
      </c>
      <c r="R5151" t="s">
        <v>25</v>
      </c>
      <c r="S5151" t="s">
        <v>25</v>
      </c>
      <c r="T5151" t="s">
        <v>25</v>
      </c>
      <c r="U5151" t="s">
        <v>25</v>
      </c>
      <c r="V5151" t="s">
        <v>25</v>
      </c>
    </row>
    <row r="5152" spans="1:22" hidden="1" x14ac:dyDescent="0.35">
      <c r="A5152">
        <v>491303</v>
      </c>
      <c r="B5152" t="s">
        <v>5090</v>
      </c>
      <c r="C5152">
        <v>0</v>
      </c>
      <c r="D5152" t="s">
        <v>25</v>
      </c>
      <c r="E5152" s="1" t="s">
        <v>25</v>
      </c>
      <c r="F5152" t="s">
        <v>5096</v>
      </c>
      <c r="G5152" t="s">
        <v>25</v>
      </c>
      <c r="H5152" t="s">
        <v>25</v>
      </c>
      <c r="I5152" t="s">
        <v>19</v>
      </c>
      <c r="J5152" t="s">
        <v>28</v>
      </c>
      <c r="K5152" t="s">
        <v>5096</v>
      </c>
      <c r="L5152" t="s">
        <v>25</v>
      </c>
      <c r="M5152" t="s">
        <v>25</v>
      </c>
      <c r="N5152" s="1" t="s">
        <v>25</v>
      </c>
      <c r="O5152" t="s">
        <v>25</v>
      </c>
      <c r="P5152" t="s">
        <v>25</v>
      </c>
      <c r="Q5152" t="s">
        <v>25</v>
      </c>
      <c r="R5152" t="s">
        <v>25</v>
      </c>
      <c r="S5152" t="s">
        <v>25</v>
      </c>
      <c r="T5152" t="s">
        <v>25</v>
      </c>
      <c r="U5152" t="s">
        <v>25</v>
      </c>
      <c r="V5152" t="s">
        <v>25</v>
      </c>
    </row>
  </sheetData>
  <autoFilter ref="A1:V5152">
    <filterColumn colId="10">
      <filters>
        <filter val="add partner bump"/>
        <filter val="average 2016 and 2017 numbers (big drop and strong initial persistence)"/>
        <filter val="fix based on gap to retention (using stats in college navigator)"/>
        <filter val="floor CCC at 20%"/>
        <filter val="increase by .25*xfer"/>
        <filter val="increase by 4%"/>
        <filter val="increase by 7% (half of partner bump)"/>
        <filter val="minimum value: .25"/>
        <filter val="partner bump"/>
        <filter val="reduce by 10%"/>
        <filter val="reduce by 3% (half of the 6% driven by math because 2017 was 3% less than 2016)"/>
        <filter val="reduce by 6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2019-07-25T02:06:04Z</dcterms:created>
  <dcterms:modified xsi:type="dcterms:W3CDTF">2019-07-29T18:03:19Z</dcterms:modified>
</cp:coreProperties>
</file>