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activeTab="1"/>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heet2" sheetId="18" r:id="rId16"/>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G68" i="2" l="1"/>
  <c r="G64" i="2"/>
  <c r="G65" i="2"/>
  <c r="G66" i="2"/>
  <c r="G67" i="2"/>
  <c r="J4" i="18" l="1"/>
  <c r="L79" i="14" l="1"/>
  <c r="K79" i="14"/>
  <c r="J79" i="14"/>
  <c r="L16" i="14"/>
  <c r="L23" i="14" s="1"/>
  <c r="K16" i="14"/>
  <c r="J16" i="14"/>
  <c r="L15" i="14"/>
  <c r="K15" i="14"/>
  <c r="J15" i="14"/>
  <c r="G37" i="2" l="1"/>
  <c r="G38" i="2"/>
  <c r="G39" i="2"/>
  <c r="G40" i="2"/>
  <c r="G41" i="2"/>
  <c r="G42" i="2"/>
  <c r="G43" i="2"/>
  <c r="G44" i="2"/>
  <c r="G45" i="2"/>
  <c r="G46" i="2"/>
  <c r="G47" i="2"/>
  <c r="G48" i="2"/>
  <c r="G49" i="2"/>
  <c r="G50" i="2"/>
  <c r="G51" i="2"/>
  <c r="G23" i="2"/>
  <c r="G24" i="2"/>
  <c r="G25" i="2"/>
  <c r="G26" i="2"/>
  <c r="G27" i="2"/>
  <c r="G28" i="2"/>
  <c r="G29" i="2"/>
  <c r="G30" i="2"/>
  <c r="G31" i="2"/>
  <c r="G32" i="2"/>
  <c r="G21" i="2"/>
  <c r="G22" i="2"/>
  <c r="G12" i="2" l="1"/>
  <c r="G52" i="2" l="1"/>
  <c r="G79" i="2"/>
  <c r="G80" i="2"/>
  <c r="G81" i="2"/>
  <c r="G82" i="2"/>
  <c r="G59" i="2"/>
  <c r="G60" i="2"/>
  <c r="G61" i="2"/>
  <c r="G62" i="2"/>
  <c r="G63" i="2"/>
  <c r="G69" i="2"/>
  <c r="G36" i="2"/>
  <c r="G53" i="2"/>
  <c r="G54" i="2"/>
  <c r="G17" i="2"/>
  <c r="G18" i="2"/>
  <c r="G19" i="2"/>
  <c r="G20" i="2"/>
  <c r="G78" i="2" l="1"/>
  <c r="G77" i="2"/>
  <c r="G76" i="2"/>
  <c r="G75" i="2"/>
  <c r="G58" i="2"/>
  <c r="G73" i="2"/>
  <c r="G72" i="2"/>
  <c r="G71" i="2"/>
  <c r="G70" i="2"/>
  <c r="G56" i="2"/>
  <c r="G55" i="2"/>
  <c r="G35" i="2"/>
  <c r="G33"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comments3.xml><?xml version="1.0" encoding="utf-8"?>
<comments xmlns="http://schemas.openxmlformats.org/spreadsheetml/2006/main">
  <authors>
    <author/>
  </authors>
  <commentList>
    <comment ref="M6" authorId="0" shapeId="0">
      <text>
        <r>
          <rPr>
            <sz val="12"/>
            <color theme="1"/>
            <rFont val="맑은 고딕"/>
            <family val="2"/>
            <scheme val="minor"/>
          </rPr>
          <t>======
ID#AAAAW57xrbQ
Ho Lee    (2022-03-15 05:29:08)
Ho Lee:</t>
        </r>
      </text>
    </comment>
    <comment ref="T12" authorId="0" shapeId="0">
      <text>
        <r>
          <rPr>
            <sz val="12"/>
            <color theme="1"/>
            <rFont val="맑은 고딕"/>
            <family val="2"/>
            <scheme val="minor"/>
          </rPr>
          <t>======
ID#AAAAVzOTSt8
ho lee    (2022-02-19 05:47:56)
해당 내용에 대한 실시간 API 제공여부는 현재 로직에 문제가 있을 경우 고려한다.</t>
        </r>
      </text>
    </comment>
    <comment ref="J120" authorId="0" shapeId="0">
      <text>
        <r>
          <rPr>
            <sz val="12"/>
            <color theme="1"/>
            <rFont val="맑은 고딕"/>
            <family val="2"/>
            <scheme val="minor"/>
          </rPr>
          <t>======
ID#AAAAVzOTSt0
user    (2022-02-19 05:47:56)
*위 프로시저 참고. 
ArtMber의 BeforeLastLoginDate (전마지막로그인일시)를 이용하여 처리.</t>
        </r>
      </text>
    </comment>
  </commentList>
</comments>
</file>

<file path=xl/sharedStrings.xml><?xml version="1.0" encoding="utf-8"?>
<sst xmlns="http://schemas.openxmlformats.org/spreadsheetml/2006/main" count="1052" uniqueCount="711">
  <si>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</si>
  <si>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</si>
  <si>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</si>
  <si>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</si>
  <si>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</si>
  <si>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</si>
  <si>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</si>
  <si>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</si>
  <si>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</si>
  <si>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</si>
  <si>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</si>
  <si>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</si>
  <si>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</si>
  <si>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</si>
  <si>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</si>
  <si>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</si>
  <si>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</si>
  <si>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</si>
  <si>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</si>
  <si>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</si>
  <si>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</si>
  <si>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</si>
  <si>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</si>
  <si>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</si>
  <si>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</si>
  <si>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</si>
  <si>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</si>
  <si>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</si>
  <si>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</si>
  <si>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</si>
  <si>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</si>
  <si>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</si>
  <si>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</si>
  <si>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</si>
  <si>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</si>
  <si>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</si>
  <si>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</si>
  <si>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</si>
  <si>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</si>
  <si>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</si>
  <si>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</si>
  <si>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</si>
  <si>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</si>
  <si>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</si>
  <si>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</si>
  <si>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</si>
  <si>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</si>
  <si>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</si>
  <si>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</si>
  <si>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</si>
  <si>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</si>
  <si>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</si>
  <si>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</si>
  <si>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</si>
  <si>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</si>
  <si>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</si>
  <si>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</si>
  <si>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</si>
  <si>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</si>
  <si>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</si>
  <si>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</si>
  <si>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</si>
  <si>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</si>
  <si>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</si>
  <si>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</si>
  <si>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</si>
  <si>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</si>
  <si>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</si>
  <si>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</si>
  <si>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</si>
  <si>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</si>
  <si>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</si>
  <si>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</si>
  <si>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rPr>
        <b/>
        <sz val="10"/>
        <color rgb="FF434343"/>
        <rFont val="돋움"/>
        <family val="3"/>
        <charset val="129"/>
      </rPr>
      <t>중간보고</t>
    </r>
    <r>
      <rPr>
        <b/>
        <sz val="10"/>
        <color rgb="FF434343"/>
        <rFont val="Roboto"/>
      </rPr>
      <t>(1</t>
    </r>
    <r>
      <rPr>
        <b/>
        <sz val="10"/>
        <color rgb="FF434343"/>
        <rFont val="돋움"/>
        <family val="3"/>
        <charset val="129"/>
      </rPr>
      <t>차</t>
    </r>
    <r>
      <rPr>
        <b/>
        <sz val="10"/>
        <color rgb="FF434343"/>
        <rFont val="Roboto"/>
      </rPr>
      <t>)</t>
    </r>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</si>
  <si>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</si>
  <si>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</si>
  <si>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</si>
  <si>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</si>
  <si>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</si>
  <si>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</si>
  <si>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</si>
  <si>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</si>
  <si>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</si>
  <si>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</si>
  <si>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</si>
  <si>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</si>
  <si>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</si>
  <si>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</si>
  <si>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</si>
  <si>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</si>
  <si>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</si>
  <si>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</si>
  <si>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</si>
  <si>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</si>
  <si>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</si>
  <si>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</si>
  <si>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</si>
  <si>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</si>
  <si>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</si>
  <si>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유료결제 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</si>
  <si>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</si>
  <si>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</si>
  <si>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</si>
  <si>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</si>
  <si>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</si>
  <si>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</si>
  <si>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</si>
  <si>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</si>
  <si>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</si>
  <si>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</si>
  <si>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</si>
  <si>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</si>
  <si>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</si>
  <si>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</si>
  <si>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</si>
  <si>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</si>
  <si>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</si>
  <si>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</si>
  <si>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</si>
  <si>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</si>
  <si>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</si>
  <si>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</si>
  <si>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</si>
  <si>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</si>
  <si>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</si>
  <si>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</si>
  <si>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</si>
  <si>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</si>
  <si>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</si>
  <si>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</si>
  <si>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</si>
  <si>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</si>
  <si>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</si>
  <si>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</si>
  <si>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</si>
  <si>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</si>
  <si>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</si>
  <si>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</si>
  <si>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</si>
  <si>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</si>
  <si>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</si>
  <si>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</si>
  <si>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</si>
  <si>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</si>
  <si>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</si>
  <si>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</si>
  <si>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</si>
  <si>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</si>
  <si>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</si>
  <si>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</si>
  <si>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</si>
  <si>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</si>
  <si>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</si>
  <si>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</si>
  <si>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</si>
  <si>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</si>
  <si>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</si>
  <si>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</si>
  <si>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</si>
  <si>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</si>
  <si>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</si>
  <si>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</si>
  <si>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</si>
  <si>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</si>
  <si>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</si>
  <si>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</si>
  <si>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</si>
  <si>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</si>
  <si>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</si>
  <si>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</si>
  <si>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</si>
  <si>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</si>
  <si>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</si>
  <si>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</si>
  <si>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</si>
  <si>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</si>
  <si>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</si>
  <si>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</si>
  <si>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</si>
  <si>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</si>
  <si>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</si>
  <si>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</si>
  <si>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</si>
  <si>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</si>
  <si>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</si>
  <si>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</si>
  <si>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</si>
  <si>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</si>
  <si>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</si>
  <si>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</si>
  <si>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</si>
  <si>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</si>
  <si>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</si>
  <si>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</si>
  <si>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</si>
  <si>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</si>
  <si>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</si>
  <si>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</si>
  <si>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</si>
  <si>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</si>
  <si>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</si>
  <si>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</si>
  <si>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</si>
  <si>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</si>
  <si>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</si>
  <si>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</si>
  <si>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</si>
  <si>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</si>
  <si>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</si>
  <si>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</si>
  <si>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</si>
  <si>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</si>
  <si>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</si>
  <si>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</si>
  <si>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</si>
  <si>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</si>
  <si>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</si>
  <si>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</si>
  <si>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</si>
  <si>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</si>
  <si>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</si>
  <si>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</si>
  <si>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</si>
  <si>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</si>
  <si>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</si>
  <si>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</si>
  <si>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</si>
  <si>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</si>
  <si>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</si>
  <si>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</si>
  <si>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</si>
  <si>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</si>
  <si>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</si>
  <si>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</si>
  <si>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</si>
  <si>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</si>
  <si>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</si>
  <si>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</si>
  <si>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</si>
  <si>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</si>
  <si>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</si>
  <si>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</si>
  <si>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</si>
  <si>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</si>
  <si>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</si>
  <si>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</si>
  <si>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</si>
  <si>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</si>
  <si>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</si>
  <si>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</si>
  <si>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</si>
  <si>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조회</t>
    <phoneticPr fontId="66" type="noConversion"/>
  </si>
  <si>
    <t>식별 및 기록이 가능하게 해 주는 일련의 조치</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</si>
  <si>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</si>
  <si>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</si>
  <si>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</si>
  <si>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</si>
  <si>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</si>
  <si>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도서에 관한 모든 회원이 줄글/한줄서평을 남기고 관리자가 오프라인 북토크에서 오간 대화를
북토크 대화록으로 남기는 페이지로 전체 페이지의 댓글을 남길 수 있다.</t>
    <phoneticPr fontId="66" type="noConversion"/>
  </si>
  <si>
    <t>도서상세페이지관리</t>
    <phoneticPr fontId="66" type="noConversion"/>
  </si>
  <si>
    <t>도서 상세페이지를 관리하는 행위로 관리자가 도서 상세페이지에 접근시 관리 기능이 탑재된 버튼을 활성화되어 해당 페이지의 서평이나 댓글 등을 관리(수정, 숨김)할 수있다.</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</si>
  <si>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</si>
  <si>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</si>
  <si>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</si>
  <si>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북토크 대회록</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</si>
  <si>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</si>
  <si>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</si>
  <si>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</si>
  <si>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</si>
  <si>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</si>
  <si>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</si>
  <si>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</si>
  <si>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</si>
  <si>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</si>
  <si>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</si>
  <si>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</si>
  <si>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</si>
  <si>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</si>
  <si>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</si>
  <si>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새 도서 업로드</t>
    <phoneticPr fontId="30" type="noConversion"/>
  </si>
  <si>
    <t>다음 북토크 도서로 선정된 도서와 북토크 대화내용을 업로드</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</si>
  <si>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</si>
  <si>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</si>
  <si>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</si>
  <si>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</si>
  <si>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</si>
  <si>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</si>
  <si>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</si>
  <si>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</si>
  <si>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</si>
  <si>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</si>
  <si>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</si>
  <si>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</si>
  <si>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</si>
  <si>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</si>
  <si>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</si>
  <si>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</si>
  <si>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</si>
  <si>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</si>
  <si>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</si>
  <si>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</si>
  <si>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</si>
  <si>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</si>
  <si>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</si>
  <si>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</si>
  <si>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</si>
  <si>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</si>
  <si>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새 도서 업로드, 기존 도서 수정 및 삭제</t>
    <phoneticPr fontId="30" type="noConversion"/>
  </si>
  <si>
    <t>도서 상세 페이지 내 한줄평, 서평, 댓글 관리</t>
    <phoneticPr fontId="30" type="noConversion"/>
  </si>
  <si>
    <t>도서 업로드</t>
    <phoneticPr fontId="30" type="noConversion"/>
  </si>
  <si>
    <t>새 도서를 업로드 작성창. 제목, 정보, 북토크 일자, 대화록, 표지 이미지 첨부</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</si>
  <si>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</si>
  <si>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</si>
  <si>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</si>
  <si>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</si>
  <si>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</si>
  <si>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</si>
  <si>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</si>
  <si>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</si>
  <si>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</si>
  <si>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</si>
  <si>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</si>
  <si>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</si>
  <si>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</si>
  <si>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</si>
  <si>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</si>
  <si>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</si>
  <si>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</si>
  <si>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</si>
  <si>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</si>
  <si>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</si>
  <si>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</si>
  <si>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</si>
  <si>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</si>
  <si>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</si>
  <si>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</si>
  <si>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</si>
  <si>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</si>
  <si>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</si>
  <si>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</si>
  <si>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</si>
  <si>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</si>
  <si>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</si>
  <si>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</si>
  <si>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</si>
  <si>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</si>
  <si>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</si>
  <si>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</si>
  <si>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</si>
  <si>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</si>
  <si>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</si>
  <si>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</si>
  <si>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</si>
  <si>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</si>
  <si>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</si>
  <si>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</si>
  <si>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</si>
  <si>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FO004</t>
  </si>
  <si>
    <t>FO005</t>
  </si>
  <si>
    <t>FO006</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</si>
  <si>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</si>
  <si>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</si>
  <si>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</si>
  <si>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</si>
  <si>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</si>
  <si>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</si>
  <si>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</si>
  <si>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</si>
  <si>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</si>
  <si>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</si>
  <si>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</si>
  <si>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</si>
  <si>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</si>
  <si>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</si>
  <si>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</si>
  <si>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</si>
  <si>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</si>
  <si>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</si>
  <si>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</si>
  <si>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</si>
  <si>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</si>
  <si>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</si>
  <si>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</si>
  <si>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</si>
  <si>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</si>
  <si>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</si>
  <si>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</si>
  <si>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</si>
  <si>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</si>
  <si>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 xml:space="preserve">갈다 메인 페이지에서 유료 결제가 발생하면 회원 관리 페이지의 회원 목록에서 
해당 회원을 유료결제 회원으로 전환. </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</si>
  <si>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</si>
  <si>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</si>
  <si>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</si>
  <si>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</si>
  <si>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</si>
  <si>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</si>
  <si>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</si>
  <si>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프로필</t>
    <phoneticPr fontId="62" type="noConversion"/>
  </si>
  <si>
    <t>1. 프로필</t>
    <phoneticPr fontId="62" type="noConversion"/>
  </si>
  <si>
    <t>2. 최근학습강의</t>
    <phoneticPr fontId="62" type="noConversion"/>
  </si>
  <si>
    <t>3. 최근 내 질문</t>
    <phoneticPr fontId="62" type="noConversion"/>
  </si>
  <si>
    <t>4. 학습통계</t>
    <phoneticPr fontId="62" type="noConversion"/>
  </si>
  <si>
    <t>1. 수강 리스트</t>
    <phoneticPr fontId="62" type="noConversion"/>
  </si>
  <si>
    <t>2. 검색</t>
    <phoneticPr fontId="62" type="noConversion"/>
  </si>
  <si>
    <t>멘토링 진행</t>
    <phoneticPr fontId="62" type="noConversion"/>
  </si>
  <si>
    <t>멘토링</t>
    <phoneticPr fontId="62" type="noConversion"/>
  </si>
  <si>
    <t>1. 멘토링 진행 현황</t>
    <phoneticPr fontId="62" type="noConversion"/>
  </si>
  <si>
    <t>2. 멘토링 리스트</t>
    <phoneticPr fontId="62" type="noConversion"/>
  </si>
  <si>
    <t>3. 멘토링 상세</t>
    <phoneticPr fontId="62" type="noConversion"/>
  </si>
  <si>
    <t>4. 필터</t>
    <phoneticPr fontId="62" type="noConversion"/>
  </si>
  <si>
    <t>5. 검색</t>
    <phoneticPr fontId="62" type="noConversion"/>
  </si>
  <si>
    <t>6. 멘토 지원하기</t>
    <phoneticPr fontId="62" type="noConversion"/>
  </si>
  <si>
    <t>강의</t>
    <phoneticPr fontId="62" type="noConversion"/>
  </si>
  <si>
    <t>1. 리스트</t>
    <phoneticPr fontId="62" type="noConversion"/>
  </si>
  <si>
    <t>3. 분야 선택</t>
    <phoneticPr fontId="62" type="noConversion"/>
  </si>
  <si>
    <t>5. 상세</t>
    <phoneticPr fontId="62" type="noConversion"/>
  </si>
  <si>
    <t>1. 강의상세</t>
    <phoneticPr fontId="62" type="noConversion"/>
  </si>
  <si>
    <t>2. 강의소개</t>
    <phoneticPr fontId="62" type="noConversion"/>
  </si>
  <si>
    <t>3. 커리큘럼</t>
    <phoneticPr fontId="62" type="noConversion"/>
  </si>
  <si>
    <t>4. 수강평</t>
    <phoneticPr fontId="62" type="noConversion"/>
  </si>
  <si>
    <t>5. 커뮤니티</t>
    <phoneticPr fontId="62" type="noConversion"/>
  </si>
  <si>
    <t>6. 새소식</t>
    <phoneticPr fontId="62" type="noConversion"/>
  </si>
  <si>
    <t>지식공유자</t>
    <phoneticPr fontId="62" type="noConversion"/>
  </si>
  <si>
    <t>1. 홈</t>
    <phoneticPr fontId="62" type="noConversion"/>
  </si>
  <si>
    <t>2. 신청</t>
    <phoneticPr fontId="62" type="noConversion"/>
  </si>
  <si>
    <t>FO007</t>
  </si>
  <si>
    <t>QNA</t>
    <phoneticPr fontId="62" type="noConversion"/>
  </si>
  <si>
    <t>2. 상세</t>
    <phoneticPr fontId="62" type="noConversion"/>
  </si>
  <si>
    <t>3. 등록</t>
    <phoneticPr fontId="62" type="noConversion"/>
  </si>
  <si>
    <t>4. 수정</t>
    <phoneticPr fontId="62" type="noConversion"/>
  </si>
  <si>
    <t>5. 삭제</t>
    <phoneticPr fontId="62" type="noConversion"/>
  </si>
  <si>
    <t>6. 검색</t>
    <phoneticPr fontId="62" type="noConversion"/>
  </si>
  <si>
    <t>FO008</t>
  </si>
  <si>
    <t>FO009</t>
  </si>
  <si>
    <t>공지사항</t>
    <phoneticPr fontId="62" type="noConversion"/>
  </si>
  <si>
    <t>공지</t>
    <phoneticPr fontId="62" type="noConversion"/>
  </si>
  <si>
    <t>FO010</t>
  </si>
  <si>
    <t>FAQ</t>
    <phoneticPr fontId="62" type="noConversion"/>
  </si>
  <si>
    <t>1. FAQ 리스트</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</si>
  <si>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</si>
  <si>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</si>
  <si>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</si>
  <si>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FO
[Front Office]</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</si>
  <si>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</si>
  <si>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</si>
  <si>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</si>
  <si>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</si>
  <si>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</si>
  <si>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</si>
  <si>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</si>
  <si>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</si>
  <si>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</si>
  <si>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</si>
  <si>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</si>
  <si>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</si>
  <si>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</si>
  <si>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</si>
  <si>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</si>
  <si>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</si>
  <si>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</si>
  <si>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</si>
  <si>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도서리스트 정보=도서표지이미지+책제목+저자+북토크일자</t>
    <phoneticPr fontId="30" type="noConversion"/>
  </si>
  <si>
    <t>1. 소개</t>
    <phoneticPr fontId="30" type="noConversion"/>
  </si>
  <si>
    <t>회원</t>
    <phoneticPr fontId="30" type="noConversion"/>
  </si>
  <si>
    <r>
      <rPr>
        <b/>
        <sz val="9"/>
        <color rgb="FFFF0000"/>
        <rFont val="돋움"/>
        <family val="3"/>
        <charset val="129"/>
      </rPr>
      <t>줄글</t>
    </r>
    <r>
      <rPr>
        <b/>
        <sz val="9"/>
        <color rgb="FFFF0000"/>
        <rFont val="Calibri"/>
        <family val="2"/>
      </rPr>
      <t xml:space="preserve"> </t>
    </r>
    <r>
      <rPr>
        <b/>
        <sz val="9"/>
        <color rgb="FFFF0000"/>
        <rFont val="돋움"/>
        <family val="3"/>
        <charset val="129"/>
      </rPr>
      <t>서평</t>
    </r>
    <phoneticPr fontId="30" type="noConversion"/>
  </si>
  <si>
    <t>R, U, D</t>
    <phoneticPr fontId="30" type="noConversion"/>
  </si>
  <si>
    <t>1. 소개 정보 = 소개이미지+텍스트</t>
    <phoneticPr fontId="30" type="noConversion"/>
  </si>
  <si>
    <t>도서리스트(홈화면)</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</si>
  <si>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</si>
  <si>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</si>
  <si>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</si>
  <si>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</si>
  <si>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</si>
  <si>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</si>
  <si>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</si>
  <si>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</si>
  <si>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</si>
  <si>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</si>
  <si>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</si>
  <si>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</si>
  <si>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Profile</t>
    <phoneticPr fontId="62" type="noConversion"/>
  </si>
  <si>
    <t>TBL002</t>
  </si>
  <si>
    <t>내학습</t>
    <phoneticPr fontId="62" type="noConversion"/>
  </si>
  <si>
    <t>MyStudy</t>
    <phoneticPr fontId="62" type="noConversion"/>
  </si>
  <si>
    <t>TBL003</t>
  </si>
  <si>
    <t>내질문</t>
    <phoneticPr fontId="62" type="noConversion"/>
  </si>
  <si>
    <t>MyQuestion</t>
    <phoneticPr fontId="62" type="noConversion"/>
  </si>
  <si>
    <t>TBL004</t>
  </si>
  <si>
    <t>MtStatus</t>
    <phoneticPr fontId="62" type="noConversion"/>
  </si>
  <si>
    <t>TBL005</t>
  </si>
  <si>
    <t>Mentoring</t>
    <phoneticPr fontId="62" type="noConversion"/>
  </si>
  <si>
    <t>TBL006</t>
  </si>
  <si>
    <t>Lecture</t>
    <phoneticPr fontId="62" type="noConversion"/>
  </si>
  <si>
    <t>강의홈</t>
    <phoneticPr fontId="62" type="noConversion"/>
  </si>
  <si>
    <t>TBL007</t>
  </si>
  <si>
    <t>KnlgSharing</t>
    <phoneticPr fontId="62" type="noConversion"/>
  </si>
  <si>
    <t>강의-상세</t>
    <phoneticPr fontId="62" type="noConversion"/>
  </si>
  <si>
    <t>Qna</t>
    <phoneticPr fontId="62" type="noConversion"/>
  </si>
  <si>
    <t>강의-지식공유자신청</t>
    <phoneticPr fontId="62" type="noConversion"/>
  </si>
  <si>
    <t>스터디모집</t>
    <phoneticPr fontId="62" type="noConversion"/>
  </si>
  <si>
    <t>StudyGroup</t>
    <phoneticPr fontId="62" type="noConversion"/>
  </si>
  <si>
    <t>질문과답변</t>
    <phoneticPr fontId="62" type="noConversion"/>
  </si>
  <si>
    <t>Notice</t>
    <phoneticPr fontId="62" type="noConversion"/>
  </si>
  <si>
    <t>Faq</t>
    <phoneticPr fontId="62" type="noConversion"/>
  </si>
  <si>
    <t>FO011</t>
  </si>
  <si>
    <t>FO012</t>
  </si>
  <si>
    <t>FO013</t>
  </si>
  <si>
    <t>FO014</t>
  </si>
  <si>
    <t>FO015</t>
  </si>
  <si>
    <t>FO016</t>
  </si>
  <si>
    <t>FO017</t>
  </si>
  <si>
    <t>FO018</t>
  </si>
  <si>
    <t>FO019</t>
  </si>
  <si>
    <t>FO020</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</si>
  <si>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</si>
  <si>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</si>
  <si>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</si>
  <si>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</si>
  <si>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</si>
  <si>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</si>
  <si>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</si>
  <si>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</si>
  <si>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t>GBCintro</t>
    <phoneticPr fontId="30" type="noConversion"/>
  </si>
  <si>
    <t>GBCbook</t>
    <phoneticPr fontId="30" type="noConversion"/>
  </si>
  <si>
    <t>GBCsimplereview</t>
    <phoneticPr fontId="30" type="noConversion"/>
  </si>
  <si>
    <t>GBCmainreview</t>
    <phoneticPr fontId="30" type="noConversion"/>
  </si>
  <si>
    <t>GBCmember</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</si>
  <si>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</si>
  <si>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SP &amp; API 관리
(Stored Procedure)</t>
  </si>
  <si>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</si>
  <si>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</si>
  <si>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</si>
  <si>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</si>
  <si>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</si>
  <si>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확정여부와 SP작성여부가 모두 O인 경우 API 작성 X는 API 작성 제외</t>
  </si>
  <si>
    <t>테이블(Table List)</t>
  </si>
  <si>
    <t>연동여부</t>
  </si>
  <si>
    <t>식별</t>
  </si>
  <si>
    <t>저장프로시저명(Stored Procedure) [SQL]</t>
  </si>
  <si>
    <t>디코딩(unescape처리)</t>
  </si>
  <si>
    <t xml:space="preserve">[기존]API명 ====&gt; 최종API를 사용해 주세요. </t>
  </si>
  <si>
    <t>[최종]API명 REST용</t>
  </si>
  <si>
    <t>C(post)</t>
  </si>
  <si>
    <t>R(get)</t>
  </si>
  <si>
    <t>U(put)</t>
  </si>
  <si>
    <t>D(delete)</t>
  </si>
  <si>
    <t>확정여부</t>
  </si>
  <si>
    <t>SP작성여부</t>
  </si>
  <si>
    <t>API작성여부</t>
  </si>
  <si>
    <t>수정요청</t>
  </si>
  <si>
    <t>홈(대시보드)</t>
    <phoneticPr fontId="62" type="noConversion"/>
  </si>
  <si>
    <t>SA001</t>
  </si>
  <si>
    <t>APP_Usp_Profile_Get</t>
    <phoneticPr fontId="62" type="noConversion"/>
  </si>
  <si>
    <t>SA002</t>
  </si>
  <si>
    <t>APP_Usp_MyStudy_Get</t>
    <phoneticPr fontId="62" type="noConversion"/>
  </si>
  <si>
    <t>SA003</t>
  </si>
  <si>
    <t>APP_Usp_MyQuestion_Get</t>
    <phoneticPr fontId="62" type="noConversion"/>
  </si>
  <si>
    <t>SA004</t>
  </si>
  <si>
    <t>SA005</t>
  </si>
  <si>
    <t>SA006</t>
  </si>
  <si>
    <t>내학습(수강리스트)</t>
    <phoneticPr fontId="62" type="noConversion"/>
  </si>
  <si>
    <t>SA007</t>
  </si>
  <si>
    <t>APP_Usp_MyStudy_List</t>
    <phoneticPr fontId="62" type="noConversion"/>
  </si>
  <si>
    <t>SA008</t>
  </si>
  <si>
    <t>SA009</t>
  </si>
  <si>
    <t>SA010</t>
  </si>
  <si>
    <t>SA011</t>
  </si>
  <si>
    <t>SA012</t>
  </si>
  <si>
    <t>SA013</t>
  </si>
  <si>
    <t>APP_Usp_MtStatus_Get</t>
    <phoneticPr fontId="62" type="noConversion"/>
  </si>
  <si>
    <t>SA014</t>
  </si>
  <si>
    <t>APP_Usp_Mentoring_List</t>
    <phoneticPr fontId="62" type="noConversion"/>
  </si>
  <si>
    <t>SA015</t>
  </si>
  <si>
    <t>APP_Usp_Mentoring_Detail</t>
    <phoneticPr fontId="62" type="noConversion"/>
  </si>
  <si>
    <t>SA016</t>
  </si>
  <si>
    <t>SA017</t>
  </si>
  <si>
    <t>SA018</t>
  </si>
  <si>
    <t>APP_Usp_Mentoing_Create</t>
    <phoneticPr fontId="62" type="noConversion"/>
  </si>
  <si>
    <t>SA019</t>
  </si>
  <si>
    <t>APP_Usp_Lecture_List</t>
    <phoneticPr fontId="62" type="noConversion"/>
  </si>
  <si>
    <t>SA020</t>
  </si>
  <si>
    <t>SA021</t>
  </si>
  <si>
    <t>SA022</t>
  </si>
  <si>
    <t>SA023</t>
  </si>
  <si>
    <t>APP_Usp_Lecture_Detail</t>
    <phoneticPr fontId="62" type="noConversion"/>
  </si>
  <si>
    <t>SA024</t>
  </si>
  <si>
    <t>APP_Usp_Lecture_Get</t>
    <phoneticPr fontId="62" type="noConversion"/>
  </si>
  <si>
    <t>SA026</t>
  </si>
  <si>
    <t>SA027</t>
  </si>
  <si>
    <t>SA028</t>
  </si>
  <si>
    <t>APP_Usp_Lecture_Create</t>
    <phoneticPr fontId="62" type="noConversion"/>
  </si>
  <si>
    <t>SA029</t>
  </si>
  <si>
    <t>APP_Usp_Lecture_Community</t>
    <phoneticPr fontId="62" type="noConversion"/>
  </si>
  <si>
    <t>SA030</t>
  </si>
  <si>
    <t>APP_Usp_Lecture_News</t>
    <phoneticPr fontId="62" type="noConversion"/>
  </si>
  <si>
    <t>APP_Usp_Knlgsharing</t>
    <phoneticPr fontId="62" type="noConversion"/>
  </si>
  <si>
    <t>SA032</t>
  </si>
  <si>
    <t>APP_Usp_Knlgsharing_Apply</t>
    <phoneticPr fontId="62" type="noConversion"/>
  </si>
  <si>
    <t>SA033</t>
  </si>
  <si>
    <t>SA034</t>
  </si>
  <si>
    <t>SA035</t>
  </si>
  <si>
    <t>SA036</t>
  </si>
  <si>
    <t>APP_Usp_Qna_List</t>
    <phoneticPr fontId="62" type="noConversion"/>
  </si>
  <si>
    <t>SA038</t>
  </si>
  <si>
    <t>APP_Usp_Qna_Detail</t>
    <phoneticPr fontId="62" type="noConversion"/>
  </si>
  <si>
    <t>SA039</t>
  </si>
  <si>
    <t>APP_Usp_Qna_Create</t>
    <phoneticPr fontId="62" type="noConversion"/>
  </si>
  <si>
    <t>SA040</t>
  </si>
  <si>
    <t>APP_Usp_Qna_Update</t>
    <phoneticPr fontId="62" type="noConversion"/>
  </si>
  <si>
    <t>SA041</t>
  </si>
  <si>
    <t>APP_Usp_Qna_Delete</t>
    <phoneticPr fontId="62" type="noConversion"/>
  </si>
  <si>
    <t>SA042</t>
  </si>
  <si>
    <t>SA043</t>
  </si>
  <si>
    <t>APP_Usp_StudyGroup_List</t>
    <phoneticPr fontId="62" type="noConversion"/>
  </si>
  <si>
    <t>SA044</t>
  </si>
  <si>
    <t>APP_Usp_StudyGroup_Detail</t>
    <phoneticPr fontId="62" type="noConversion"/>
  </si>
  <si>
    <t>SA045</t>
  </si>
  <si>
    <t>APP_Usp_StudyGroup_Create</t>
    <phoneticPr fontId="62" type="noConversion"/>
  </si>
  <si>
    <t>SA046</t>
  </si>
  <si>
    <t>APP_Usp_StudyGroup_Update</t>
    <phoneticPr fontId="62" type="noConversion"/>
  </si>
  <si>
    <t>APP_Usp_StudyGroup_Delete</t>
    <phoneticPr fontId="62" type="noConversion"/>
  </si>
  <si>
    <t>SA048</t>
  </si>
  <si>
    <t>SA073</t>
  </si>
  <si>
    <t>APP_Usp_Notice_List</t>
    <phoneticPr fontId="62" type="noConversion"/>
  </si>
  <si>
    <t>SA050</t>
  </si>
  <si>
    <t>APP_Usp_Notice_Detail</t>
    <phoneticPr fontId="62" type="noConversion"/>
  </si>
  <si>
    <t>SA051</t>
  </si>
  <si>
    <t>SA052</t>
  </si>
  <si>
    <t>SA053</t>
  </si>
  <si>
    <t>SA054</t>
  </si>
  <si>
    <t>SA055</t>
  </si>
  <si>
    <t>APP_Usp_Faq_List</t>
    <phoneticPr fontId="62" type="noConversion"/>
  </si>
  <si>
    <t>SA056</t>
  </si>
  <si>
    <t>SA057</t>
  </si>
  <si>
    <t>SA058</t>
  </si>
  <si>
    <t>SA059</t>
  </si>
  <si>
    <t>SA060</t>
  </si>
  <si>
    <t>SA061</t>
  </si>
  <si>
    <t>SA063</t>
  </si>
  <si>
    <t>SA065</t>
  </si>
  <si>
    <t>SA066</t>
  </si>
  <si>
    <t>SA068</t>
  </si>
  <si>
    <t>SA069</t>
  </si>
  <si>
    <t>SA070</t>
  </si>
  <si>
    <t>SA071</t>
  </si>
  <si>
    <t>SA072</t>
  </si>
  <si>
    <t>SA074</t>
  </si>
  <si>
    <t>SA075</t>
  </si>
  <si>
    <t>SA076</t>
  </si>
  <si>
    <t>SA077</t>
  </si>
  <si>
    <t>SA078</t>
  </si>
  <si>
    <t>SA079</t>
  </si>
  <si>
    <t>SA080</t>
  </si>
  <si>
    <t>SA081</t>
  </si>
  <si>
    <t>SA082</t>
  </si>
  <si>
    <t>SA083</t>
  </si>
  <si>
    <t>SA084</t>
  </si>
  <si>
    <t>SA085</t>
  </si>
  <si>
    <t>SA086</t>
  </si>
  <si>
    <t>SA087</t>
  </si>
  <si>
    <t>SA088</t>
  </si>
  <si>
    <t>SA089</t>
  </si>
  <si>
    <t>SA090</t>
  </si>
  <si>
    <t>SA091</t>
  </si>
  <si>
    <t>SA092</t>
  </si>
  <si>
    <t>SA093</t>
  </si>
  <si>
    <t>SA094</t>
  </si>
  <si>
    <t>SA095</t>
  </si>
  <si>
    <t>SA096</t>
  </si>
  <si>
    <t>SA097</t>
  </si>
  <si>
    <t>SA098</t>
  </si>
  <si>
    <t>SA099</t>
  </si>
  <si>
    <t>SA100</t>
  </si>
  <si>
    <t>SA101</t>
  </si>
  <si>
    <t>SA102</t>
  </si>
  <si>
    <t>SA103</t>
  </si>
  <si>
    <t>SA104</t>
  </si>
  <si>
    <t>SA105</t>
  </si>
  <si>
    <t>SA106</t>
  </si>
  <si>
    <t>SA107</t>
  </si>
  <si>
    <t>SA108</t>
  </si>
  <si>
    <t>SA109</t>
  </si>
  <si>
    <t>SA110</t>
  </si>
  <si>
    <t>SA111</t>
  </si>
  <si>
    <t>SA112</t>
  </si>
  <si>
    <t>SA113</t>
  </si>
  <si>
    <t>SA114</t>
  </si>
  <si>
    <t>SA115</t>
  </si>
  <si>
    <t>SA116</t>
  </si>
  <si>
    <t>SA117</t>
  </si>
  <si>
    <t>SA118</t>
  </si>
  <si>
    <t>SA119</t>
  </si>
  <si>
    <t>SA120</t>
  </si>
  <si>
    <t>댓글</t>
    <phoneticPr fontId="30" type="noConversion"/>
  </si>
  <si>
    <t>GBCreply</t>
    <phoneticPr fontId="30" type="noConversion"/>
  </si>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</sst>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2">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9"/>
      <color theme="1"/>
      <name val="맑은 고딕"/>
      <family val="3"/>
      <charset val="129"/>
      <scheme val="minor"/>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FF0000"/>
      <name val="Malgun Gothic"/>
      <family val="3"/>
      <charset val="129"/>
    </font>
    <font>
      <sz val="10"/>
      <color rgb="FF0070C0"/>
      <name val="Malgun Gothic"/>
      <family val="3"/>
      <charset val="129"/>
    </font>
    <font>
      <strike/>
      <sz val="10"/>
      <color rgb="FFA6A6A6"/>
      <name val="Malgun Gothic"/>
      <family val="3"/>
      <charset val="129"/>
    </font>
    <font>
      <strike/>
      <u/>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trike/>
      <sz val="10"/>
      <color rgb="FFBFBFBF"/>
      <name val="Malgun Gothic"/>
      <family val="3"/>
      <charset val="129"/>
    </font>
    <font>
      <sz val="10"/>
      <color rgb="FFFFFFFF"/>
      <name val="Malgun Gothic"/>
      <family val="3"/>
      <charset val="129"/>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7">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9" fillId="0" borderId="0" applyNumberFormat="0" applyFill="0" applyBorder="0" applyAlignment="0" applyProtection="0"/>
  </cellStyleXfs>
  <cellXfs count="380">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2" fillId="0" borderId="37" xfId="0" applyFont="1" applyBorder="1"/>
    <xf numFmtId="0" fontId="103" fillId="0" borderId="37" xfId="0" applyFont="1" applyBorder="1"/>
    <xf numFmtId="0" fontId="104" fillId="0" borderId="37" xfId="0" applyFont="1" applyBorder="1"/>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2" fillId="0" borderId="16" xfId="0" applyFont="1" applyBorder="1" applyAlignment="1">
      <alignment horizontal="left" vertical="center" wrapText="1" inden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27" xfId="0" applyFont="1" applyBorder="1" applyAlignment="1">
      <alignment horizontal="left" vertical="center" wrapText="1"/>
    </xf>
    <xf numFmtId="0" fontId="63" fillId="0" borderId="27" xfId="0" applyFont="1" applyBorder="1" applyAlignment="1"/>
    <xf numFmtId="0" fontId="63" fillId="0" borderId="23" xfId="0" applyFont="1" applyBorder="1" applyAlignment="1"/>
    <xf numFmtId="0" fontId="77" fillId="0" borderId="27" xfId="0" applyFont="1" applyBorder="1" applyAlignment="1">
      <alignment vertical="center"/>
    </xf>
    <xf numFmtId="0" fontId="77" fillId="0" borderId="23" xfId="0" applyFont="1" applyBorder="1" applyAlignment="1">
      <alignment horizontal="center" vertical="center"/>
    </xf>
    <xf numFmtId="0" fontId="77" fillId="0" borderId="25" xfId="0" applyFont="1" applyBorder="1" applyAlignment="1">
      <alignment horizontal="left" vertical="center" wrapText="1"/>
    </xf>
    <xf numFmtId="0" fontId="77" fillId="0" borderId="23" xfId="0" applyFont="1" applyBorder="1" applyAlignment="1">
      <alignment horizontal="left" vertical="center" wrapText="1"/>
    </xf>
    <xf numFmtId="0" fontId="77" fillId="16" borderId="27" xfId="0" applyFont="1" applyFill="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77" fillId="16" borderId="27" xfId="0" applyFont="1" applyFill="1" applyBorder="1" applyAlignment="1">
      <alignment vertical="center" wrapText="1"/>
    </xf>
    <xf numFmtId="0" fontId="77" fillId="0" borderId="25" xfId="0" applyFont="1" applyBorder="1" applyAlignment="1">
      <alignment vertical="center"/>
    </xf>
    <xf numFmtId="0" fontId="77" fillId="0" borderId="23" xfId="0" applyFont="1" applyBorder="1" applyAlignment="1">
      <alignment vertical="center"/>
    </xf>
    <xf numFmtId="0" fontId="77" fillId="16" borderId="25" xfId="0" applyFont="1" applyFill="1" applyBorder="1" applyAlignment="1">
      <alignment vertical="center" wrapText="1"/>
    </xf>
    <xf numFmtId="0" fontId="77" fillId="16" borderId="23" xfId="0" applyFont="1" applyFill="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99" fillId="0" borderId="0" xfId="0" applyFont="1" applyAlignment="1">
      <alignment horizontal="left" vertical="center" wrapText="1"/>
    </xf>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77" fillId="0" borderId="41"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111" fillId="0" borderId="37" xfId="0" applyFont="1" applyBorder="1"/>
    <xf numFmtId="0" fontId="112" fillId="0" borderId="39" xfId="0" applyFont="1" applyBorder="1"/>
    <xf numFmtId="0" fontId="63" fillId="0" borderId="26" xfId="0" applyFont="1" applyBorder="1" applyAlignment="1"/>
    <xf numFmtId="0" fontId="63" fillId="0" borderId="32" xfId="0" applyFont="1" applyBorder="1" applyAlignment="1"/>
    <xf numFmtId="0" fontId="77" fillId="0" borderId="16" xfId="0" applyFont="1" applyFill="1" applyBorder="1" applyAlignment="1">
      <alignment horizontal="center" vertical="center" wrapText="1"/>
    </xf>
    <xf numFmtId="0" fontId="113" fillId="0" borderId="0" xfId="0" applyFont="1"/>
    <xf numFmtId="0" fontId="114" fillId="0" borderId="0" xfId="0" applyFont="1" applyAlignment="1">
      <alignment horizontal="center" vertical="center" wrapText="1"/>
    </xf>
    <xf numFmtId="0" fontId="113" fillId="0" borderId="0" xfId="0" applyFont="1" applyAlignment="1">
      <alignment horizontal="center" vertical="center"/>
    </xf>
    <xf numFmtId="0" fontId="98" fillId="0" borderId="0" xfId="0" applyFont="1"/>
    <xf numFmtId="0" fontId="113"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115" fillId="0" borderId="0" xfId="0" applyFont="1" applyBorder="1" applyAlignment="1">
      <alignment horizontal="left" vertical="top" wrapText="1"/>
    </xf>
    <xf numFmtId="0" fontId="114" fillId="0" borderId="43" xfId="0" applyFont="1" applyBorder="1" applyAlignment="1">
      <alignment horizontal="left"/>
    </xf>
    <xf numFmtId="0" fontId="63" fillId="0" borderId="43" xfId="0" applyFont="1" applyBorder="1" applyAlignment="1"/>
    <xf numFmtId="0" fontId="99" fillId="0" borderId="43" xfId="0" applyFont="1" applyBorder="1" applyAlignment="1">
      <alignment horizontal="center" vertical="top" wrapText="1"/>
    </xf>
    <xf numFmtId="0" fontId="115" fillId="0" borderId="43" xfId="0" applyFont="1" applyBorder="1" applyAlignment="1">
      <alignment horizontal="left" vertical="top" wrapText="1"/>
    </xf>
    <xf numFmtId="0" fontId="117" fillId="18" borderId="22" xfId="0" applyFont="1" applyFill="1" applyBorder="1" applyAlignment="1">
      <alignment horizontal="center" vertical="center"/>
    </xf>
    <xf numFmtId="0" fontId="117" fillId="18" borderId="24" xfId="0" applyFont="1" applyFill="1" applyBorder="1" applyAlignment="1">
      <alignment vertical="center"/>
    </xf>
    <xf numFmtId="0" fontId="117" fillId="18" borderId="44" xfId="0" applyFont="1" applyFill="1" applyBorder="1" applyAlignment="1">
      <alignment horizontal="center" vertical="center"/>
    </xf>
    <xf numFmtId="0" fontId="117" fillId="18" borderId="45" xfId="0" applyFont="1" applyFill="1" applyBorder="1" applyAlignment="1">
      <alignment horizontal="center" vertical="center"/>
    </xf>
    <xf numFmtId="0" fontId="37" fillId="0" borderId="0" xfId="0" applyFont="1"/>
    <xf numFmtId="0" fontId="101" fillId="0" borderId="0" xfId="0" applyFont="1"/>
    <xf numFmtId="0" fontId="117" fillId="18" borderId="48" xfId="0" applyFont="1" applyFill="1" applyBorder="1" applyAlignment="1">
      <alignment horizontal="center" vertical="center"/>
    </xf>
    <xf numFmtId="0" fontId="117" fillId="18" borderId="49" xfId="0" applyFont="1" applyFill="1" applyBorder="1" applyAlignment="1">
      <alignment horizontal="center" vertical="center"/>
    </xf>
    <xf numFmtId="0" fontId="117" fillId="0" borderId="25" xfId="0" applyFont="1" applyBorder="1" applyAlignment="1">
      <alignment horizontal="center" vertical="center"/>
    </xf>
    <xf numFmtId="0" fontId="117" fillId="0" borderId="22" xfId="0" applyFont="1" applyBorder="1" applyAlignment="1">
      <alignment vertical="center"/>
    </xf>
    <xf numFmtId="0" fontId="117" fillId="0" borderId="36" xfId="0" applyFont="1" applyBorder="1" applyAlignment="1">
      <alignment horizontal="center" vertical="center" wrapText="1"/>
    </xf>
    <xf numFmtId="0" fontId="117" fillId="21" borderId="50" xfId="0" applyFont="1" applyFill="1" applyBorder="1" applyAlignment="1">
      <alignment horizontal="center" vertical="center" wrapText="1"/>
    </xf>
    <xf numFmtId="0" fontId="117" fillId="21" borderId="26" xfId="0" applyFont="1" applyFill="1" applyBorder="1" applyAlignment="1">
      <alignment vertical="center" wrapText="1"/>
    </xf>
    <xf numFmtId="0" fontId="117" fillId="21" borderId="26" xfId="0" applyFont="1" applyFill="1" applyBorder="1" applyAlignment="1">
      <alignment horizontal="center" vertical="center" wrapText="1"/>
    </xf>
    <xf numFmtId="0" fontId="117" fillId="0" borderId="25" xfId="0" applyFont="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7" fillId="0" borderId="27" xfId="0" applyFont="1" applyBorder="1" applyAlignment="1">
      <alignment horizontal="center" vertical="center" wrapText="1"/>
    </xf>
    <xf numFmtId="0" fontId="117" fillId="0" borderId="27" xfId="0" applyFont="1" applyBorder="1" applyAlignment="1">
      <alignment horizontal="center" vertical="center" wrapText="1"/>
    </xf>
    <xf numFmtId="0" fontId="117" fillId="0" borderId="24" xfId="0" applyFont="1" applyBorder="1" applyAlignment="1">
      <alignment vertical="center"/>
    </xf>
    <xf numFmtId="0" fontId="117" fillId="0" borderId="16" xfId="0" applyFont="1" applyBorder="1" applyAlignment="1">
      <alignment horizontal="center" vertical="center" wrapText="1"/>
    </xf>
    <xf numFmtId="0" fontId="117" fillId="21" borderId="51" xfId="0" applyFont="1" applyFill="1" applyBorder="1" applyAlignment="1">
      <alignment horizontal="center" vertical="center" wrapText="1"/>
    </xf>
    <xf numFmtId="0" fontId="117" fillId="21" borderId="52" xfId="0" applyFont="1" applyFill="1" applyBorder="1" applyAlignment="1">
      <alignment vertical="center" wrapText="1"/>
    </xf>
    <xf numFmtId="0" fontId="117" fillId="21" borderId="52" xfId="0" applyFont="1" applyFill="1" applyBorder="1" applyAlignment="1">
      <alignment horizontal="center" vertical="center" wrapText="1"/>
    </xf>
    <xf numFmtId="0" fontId="117" fillId="18" borderId="22" xfId="0" applyFont="1" applyFill="1" applyBorder="1" applyAlignment="1">
      <alignment vertical="center"/>
    </xf>
    <xf numFmtId="0" fontId="117" fillId="18" borderId="24"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74" fillId="0" borderId="0" xfId="0" applyFont="1" applyAlignment="1">
      <alignment horizontal="center" vertical="center" wrapText="1"/>
    </xf>
    <xf numFmtId="0" fontId="118" fillId="0" borderId="0" xfId="0" applyFont="1" applyAlignment="1">
      <alignment horizontal="left" vertical="center" wrapText="1"/>
    </xf>
    <xf numFmtId="0" fontId="118" fillId="0" borderId="0" xfId="0" applyFont="1"/>
    <xf numFmtId="0" fontId="118" fillId="0" borderId="0" xfId="0" applyFont="1" applyAlignment="1">
      <alignment vertical="center"/>
    </xf>
    <xf numFmtId="0" fontId="118" fillId="0" borderId="0" xfId="0" applyFont="1" applyAlignment="1">
      <alignment horizontal="center" vertical="center"/>
    </xf>
    <xf numFmtId="0" fontId="119" fillId="0" borderId="0" xfId="2" applyAlignment="1">
      <alignment horizontal="left" vertical="top" wrapText="1"/>
    </xf>
    <xf numFmtId="0" fontId="120" fillId="0" borderId="0" xfId="0" applyFont="1" applyAlignment="1">
      <alignment horizontal="center" vertical="center" wrapText="1"/>
    </xf>
    <xf numFmtId="0" fontId="121" fillId="22" borderId="0" xfId="0" applyFont="1" applyFill="1" applyBorder="1"/>
    <xf numFmtId="0" fontId="121" fillId="22" borderId="0" xfId="0" applyFont="1" applyFill="1" applyBorder="1" applyAlignment="1">
      <alignment vertical="center"/>
    </xf>
    <xf numFmtId="0" fontId="118" fillId="0" borderId="21" xfId="0" applyFont="1" applyBorder="1"/>
    <xf numFmtId="0" fontId="118" fillId="0" borderId="42" xfId="0" applyFont="1" applyBorder="1"/>
    <xf numFmtId="0" fontId="118" fillId="19" borderId="53" xfId="0" applyFont="1" applyFill="1" applyBorder="1" applyAlignment="1">
      <alignment horizontal="center" vertical="top"/>
    </xf>
    <xf numFmtId="0" fontId="63" fillId="0" borderId="54" xfId="0" applyFont="1" applyBorder="1" applyAlignment="1"/>
    <xf numFmtId="0" fontId="63" fillId="0" borderId="55" xfId="0" applyFont="1" applyBorder="1" applyAlignment="1"/>
    <xf numFmtId="0" fontId="122" fillId="22" borderId="0" xfId="0" applyFont="1" applyFill="1" applyBorder="1" applyAlignment="1">
      <alignment horizontal="left" vertical="center"/>
    </xf>
    <xf numFmtId="0" fontId="122" fillId="22" borderId="0" xfId="0" applyFont="1" applyFill="1" applyBorder="1" applyAlignment="1">
      <alignment horizontal="center" vertical="center"/>
    </xf>
    <xf numFmtId="0" fontId="117" fillId="18" borderId="20" xfId="0" applyFont="1" applyFill="1" applyBorder="1" applyAlignment="1">
      <alignment vertical="center"/>
    </xf>
    <xf numFmtId="0" fontId="117" fillId="19" borderId="56" xfId="0" applyFont="1" applyFill="1" applyBorder="1" applyAlignment="1">
      <alignment vertical="center"/>
    </xf>
    <xf numFmtId="0" fontId="117" fillId="18" borderId="56" xfId="0" applyFont="1" applyFill="1" applyBorder="1" applyAlignment="1">
      <alignment vertical="center"/>
    </xf>
    <xf numFmtId="0" fontId="117" fillId="18" borderId="56" xfId="0" applyFont="1" applyFill="1" applyBorder="1" applyAlignment="1">
      <alignment horizontal="center" vertical="center"/>
    </xf>
    <xf numFmtId="0" fontId="123" fillId="18" borderId="20" xfId="0" applyFont="1" applyFill="1" applyBorder="1" applyAlignment="1">
      <alignment vertical="center"/>
    </xf>
    <xf numFmtId="0" fontId="117" fillId="18" borderId="20" xfId="0" applyFont="1" applyFill="1" applyBorder="1" applyAlignment="1">
      <alignment horizontal="center" vertical="center"/>
    </xf>
    <xf numFmtId="0" fontId="118" fillId="0" borderId="27" xfId="0" applyFont="1" applyFill="1" applyBorder="1" applyAlignment="1">
      <alignment vertical="center"/>
    </xf>
    <xf numFmtId="0" fontId="117" fillId="0" borderId="25" xfId="0" applyFont="1" applyFill="1" applyBorder="1" applyAlignment="1">
      <alignment vertical="center"/>
    </xf>
    <xf numFmtId="0" fontId="117" fillId="0" borderId="27" xfId="0" applyFont="1" applyFill="1" applyBorder="1" applyAlignment="1">
      <alignment vertical="center" wrapText="1"/>
    </xf>
    <xf numFmtId="0" fontId="118" fillId="0" borderId="26" xfId="0" applyFont="1" applyFill="1" applyBorder="1" applyAlignment="1">
      <alignment vertical="center"/>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5" xfId="0" applyFont="1" applyFill="1" applyBorder="1" applyAlignment="1">
      <alignment horizontal="center" vertical="center"/>
    </xf>
    <xf numFmtId="0" fontId="117" fillId="0" borderId="26" xfId="0" applyFont="1" applyFill="1" applyBorder="1" applyAlignment="1">
      <alignment horizontal="center" vertical="center"/>
    </xf>
    <xf numFmtId="0" fontId="124" fillId="0" borderId="26" xfId="0" applyFont="1" applyFill="1" applyBorder="1" applyAlignment="1">
      <alignment vertical="center" wrapText="1"/>
    </xf>
    <xf numFmtId="0" fontId="118" fillId="0" borderId="26" xfId="0" applyFont="1" applyFill="1" applyBorder="1" applyAlignment="1">
      <alignment vertical="center" wrapText="1"/>
    </xf>
    <xf numFmtId="0" fontId="118" fillId="0" borderId="26" xfId="0" applyFont="1" applyFill="1" applyBorder="1" applyAlignment="1">
      <alignment horizontal="center" vertical="center" wrapText="1"/>
    </xf>
    <xf numFmtId="0" fontId="63" fillId="0" borderId="27" xfId="0" applyFont="1" applyFill="1" applyBorder="1" applyAlignment="1"/>
    <xf numFmtId="0" fontId="118" fillId="0" borderId="27" xfId="0" applyFont="1" applyFill="1" applyBorder="1" applyAlignment="1">
      <alignment horizontal="center" vertical="center"/>
    </xf>
    <xf numFmtId="0" fontId="125" fillId="0" borderId="26" xfId="0" applyFont="1" applyFill="1" applyBorder="1" applyAlignment="1">
      <alignment vertical="center" wrapText="1"/>
    </xf>
    <xf numFmtId="0" fontId="126" fillId="0" borderId="26" xfId="0" applyFont="1" applyFill="1" applyBorder="1" applyAlignment="1">
      <alignment vertical="center" wrapText="1"/>
    </xf>
    <xf numFmtId="0" fontId="125" fillId="0" borderId="26" xfId="0" applyFont="1" applyFill="1" applyBorder="1" applyAlignment="1">
      <alignment horizontal="center" vertical="center" wrapText="1"/>
    </xf>
    <xf numFmtId="0" fontId="127" fillId="0" borderId="26" xfId="0" applyFont="1" applyFill="1" applyBorder="1" applyAlignment="1">
      <alignment horizontal="center" vertical="center" wrapText="1"/>
    </xf>
    <xf numFmtId="0" fontId="128" fillId="0" borderId="26" xfId="0" applyFont="1" applyFill="1" applyBorder="1" applyAlignment="1">
      <alignment horizontal="center" vertical="center" wrapText="1"/>
    </xf>
    <xf numFmtId="0" fontId="129" fillId="0" borderId="27" xfId="0" applyFont="1" applyFill="1" applyBorder="1" applyAlignment="1">
      <alignment horizontal="center" vertical="center"/>
    </xf>
    <xf numFmtId="0" fontId="129" fillId="0" borderId="26" xfId="0" applyFont="1" applyFill="1" applyBorder="1" applyAlignment="1">
      <alignment vertical="center" wrapText="1"/>
    </xf>
    <xf numFmtId="0" fontId="129" fillId="0" borderId="26" xfId="0" applyFont="1" applyFill="1" applyBorder="1" applyAlignment="1">
      <alignment horizontal="center" vertical="center" wrapText="1"/>
    </xf>
    <xf numFmtId="0" fontId="63" fillId="0" borderId="23" xfId="0" applyFont="1" applyFill="1" applyBorder="1" applyAlignment="1"/>
    <xf numFmtId="0" fontId="118" fillId="0" borderId="32" xfId="0" applyFont="1" applyFill="1" applyBorder="1" applyAlignment="1">
      <alignment vertical="center"/>
    </xf>
    <xf numFmtId="0" fontId="117" fillId="0" borderId="32" xfId="0" applyFont="1" applyFill="1" applyBorder="1" applyAlignment="1">
      <alignment vertical="center" wrapText="1"/>
    </xf>
    <xf numFmtId="0" fontId="117" fillId="0" borderId="32" xfId="0" applyFont="1" applyFill="1" applyBorder="1" applyAlignment="1">
      <alignment horizontal="center" vertical="center" wrapText="1"/>
    </xf>
    <xf numFmtId="0" fontId="118" fillId="0" borderId="32" xfId="0" applyFont="1" applyFill="1" applyBorder="1" applyAlignment="1">
      <alignment horizontal="left" vertical="center" wrapText="1"/>
    </xf>
    <xf numFmtId="0" fontId="118" fillId="0" borderId="23" xfId="0" applyFont="1" applyFill="1" applyBorder="1" applyAlignment="1">
      <alignment horizontal="left" vertical="center"/>
    </xf>
    <xf numFmtId="0" fontId="118" fillId="0" borderId="23" xfId="0" applyFont="1" applyFill="1" applyBorder="1" applyAlignment="1">
      <alignment horizontal="center" vertical="center"/>
    </xf>
    <xf numFmtId="0" fontId="117" fillId="0" borderId="32" xfId="0" applyFont="1" applyFill="1" applyBorder="1" applyAlignment="1">
      <alignment horizontal="left" vertical="center" wrapText="1"/>
    </xf>
    <xf numFmtId="0" fontId="118" fillId="0" borderId="32" xfId="0" applyFont="1" applyFill="1" applyBorder="1" applyAlignment="1">
      <alignment horizontal="center" vertical="center" wrapText="1"/>
    </xf>
    <xf numFmtId="0" fontId="118" fillId="0" borderId="32" xfId="0" applyFont="1" applyFill="1" applyBorder="1" applyAlignment="1">
      <alignment vertical="center" wrapText="1"/>
    </xf>
    <xf numFmtId="0" fontId="117" fillId="0" borderId="25" xfId="0" applyFont="1" applyFill="1" applyBorder="1" applyAlignment="1">
      <alignment vertical="center" wrapText="1"/>
    </xf>
    <xf numFmtId="0" fontId="76" fillId="0" borderId="25" xfId="0" applyFont="1" applyFill="1" applyBorder="1" applyAlignment="1">
      <alignment horizontal="center" vertical="center"/>
    </xf>
    <xf numFmtId="0" fontId="76" fillId="0" borderId="26" xfId="0" applyFont="1" applyFill="1" applyBorder="1" applyAlignment="1">
      <alignment horizontal="center" vertical="center"/>
    </xf>
    <xf numFmtId="0" fontId="76" fillId="0" borderId="26" xfId="0" applyFont="1" applyFill="1" applyBorder="1" applyAlignment="1">
      <alignment vertical="center" wrapText="1"/>
    </xf>
    <xf numFmtId="0" fontId="130" fillId="0" borderId="26" xfId="0" applyFont="1" applyFill="1" applyBorder="1" applyAlignment="1">
      <alignment vertical="center" wrapText="1"/>
    </xf>
    <xf numFmtId="0" fontId="76" fillId="0" borderId="26" xfId="0" applyFont="1" applyFill="1" applyBorder="1" applyAlignment="1">
      <alignment horizontal="center" vertical="center" wrapText="1"/>
    </xf>
    <xf numFmtId="0" fontId="76" fillId="0" borderId="27" xfId="0" applyFont="1" applyFill="1" applyBorder="1" applyAlignment="1">
      <alignment horizontal="center" vertical="center"/>
    </xf>
    <xf numFmtId="0" fontId="125" fillId="0" borderId="26" xfId="0" applyFont="1" applyFill="1" applyBorder="1" applyAlignment="1">
      <alignment horizontal="center" vertical="center"/>
    </xf>
    <xf numFmtId="0" fontId="131" fillId="0" borderId="26" xfId="0" applyFont="1" applyFill="1" applyBorder="1" applyAlignment="1">
      <alignment horizontal="center" vertical="center" wrapText="1"/>
    </xf>
    <xf numFmtId="0" fontId="118" fillId="0" borderId="0" xfId="0" applyFont="1" applyFill="1" applyAlignment="1">
      <alignment vertical="center"/>
    </xf>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0</xdr:colOff>
      <xdr:row>67</xdr:row>
      <xdr:rowOff>0</xdr:rowOff>
    </xdr:from>
    <xdr:to>
      <xdr:col>14</xdr:col>
      <xdr:colOff>560914</xdr:colOff>
      <xdr:row>100</xdr:row>
      <xdr:rowOff>58356</xdr:rowOff>
    </xdr:to>
    <xdr:pic>
      <xdr:nvPicPr>
        <xdr:cNvPr id="5" name="그림 4"/>
        <xdr:cNvPicPr>
          <a:picLocks noChangeAspect="1"/>
        </xdr:cNvPicPr>
      </xdr:nvPicPr>
      <xdr:blipFill>
        <a:blip xmlns:r="http://schemas.openxmlformats.org/officeDocument/2006/relationships" r:embed="rId3"/>
        <a:stretch>
          <a:fillRect/>
        </a:stretch>
      </xdr:blipFill>
      <xdr:spPr>
        <a:xfrm>
          <a:off x="609600" y="11231880"/>
          <a:ext cx="8485714" cy="5590476"/>
        </a:xfrm>
        <a:prstGeom prst="rect">
          <a:avLst/>
        </a:prstGeom>
      </xdr:spPr>
    </xdr:pic>
    <xdr:clientData/>
  </xdr:twoCellAnchor>
  <xdr:twoCellAnchor editAs="oneCell">
    <xdr:from>
      <xdr:col>1</xdr:col>
      <xdr:colOff>38100</xdr:colOff>
      <xdr:row>101</xdr:row>
      <xdr:rowOff>129540</xdr:rowOff>
    </xdr:from>
    <xdr:to>
      <xdr:col>14</xdr:col>
      <xdr:colOff>286493</xdr:colOff>
      <xdr:row>132</xdr:row>
      <xdr:rowOff>73520</xdr:rowOff>
    </xdr:to>
    <xdr:pic>
      <xdr:nvPicPr>
        <xdr:cNvPr id="6" name="그림 5"/>
        <xdr:cNvPicPr>
          <a:picLocks noChangeAspect="1"/>
        </xdr:cNvPicPr>
      </xdr:nvPicPr>
      <xdr:blipFill>
        <a:blip xmlns:r="http://schemas.openxmlformats.org/officeDocument/2006/relationships" r:embed="rId4"/>
        <a:stretch>
          <a:fillRect/>
        </a:stretch>
      </xdr:blipFill>
      <xdr:spPr>
        <a:xfrm>
          <a:off x="647700" y="17061180"/>
          <a:ext cx="8173193" cy="5140820"/>
        </a:xfrm>
        <a:prstGeom prst="rect">
          <a:avLst/>
        </a:prstGeom>
      </xdr:spPr>
    </xdr:pic>
    <xdr:clientData/>
  </xdr:twoCellAnchor>
  <xdr:twoCellAnchor editAs="oneCell">
    <xdr:from>
      <xdr:col>1</xdr:col>
      <xdr:colOff>289560</xdr:colOff>
      <xdr:row>133</xdr:row>
      <xdr:rowOff>22860</xdr:rowOff>
    </xdr:from>
    <xdr:to>
      <xdr:col>11</xdr:col>
      <xdr:colOff>384036</xdr:colOff>
      <xdr:row>163</xdr:row>
      <xdr:rowOff>69850</xdr:rowOff>
    </xdr:to>
    <xdr:pic>
      <xdr:nvPicPr>
        <xdr:cNvPr id="7" name="그림 6"/>
        <xdr:cNvPicPr>
          <a:picLocks noChangeAspect="1"/>
        </xdr:cNvPicPr>
      </xdr:nvPicPr>
      <xdr:blipFill>
        <a:blip xmlns:r="http://schemas.openxmlformats.org/officeDocument/2006/relationships" r:embed="rId5"/>
        <a:stretch>
          <a:fillRect/>
        </a:stretch>
      </xdr:blipFill>
      <xdr:spPr>
        <a:xfrm>
          <a:off x="899160" y="22318980"/>
          <a:ext cx="6190476" cy="50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workbookViewId="0">
      <selection activeCell="E12" sqref="E12"/>
    </sheetView>
  </sheetViews>
  <sheetFormatPr defaultRowHeight="13.2"/>
  <cols>
    <col min="1" max="2" width="2.88671875" customWidth="1"/>
    <col min="5" max="5" width="39.5546875" customWidth="1"/>
    <col min="6" max="6" width="15.88671875" bestFit="1" customWidth="1"/>
    <col min="7" max="7" width="16.6640625" customWidth="1"/>
    <col min="8" max="8" width="15.88671875" bestFit="1" customWidth="1"/>
  </cols>
  <sheetData>
    <row r="7" spans="4:9" ht="31.2">
      <c r="D7" s="162" t="s">
        <v>376</v>
      </c>
      <c r="E7" s="161"/>
      <c r="F7" s="161"/>
      <c r="G7" s="161"/>
      <c r="H7" s="161"/>
      <c r="I7" s="56"/>
    </row>
    <row r="10" spans="4:9">
      <c r="D10" s="164" t="s">
        <v>377</v>
      </c>
      <c r="E10" s="164" t="s">
        <v>378</v>
      </c>
      <c r="F10" s="164" t="s">
        <v>380</v>
      </c>
      <c r="G10" s="164" t="s">
        <v>381</v>
      </c>
    </row>
    <row r="11" spans="4:9" ht="13.8">
      <c r="D11" s="255">
        <v>0.1</v>
      </c>
      <c r="E11" s="256" t="s">
        <v>379</v>
      </c>
      <c r="F11" s="257">
        <v>44833</v>
      </c>
      <c r="G11" s="256" t="s">
        <v>385</v>
      </c>
    </row>
    <row r="12" spans="4:9" ht="13.8">
      <c r="D12" s="258">
        <v>0.11</v>
      </c>
      <c r="E12" s="259" t="s">
        <v>459</v>
      </c>
      <c r="F12" s="257">
        <v>44833</v>
      </c>
      <c r="G12" s="256" t="s">
        <v>385</v>
      </c>
    </row>
    <row r="13" spans="4:9">
      <c r="D13" s="163"/>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8" sqref="F18"/>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215" t="s">
        <v>293</v>
      </c>
      <c r="E4" s="216"/>
      <c r="F4" s="216"/>
    </row>
    <row r="5" spans="4:6" ht="19.2" customHeight="1">
      <c r="D5" s="122" t="s">
        <v>202</v>
      </c>
      <c r="E5" s="122" t="s">
        <v>203</v>
      </c>
      <c r="F5" s="122" t="s">
        <v>204</v>
      </c>
    </row>
    <row r="6" spans="4:6" ht="19.2" customHeight="1">
      <c r="D6" s="118" t="s">
        <v>294</v>
      </c>
      <c r="E6" s="118" t="s">
        <v>295</v>
      </c>
      <c r="F6" s="119" t="s">
        <v>296</v>
      </c>
    </row>
    <row r="7" spans="4:6" ht="19.2" customHeight="1">
      <c r="D7" s="118" t="s">
        <v>297</v>
      </c>
      <c r="E7" s="118" t="s">
        <v>298</v>
      </c>
      <c r="F7" s="119" t="s">
        <v>299</v>
      </c>
    </row>
    <row r="8" spans="4:6" ht="19.2" customHeight="1">
      <c r="D8" s="118" t="s">
        <v>300</v>
      </c>
      <c r="E8" s="118" t="s">
        <v>301</v>
      </c>
      <c r="F8" s="119" t="s">
        <v>302</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215" t="s">
        <v>303</v>
      </c>
      <c r="E13" s="216"/>
      <c r="F13" s="216"/>
    </row>
    <row r="14" spans="4:6" ht="17.399999999999999" customHeight="1">
      <c r="D14" s="122" t="s">
        <v>202</v>
      </c>
      <c r="E14" s="122" t="s">
        <v>203</v>
      </c>
      <c r="F14" s="122" t="s">
        <v>204</v>
      </c>
    </row>
    <row r="15" spans="4:6" ht="17.399999999999999" customHeight="1">
      <c r="D15" s="121" t="s">
        <v>304</v>
      </c>
      <c r="E15" s="121" t="s">
        <v>304</v>
      </c>
      <c r="F15" s="120" t="s">
        <v>305</v>
      </c>
    </row>
    <row r="16" spans="4:6" ht="17.399999999999999" customHeight="1">
      <c r="D16" s="121" t="s">
        <v>295</v>
      </c>
      <c r="E16" s="121" t="s">
        <v>295</v>
      </c>
      <c r="F16" s="120" t="s">
        <v>306</v>
      </c>
    </row>
    <row r="17" spans="4:6" ht="17.399999999999999" customHeight="1">
      <c r="D17" s="121" t="s">
        <v>297</v>
      </c>
      <c r="E17" s="121" t="s">
        <v>298</v>
      </c>
      <c r="F17" s="120" t="s">
        <v>307</v>
      </c>
    </row>
    <row r="18" spans="4:6" ht="17.399999999999999" customHeight="1">
      <c r="D18" s="121" t="s">
        <v>309</v>
      </c>
      <c r="E18" s="121" t="s">
        <v>309</v>
      </c>
      <c r="F18" s="120" t="s">
        <v>310</v>
      </c>
    </row>
    <row r="19" spans="4:6" ht="17.399999999999999" customHeight="1">
      <c r="D19" s="121" t="s">
        <v>300</v>
      </c>
      <c r="E19" s="121" t="s">
        <v>301</v>
      </c>
      <c r="F19" s="120" t="s">
        <v>308</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39" workbookViewId="0">
      <selection activeCell="C55" sqref="C55:M60"/>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241" t="s">
        <v>362</v>
      </c>
      <c r="C1" s="242"/>
      <c r="D1" s="123"/>
      <c r="E1" s="123"/>
      <c r="F1" s="123"/>
      <c r="G1" s="123"/>
      <c r="H1" s="124" t="s">
        <v>311</v>
      </c>
      <c r="I1" s="123"/>
      <c r="J1" s="123"/>
      <c r="K1" s="123"/>
      <c r="L1" s="123"/>
      <c r="M1" s="125"/>
      <c r="N1" s="126"/>
      <c r="O1" s="126"/>
      <c r="P1" s="126"/>
      <c r="Q1" s="126"/>
      <c r="R1" s="126"/>
      <c r="S1" s="126"/>
      <c r="T1" s="126"/>
      <c r="U1" s="126"/>
      <c r="V1" s="126"/>
      <c r="W1" s="126"/>
      <c r="X1" s="126"/>
      <c r="Y1" s="126"/>
      <c r="Z1" s="126"/>
    </row>
    <row r="2" spans="1:26" ht="19.2">
      <c r="A2" s="123"/>
      <c r="B2" s="242"/>
      <c r="C2" s="242"/>
      <c r="D2" s="123"/>
      <c r="E2" s="123"/>
      <c r="F2" s="123"/>
      <c r="G2" s="123"/>
      <c r="H2" s="244" t="s">
        <v>312</v>
      </c>
      <c r="I2" s="242"/>
      <c r="J2" s="242"/>
      <c r="K2" s="242"/>
      <c r="L2" s="242"/>
      <c r="M2" s="125"/>
      <c r="N2" s="126"/>
      <c r="O2" s="126"/>
      <c r="P2" s="126"/>
      <c r="Q2" s="126"/>
      <c r="R2" s="126"/>
      <c r="S2" s="126"/>
      <c r="T2" s="126"/>
      <c r="U2" s="126"/>
      <c r="V2" s="126"/>
      <c r="W2" s="126"/>
      <c r="X2" s="126"/>
      <c r="Y2" s="126"/>
      <c r="Z2" s="126"/>
    </row>
    <row r="3" spans="1:26" ht="19.2">
      <c r="A3" s="123"/>
      <c r="B3" s="242"/>
      <c r="C3" s="242"/>
      <c r="D3" s="123"/>
      <c r="E3" s="123"/>
      <c r="F3" s="123"/>
      <c r="G3" s="123"/>
      <c r="H3" s="242"/>
      <c r="I3" s="242"/>
      <c r="J3" s="242"/>
      <c r="K3" s="242"/>
      <c r="L3" s="242"/>
      <c r="M3" s="127" t="s">
        <v>313</v>
      </c>
      <c r="N3" s="126"/>
      <c r="O3" s="126"/>
      <c r="P3" s="126"/>
      <c r="Q3" s="126"/>
      <c r="R3" s="126"/>
      <c r="S3" s="126"/>
      <c r="T3" s="126"/>
      <c r="U3" s="126"/>
      <c r="V3" s="126"/>
      <c r="W3" s="126"/>
      <c r="X3" s="126"/>
      <c r="Y3" s="126"/>
      <c r="Z3" s="126"/>
    </row>
    <row r="4" spans="1:26" ht="19.2">
      <c r="A4" s="123"/>
      <c r="B4" s="243"/>
      <c r="C4" s="243"/>
      <c r="D4" s="123"/>
      <c r="E4" s="123"/>
      <c r="F4" s="123"/>
      <c r="G4" s="123"/>
      <c r="H4" s="243"/>
      <c r="I4" s="243"/>
      <c r="J4" s="243"/>
      <c r="K4" s="243"/>
      <c r="L4" s="243"/>
      <c r="M4" s="127" t="s">
        <v>314</v>
      </c>
      <c r="N4" s="126"/>
      <c r="O4" s="126"/>
      <c r="P4" s="126"/>
      <c r="Q4" s="126"/>
      <c r="R4" s="126"/>
      <c r="S4" s="126"/>
      <c r="T4" s="126"/>
      <c r="U4" s="126"/>
      <c r="V4" s="126"/>
      <c r="W4" s="126"/>
      <c r="X4" s="126"/>
      <c r="Y4" s="126"/>
      <c r="Z4" s="126"/>
    </row>
    <row r="5" spans="1:26" ht="15.6">
      <c r="A5" s="128" t="s">
        <v>202</v>
      </c>
      <c r="B5" s="128" t="s">
        <v>315</v>
      </c>
      <c r="C5" s="129" t="s">
        <v>316</v>
      </c>
      <c r="D5" s="129" t="s">
        <v>317</v>
      </c>
      <c r="E5" s="129" t="s">
        <v>318</v>
      </c>
      <c r="F5" s="129" t="s">
        <v>319</v>
      </c>
      <c r="G5" s="129" t="s">
        <v>320</v>
      </c>
      <c r="H5" s="130" t="s">
        <v>204</v>
      </c>
      <c r="I5" s="129" t="s">
        <v>321</v>
      </c>
      <c r="J5" s="131" t="s">
        <v>322</v>
      </c>
      <c r="K5" s="131" t="s">
        <v>323</v>
      </c>
      <c r="L5" s="131" t="s">
        <v>324</v>
      </c>
      <c r="M5" s="132" t="s">
        <v>325</v>
      </c>
      <c r="N5" s="126"/>
      <c r="O5" s="126"/>
      <c r="P5" s="126"/>
      <c r="Q5" s="126"/>
      <c r="R5" s="126"/>
      <c r="S5" s="126"/>
      <c r="T5" s="126"/>
      <c r="U5" s="126"/>
      <c r="V5" s="126"/>
      <c r="W5" s="126"/>
      <c r="X5" s="126"/>
      <c r="Y5" s="126"/>
      <c r="Z5" s="126"/>
    </row>
    <row r="6" spans="1:26" ht="15.6" hidden="1">
      <c r="A6" s="217" t="s">
        <v>326</v>
      </c>
      <c r="B6" s="217" t="s">
        <v>326</v>
      </c>
      <c r="C6" s="245" t="s">
        <v>363</v>
      </c>
      <c r="D6" s="234"/>
      <c r="E6" s="234"/>
      <c r="F6" s="234"/>
      <c r="G6" s="234"/>
      <c r="H6" s="226" t="s">
        <v>327</v>
      </c>
      <c r="I6" s="133" t="s">
        <v>328</v>
      </c>
      <c r="J6" s="134"/>
      <c r="K6" s="134"/>
      <c r="L6" s="135">
        <v>0</v>
      </c>
      <c r="M6" s="226" t="s">
        <v>329</v>
      </c>
      <c r="N6" s="126"/>
      <c r="O6" s="126"/>
      <c r="P6" s="126"/>
      <c r="Q6" s="126"/>
      <c r="R6" s="126"/>
      <c r="S6" s="126"/>
      <c r="T6" s="126"/>
      <c r="U6" s="126"/>
      <c r="V6" s="126"/>
      <c r="W6" s="126"/>
      <c r="X6" s="126"/>
      <c r="Y6" s="126"/>
      <c r="Z6" s="126"/>
    </row>
    <row r="7" spans="1:26" ht="15.6" hidden="1">
      <c r="A7" s="222"/>
      <c r="B7" s="222"/>
      <c r="C7" s="222"/>
      <c r="D7" s="222"/>
      <c r="E7" s="222"/>
      <c r="F7" s="222"/>
      <c r="G7" s="222"/>
      <c r="H7" s="222"/>
      <c r="I7" s="133" t="s">
        <v>330</v>
      </c>
      <c r="J7" s="136"/>
      <c r="K7" s="136"/>
      <c r="L7" s="137">
        <v>0</v>
      </c>
      <c r="M7" s="222"/>
      <c r="N7" s="126"/>
      <c r="O7" s="126"/>
      <c r="P7" s="126"/>
      <c r="Q7" s="126"/>
      <c r="R7" s="126"/>
      <c r="S7" s="126"/>
      <c r="T7" s="126"/>
      <c r="U7" s="126"/>
      <c r="V7" s="126"/>
      <c r="W7" s="126"/>
      <c r="X7" s="126"/>
      <c r="Y7" s="126"/>
      <c r="Z7" s="126"/>
    </row>
    <row r="8" spans="1:26" ht="15.6" hidden="1">
      <c r="A8" s="222"/>
      <c r="B8" s="222"/>
      <c r="C8" s="222"/>
      <c r="D8" s="222"/>
      <c r="E8" s="222"/>
      <c r="F8" s="222"/>
      <c r="G8" s="222"/>
      <c r="H8" s="222"/>
      <c r="I8" s="133" t="s">
        <v>331</v>
      </c>
      <c r="J8" s="136"/>
      <c r="K8" s="136"/>
      <c r="L8" s="136">
        <v>0</v>
      </c>
      <c r="M8" s="222"/>
      <c r="N8" s="126"/>
      <c r="O8" s="126"/>
      <c r="P8" s="126"/>
      <c r="Q8" s="126"/>
      <c r="R8" s="126"/>
      <c r="S8" s="126"/>
      <c r="T8" s="126"/>
      <c r="U8" s="126"/>
      <c r="V8" s="126"/>
      <c r="W8" s="126"/>
      <c r="X8" s="126"/>
      <c r="Y8" s="126"/>
      <c r="Z8" s="126"/>
    </row>
    <row r="9" spans="1:26" ht="15.6" hidden="1">
      <c r="A9" s="222"/>
      <c r="B9" s="222"/>
      <c r="C9" s="222"/>
      <c r="D9" s="222"/>
      <c r="E9" s="222"/>
      <c r="F9" s="222"/>
      <c r="G9" s="222"/>
      <c r="H9" s="222"/>
      <c r="I9" s="133" t="s">
        <v>332</v>
      </c>
      <c r="J9" s="136"/>
      <c r="K9" s="136"/>
      <c r="L9" s="136">
        <v>0</v>
      </c>
      <c r="M9" s="222"/>
      <c r="N9" s="126"/>
      <c r="O9" s="126"/>
      <c r="P9" s="126"/>
      <c r="Q9" s="126"/>
      <c r="R9" s="126"/>
      <c r="S9" s="126"/>
      <c r="T9" s="126"/>
      <c r="U9" s="126"/>
      <c r="V9" s="126"/>
      <c r="W9" s="126"/>
      <c r="X9" s="126"/>
      <c r="Y9" s="126"/>
      <c r="Z9" s="126"/>
    </row>
    <row r="10" spans="1:26" ht="15.6" hidden="1">
      <c r="A10" s="222"/>
      <c r="B10" s="222"/>
      <c r="C10" s="222"/>
      <c r="D10" s="222"/>
      <c r="E10" s="222"/>
      <c r="F10" s="222"/>
      <c r="G10" s="222"/>
      <c r="H10" s="222"/>
      <c r="I10" s="133" t="s">
        <v>333</v>
      </c>
      <c r="J10" s="136"/>
      <c r="K10" s="136"/>
      <c r="L10" s="136">
        <v>0</v>
      </c>
      <c r="M10" s="222"/>
      <c r="N10" s="126"/>
      <c r="O10" s="126"/>
      <c r="P10" s="126"/>
      <c r="Q10" s="126"/>
      <c r="R10" s="126"/>
      <c r="S10" s="126"/>
      <c r="T10" s="126"/>
      <c r="U10" s="126"/>
      <c r="V10" s="126"/>
      <c r="W10" s="126"/>
      <c r="X10" s="126"/>
      <c r="Y10" s="126"/>
      <c r="Z10" s="126"/>
    </row>
    <row r="11" spans="1:26" ht="15.6" hidden="1">
      <c r="A11" s="222"/>
      <c r="B11" s="222"/>
      <c r="C11" s="222"/>
      <c r="D11" s="222"/>
      <c r="E11" s="222"/>
      <c r="F11" s="222"/>
      <c r="G11" s="222"/>
      <c r="H11" s="222"/>
      <c r="I11" s="133" t="s">
        <v>334</v>
      </c>
      <c r="J11" s="136"/>
      <c r="K11" s="136"/>
      <c r="L11" s="136">
        <v>0</v>
      </c>
      <c r="M11" s="222"/>
      <c r="N11" s="126"/>
      <c r="O11" s="126"/>
      <c r="P11" s="126"/>
      <c r="Q11" s="126"/>
      <c r="R11" s="126"/>
      <c r="S11" s="126"/>
      <c r="T11" s="126"/>
      <c r="U11" s="126"/>
      <c r="V11" s="126"/>
      <c r="W11" s="126"/>
      <c r="X11" s="126"/>
      <c r="Y11" s="126"/>
      <c r="Z11" s="126"/>
    </row>
    <row r="12" spans="1:26" ht="15.6" hidden="1">
      <c r="A12" s="222"/>
      <c r="B12" s="222"/>
      <c r="C12" s="222"/>
      <c r="D12" s="222"/>
      <c r="E12" s="222"/>
      <c r="F12" s="222"/>
      <c r="G12" s="222"/>
      <c r="H12" s="222"/>
      <c r="I12" s="133" t="s">
        <v>335</v>
      </c>
      <c r="J12" s="136"/>
      <c r="K12" s="136"/>
      <c r="L12" s="136">
        <v>0</v>
      </c>
      <c r="M12" s="222"/>
      <c r="N12" s="126"/>
      <c r="O12" s="126"/>
      <c r="P12" s="126"/>
      <c r="Q12" s="126"/>
      <c r="R12" s="126"/>
      <c r="S12" s="126"/>
      <c r="T12" s="126"/>
      <c r="U12" s="126"/>
      <c r="V12" s="126"/>
      <c r="W12" s="126"/>
      <c r="X12" s="126"/>
      <c r="Y12" s="126"/>
      <c r="Z12" s="126"/>
    </row>
    <row r="13" spans="1:26" ht="15.6" hidden="1">
      <c r="A13" s="222"/>
      <c r="B13" s="222"/>
      <c r="C13" s="222"/>
      <c r="D13" s="222"/>
      <c r="E13" s="222"/>
      <c r="F13" s="222"/>
      <c r="G13" s="222"/>
      <c r="H13" s="222"/>
      <c r="I13" s="133" t="s">
        <v>336</v>
      </c>
      <c r="J13" s="136"/>
      <c r="K13" s="136"/>
      <c r="L13" s="136">
        <v>0</v>
      </c>
      <c r="M13" s="222"/>
      <c r="N13" s="126"/>
      <c r="O13" s="126"/>
      <c r="P13" s="126"/>
      <c r="Q13" s="126"/>
      <c r="R13" s="126"/>
      <c r="S13" s="126"/>
      <c r="T13" s="126"/>
      <c r="U13" s="126"/>
      <c r="V13" s="126"/>
      <c r="W13" s="126"/>
      <c r="X13" s="126"/>
      <c r="Y13" s="126"/>
      <c r="Z13" s="126"/>
    </row>
    <row r="14" spans="1:26" ht="15.6" hidden="1">
      <c r="A14" s="222"/>
      <c r="B14" s="222"/>
      <c r="C14" s="222"/>
      <c r="D14" s="222"/>
      <c r="E14" s="222"/>
      <c r="F14" s="222"/>
      <c r="G14" s="222"/>
      <c r="H14" s="222"/>
      <c r="I14" s="133" t="s">
        <v>337</v>
      </c>
      <c r="J14" s="136"/>
      <c r="K14" s="136"/>
      <c r="L14" s="136">
        <v>0</v>
      </c>
      <c r="M14" s="222"/>
      <c r="N14" s="126"/>
      <c r="O14" s="126"/>
      <c r="P14" s="126"/>
      <c r="Q14" s="126"/>
      <c r="R14" s="126"/>
      <c r="S14" s="126"/>
      <c r="T14" s="126"/>
      <c r="U14" s="126"/>
      <c r="V14" s="126"/>
      <c r="W14" s="126"/>
      <c r="X14" s="126"/>
      <c r="Y14" s="126"/>
      <c r="Z14" s="126"/>
    </row>
    <row r="15" spans="1:26" ht="15.6" hidden="1">
      <c r="A15" s="222"/>
      <c r="B15" s="222"/>
      <c r="C15" s="222"/>
      <c r="D15" s="222"/>
      <c r="E15" s="222"/>
      <c r="F15" s="222"/>
      <c r="G15" s="222"/>
      <c r="H15" s="222"/>
      <c r="I15" s="133" t="s">
        <v>338</v>
      </c>
      <c r="J15" s="136">
        <f>SUM(J67:J78)</f>
        <v>1</v>
      </c>
      <c r="K15" s="136">
        <f>SUM(K67:K78)</f>
        <v>3</v>
      </c>
      <c r="L15" s="136">
        <f>SUM(L67:L78)</f>
        <v>3</v>
      </c>
      <c r="M15" s="222"/>
      <c r="N15" s="126"/>
      <c r="O15" s="126"/>
      <c r="P15" s="126"/>
      <c r="Q15" s="126"/>
      <c r="R15" s="126"/>
      <c r="S15" s="126"/>
      <c r="T15" s="126"/>
      <c r="U15" s="126"/>
      <c r="V15" s="126"/>
      <c r="W15" s="126"/>
      <c r="X15" s="126"/>
      <c r="Y15" s="126"/>
      <c r="Z15" s="126"/>
    </row>
    <row r="16" spans="1:26" ht="15.6" hidden="1">
      <c r="A16" s="222"/>
      <c r="B16" s="222"/>
      <c r="C16" s="222"/>
      <c r="D16" s="222"/>
      <c r="E16" s="222"/>
      <c r="F16" s="222"/>
      <c r="G16" s="222"/>
      <c r="H16" s="222"/>
      <c r="I16" s="133" t="s">
        <v>339</v>
      </c>
      <c r="J16" s="136">
        <f>SUM(J25:J66)</f>
        <v>6</v>
      </c>
      <c r="K16" s="136">
        <f>SUM(K25:K66)</f>
        <v>12</v>
      </c>
      <c r="L16" s="136">
        <f>SUM(L25:L66)</f>
        <v>10</v>
      </c>
      <c r="M16" s="222"/>
      <c r="N16" s="126"/>
      <c r="O16" s="126"/>
      <c r="P16" s="126"/>
      <c r="Q16" s="126"/>
      <c r="R16" s="126"/>
      <c r="S16" s="126"/>
      <c r="T16" s="126"/>
      <c r="U16" s="126"/>
      <c r="V16" s="126"/>
      <c r="W16" s="126"/>
      <c r="X16" s="126"/>
      <c r="Y16" s="126"/>
      <c r="Z16" s="126"/>
    </row>
    <row r="17" spans="1:26" ht="15.6" hidden="1">
      <c r="A17" s="222"/>
      <c r="B17" s="222"/>
      <c r="C17" s="222"/>
      <c r="D17" s="222"/>
      <c r="E17" s="222"/>
      <c r="F17" s="222"/>
      <c r="G17" s="222"/>
      <c r="H17" s="222"/>
      <c r="I17" s="133" t="s">
        <v>340</v>
      </c>
      <c r="J17" s="136"/>
      <c r="K17" s="136"/>
      <c r="L17" s="136">
        <v>0</v>
      </c>
      <c r="M17" s="222"/>
      <c r="N17" s="126"/>
      <c r="O17" s="126"/>
      <c r="P17" s="126"/>
      <c r="Q17" s="126"/>
      <c r="R17" s="126"/>
      <c r="S17" s="126"/>
      <c r="T17" s="126"/>
      <c r="U17" s="126"/>
      <c r="V17" s="126"/>
      <c r="W17" s="126"/>
      <c r="X17" s="126"/>
      <c r="Y17" s="126"/>
      <c r="Z17" s="126"/>
    </row>
    <row r="18" spans="1:26" ht="15.6" hidden="1">
      <c r="A18" s="222"/>
      <c r="B18" s="222"/>
      <c r="C18" s="222"/>
      <c r="D18" s="222"/>
      <c r="E18" s="222"/>
      <c r="F18" s="222"/>
      <c r="G18" s="222"/>
      <c r="H18" s="222"/>
      <c r="I18" s="133" t="s">
        <v>341</v>
      </c>
      <c r="J18" s="136"/>
      <c r="K18" s="136"/>
      <c r="L18" s="136">
        <v>0</v>
      </c>
      <c r="M18" s="222"/>
      <c r="N18" s="126"/>
      <c r="O18" s="126"/>
      <c r="P18" s="126"/>
      <c r="Q18" s="126"/>
      <c r="R18" s="126"/>
      <c r="S18" s="126"/>
      <c r="T18" s="126"/>
      <c r="U18" s="126"/>
      <c r="V18" s="126"/>
      <c r="W18" s="126"/>
      <c r="X18" s="126"/>
      <c r="Y18" s="126"/>
      <c r="Z18" s="126"/>
    </row>
    <row r="19" spans="1:26" ht="15.6" hidden="1">
      <c r="A19" s="222"/>
      <c r="B19" s="222"/>
      <c r="C19" s="222"/>
      <c r="D19" s="222"/>
      <c r="E19" s="222"/>
      <c r="F19" s="222"/>
      <c r="G19" s="222"/>
      <c r="H19" s="222"/>
      <c r="I19" s="133" t="s">
        <v>342</v>
      </c>
      <c r="J19" s="136"/>
      <c r="K19" s="136"/>
      <c r="L19" s="136">
        <v>0</v>
      </c>
      <c r="M19" s="222"/>
      <c r="N19" s="126"/>
      <c r="O19" s="126"/>
      <c r="P19" s="126"/>
      <c r="Q19" s="126"/>
      <c r="R19" s="126"/>
      <c r="S19" s="126"/>
      <c r="T19" s="126"/>
      <c r="U19" s="126"/>
      <c r="V19" s="126"/>
      <c r="W19" s="126"/>
      <c r="X19" s="126"/>
      <c r="Y19" s="126"/>
      <c r="Z19" s="126"/>
    </row>
    <row r="20" spans="1:26" ht="15.6" hidden="1">
      <c r="A20" s="222"/>
      <c r="B20" s="222"/>
      <c r="C20" s="222"/>
      <c r="D20" s="222"/>
      <c r="E20" s="222"/>
      <c r="F20" s="222"/>
      <c r="G20" s="222"/>
      <c r="H20" s="222"/>
      <c r="I20" s="133" t="s">
        <v>343</v>
      </c>
      <c r="J20" s="136"/>
      <c r="K20" s="136"/>
      <c r="L20" s="136">
        <v>0</v>
      </c>
      <c r="M20" s="222"/>
      <c r="N20" s="126"/>
      <c r="O20" s="126"/>
      <c r="P20" s="126"/>
      <c r="Q20" s="126"/>
      <c r="R20" s="126"/>
      <c r="S20" s="126"/>
      <c r="T20" s="126"/>
      <c r="U20" s="126"/>
      <c r="V20" s="126"/>
      <c r="W20" s="126"/>
      <c r="X20" s="126"/>
      <c r="Y20" s="126"/>
      <c r="Z20" s="126"/>
    </row>
    <row r="21" spans="1:26" ht="15.6" hidden="1">
      <c r="A21" s="222"/>
      <c r="B21" s="222"/>
      <c r="C21" s="222"/>
      <c r="D21" s="222"/>
      <c r="E21" s="222"/>
      <c r="F21" s="222"/>
      <c r="G21" s="222"/>
      <c r="H21" s="222"/>
      <c r="I21" s="133" t="s">
        <v>344</v>
      </c>
      <c r="J21" s="136"/>
      <c r="K21" s="136"/>
      <c r="L21" s="136">
        <v>0</v>
      </c>
      <c r="M21" s="222"/>
      <c r="N21" s="126"/>
      <c r="O21" s="126"/>
      <c r="P21" s="126"/>
      <c r="Q21" s="126"/>
      <c r="R21" s="126"/>
      <c r="S21" s="126"/>
      <c r="T21" s="126"/>
      <c r="U21" s="126"/>
      <c r="V21" s="126"/>
      <c r="W21" s="126"/>
      <c r="X21" s="126"/>
      <c r="Y21" s="126"/>
      <c r="Z21" s="126"/>
    </row>
    <row r="22" spans="1:26" ht="15.6" hidden="1">
      <c r="A22" s="222"/>
      <c r="B22" s="222"/>
      <c r="C22" s="222"/>
      <c r="D22" s="222"/>
      <c r="E22" s="222"/>
      <c r="F22" s="222"/>
      <c r="G22" s="222"/>
      <c r="H22" s="222"/>
      <c r="I22" s="138" t="s">
        <v>345</v>
      </c>
      <c r="J22" s="136"/>
      <c r="K22" s="136"/>
      <c r="L22" s="136">
        <v>0</v>
      </c>
      <c r="M22" s="222"/>
      <c r="N22" s="126"/>
      <c r="O22" s="126"/>
      <c r="P22" s="126"/>
      <c r="Q22" s="126"/>
      <c r="R22" s="126"/>
      <c r="S22" s="126"/>
      <c r="T22" s="126"/>
      <c r="U22" s="126"/>
      <c r="V22" s="126"/>
      <c r="W22" s="126"/>
      <c r="X22" s="126"/>
      <c r="Y22" s="126"/>
      <c r="Z22" s="126"/>
    </row>
    <row r="23" spans="1:26" ht="42" hidden="1" customHeight="1">
      <c r="A23" s="223"/>
      <c r="B23" s="223"/>
      <c r="C23" s="223"/>
      <c r="D23" s="223"/>
      <c r="E23" s="223"/>
      <c r="F23" s="223"/>
      <c r="G23" s="223"/>
      <c r="H23" s="223"/>
      <c r="I23" s="238" t="s">
        <v>346</v>
      </c>
      <c r="J23" s="239"/>
      <c r="K23" s="240"/>
      <c r="L23" s="139">
        <f>SUM(L6,L7,L12,L13,L14,L16,L17,L18,L19)*1.15</f>
        <v>11.5</v>
      </c>
      <c r="M23" s="223"/>
      <c r="N23" s="126"/>
      <c r="O23" s="126"/>
      <c r="P23" s="126"/>
      <c r="Q23" s="126"/>
      <c r="R23" s="126"/>
      <c r="S23" s="126"/>
      <c r="T23" s="126"/>
      <c r="U23" s="126"/>
      <c r="V23" s="126"/>
      <c r="W23" s="126"/>
      <c r="X23" s="126"/>
      <c r="Y23" s="126"/>
      <c r="Z23" s="126"/>
    </row>
    <row r="24" spans="1:26" ht="15.6">
      <c r="A24" s="128" t="s">
        <v>202</v>
      </c>
      <c r="B24" s="128" t="s">
        <v>315</v>
      </c>
      <c r="C24" s="129" t="s">
        <v>203</v>
      </c>
      <c r="D24" s="129" t="s">
        <v>317</v>
      </c>
      <c r="E24" s="129" t="s">
        <v>318</v>
      </c>
      <c r="F24" s="129" t="s">
        <v>319</v>
      </c>
      <c r="G24" s="129" t="s">
        <v>320</v>
      </c>
      <c r="H24" s="140" t="s">
        <v>347</v>
      </c>
      <c r="I24" s="141" t="s">
        <v>348</v>
      </c>
      <c r="J24" s="142" t="s">
        <v>322</v>
      </c>
      <c r="K24" s="142" t="s">
        <v>323</v>
      </c>
      <c r="L24" s="142" t="s">
        <v>324</v>
      </c>
      <c r="M24" s="132" t="s">
        <v>325</v>
      </c>
      <c r="N24" s="126"/>
      <c r="O24" s="126"/>
      <c r="P24" s="126"/>
      <c r="Q24" s="126"/>
      <c r="R24" s="126"/>
      <c r="S24" s="126"/>
      <c r="T24" s="126"/>
      <c r="U24" s="126"/>
      <c r="V24" s="126"/>
      <c r="W24" s="126"/>
      <c r="X24" s="126"/>
      <c r="Y24" s="126"/>
      <c r="Z24" s="126"/>
    </row>
    <row r="25" spans="1:26" ht="15.6">
      <c r="A25" s="217" t="s">
        <v>349</v>
      </c>
      <c r="B25" s="217" t="s">
        <v>350</v>
      </c>
      <c r="C25" s="234" t="s">
        <v>351</v>
      </c>
      <c r="D25" s="234"/>
      <c r="E25" s="234"/>
      <c r="F25" s="234"/>
      <c r="G25" s="234"/>
      <c r="H25" s="226" t="s">
        <v>365</v>
      </c>
      <c r="I25" s="143" t="s">
        <v>352</v>
      </c>
      <c r="J25" s="218"/>
      <c r="K25" s="218"/>
      <c r="L25" s="218"/>
      <c r="M25" s="226"/>
      <c r="N25" s="126"/>
      <c r="O25" s="126"/>
      <c r="P25" s="126"/>
      <c r="Q25" s="126"/>
      <c r="R25" s="126"/>
      <c r="S25" s="126"/>
      <c r="T25" s="126"/>
      <c r="U25" s="126"/>
      <c r="V25" s="126"/>
      <c r="W25" s="126"/>
      <c r="X25" s="126"/>
      <c r="Y25" s="126"/>
      <c r="Z25" s="126"/>
    </row>
    <row r="26" spans="1:26" ht="15.6" customHeight="1">
      <c r="A26" s="218"/>
      <c r="B26" s="222"/>
      <c r="C26" s="222"/>
      <c r="D26" s="222"/>
      <c r="E26" s="222"/>
      <c r="F26" s="222"/>
      <c r="G26" s="222"/>
      <c r="H26" s="222"/>
      <c r="I26" s="143"/>
      <c r="J26" s="222"/>
      <c r="K26" s="222"/>
      <c r="L26" s="222"/>
      <c r="M26" s="222"/>
      <c r="N26" s="126"/>
      <c r="O26" s="126"/>
      <c r="P26" s="126"/>
      <c r="Q26" s="126"/>
      <c r="R26" s="126"/>
      <c r="S26" s="126"/>
      <c r="T26" s="126"/>
      <c r="U26" s="126"/>
      <c r="V26" s="126"/>
      <c r="W26" s="126"/>
      <c r="X26" s="126"/>
      <c r="Y26" s="126"/>
      <c r="Z26" s="126"/>
    </row>
    <row r="27" spans="1:26" ht="15.6" customHeight="1">
      <c r="A27" s="218"/>
      <c r="B27" s="222"/>
      <c r="C27" s="222"/>
      <c r="D27" s="222"/>
      <c r="E27" s="222"/>
      <c r="F27" s="222"/>
      <c r="G27" s="222"/>
      <c r="H27" s="222"/>
      <c r="I27" s="143"/>
      <c r="J27" s="222"/>
      <c r="K27" s="222"/>
      <c r="L27" s="222"/>
      <c r="M27" s="222"/>
      <c r="N27" s="126"/>
      <c r="O27" s="126"/>
      <c r="P27" s="126"/>
      <c r="Q27" s="126"/>
      <c r="R27" s="126"/>
      <c r="S27" s="126"/>
      <c r="T27" s="126"/>
      <c r="U27" s="126"/>
      <c r="V27" s="126"/>
      <c r="W27" s="126"/>
      <c r="X27" s="126"/>
      <c r="Y27" s="126"/>
      <c r="Z27" s="126"/>
    </row>
    <row r="28" spans="1:26" ht="15.6" customHeight="1">
      <c r="A28" s="218"/>
      <c r="B28" s="222"/>
      <c r="C28" s="222"/>
      <c r="D28" s="222"/>
      <c r="E28" s="222"/>
      <c r="F28" s="222"/>
      <c r="G28" s="222"/>
      <c r="H28" s="222"/>
      <c r="I28" s="143"/>
      <c r="J28" s="222"/>
      <c r="K28" s="222"/>
      <c r="L28" s="222"/>
      <c r="M28" s="222"/>
      <c r="N28" s="126"/>
      <c r="O28" s="126"/>
      <c r="P28" s="126"/>
      <c r="Q28" s="126"/>
      <c r="R28" s="126"/>
      <c r="S28" s="126"/>
      <c r="T28" s="126"/>
      <c r="U28" s="126"/>
      <c r="V28" s="126"/>
      <c r="W28" s="126"/>
      <c r="X28" s="126"/>
      <c r="Y28" s="126"/>
      <c r="Z28" s="126"/>
    </row>
    <row r="29" spans="1:26" ht="15.6" customHeight="1">
      <c r="A29" s="218"/>
      <c r="B29" s="222"/>
      <c r="C29" s="222"/>
      <c r="D29" s="222"/>
      <c r="E29" s="222"/>
      <c r="F29" s="222"/>
      <c r="G29" s="222"/>
      <c r="H29" s="222"/>
      <c r="I29" s="143"/>
      <c r="J29" s="222"/>
      <c r="K29" s="222"/>
      <c r="L29" s="222"/>
      <c r="M29" s="222"/>
      <c r="N29" s="126"/>
      <c r="O29" s="126"/>
      <c r="P29" s="126"/>
      <c r="Q29" s="126"/>
      <c r="R29" s="126"/>
      <c r="S29" s="126"/>
      <c r="T29" s="126"/>
      <c r="U29" s="126"/>
      <c r="V29" s="126"/>
      <c r="W29" s="126"/>
      <c r="X29" s="126"/>
      <c r="Y29" s="126"/>
      <c r="Z29" s="126"/>
    </row>
    <row r="30" spans="1:26" ht="15.6" customHeight="1">
      <c r="A30" s="218"/>
      <c r="B30" s="223"/>
      <c r="C30" s="223"/>
      <c r="D30" s="223"/>
      <c r="E30" s="223"/>
      <c r="F30" s="223"/>
      <c r="G30" s="223"/>
      <c r="H30" s="223"/>
      <c r="I30" s="144"/>
      <c r="J30" s="223"/>
      <c r="K30" s="223"/>
      <c r="L30" s="223"/>
      <c r="M30" s="223"/>
      <c r="N30" s="126"/>
      <c r="O30" s="126"/>
      <c r="P30" s="126"/>
      <c r="Q30" s="126"/>
      <c r="R30" s="126"/>
      <c r="S30" s="126"/>
      <c r="T30" s="126"/>
      <c r="U30" s="126"/>
      <c r="V30" s="126"/>
      <c r="W30" s="126"/>
      <c r="X30" s="126"/>
      <c r="Y30" s="126"/>
      <c r="Z30" s="126"/>
    </row>
    <row r="31" spans="1:26" s="165" customFormat="1" ht="15.6" customHeight="1">
      <c r="A31" s="274" t="s">
        <v>703</v>
      </c>
      <c r="B31" s="260" t="s">
        <v>354</v>
      </c>
      <c r="C31" s="236" t="s">
        <v>364</v>
      </c>
      <c r="D31" s="234"/>
      <c r="E31" s="234"/>
      <c r="F31" s="234"/>
      <c r="G31" s="234"/>
      <c r="H31" s="226" t="s">
        <v>466</v>
      </c>
      <c r="I31" s="133" t="s">
        <v>462</v>
      </c>
      <c r="J31" s="217">
        <v>1</v>
      </c>
      <c r="K31" s="217">
        <v>0</v>
      </c>
      <c r="L31" s="217">
        <v>1</v>
      </c>
      <c r="M31" s="226" t="s">
        <v>375</v>
      </c>
      <c r="N31" s="126"/>
      <c r="O31" s="126"/>
      <c r="P31" s="126"/>
      <c r="Q31" s="126"/>
      <c r="R31" s="126"/>
      <c r="S31" s="126"/>
      <c r="T31" s="126"/>
      <c r="U31" s="126"/>
      <c r="V31" s="126"/>
      <c r="W31" s="126"/>
      <c r="X31" s="126"/>
      <c r="Y31" s="126"/>
      <c r="Z31" s="126"/>
    </row>
    <row r="32" spans="1:26" s="165" customFormat="1" ht="15.6" customHeight="1">
      <c r="A32" s="274"/>
      <c r="B32" s="272"/>
      <c r="C32" s="233"/>
      <c r="D32" s="224"/>
      <c r="E32" s="224"/>
      <c r="F32" s="224"/>
      <c r="G32" s="224"/>
      <c r="H32" s="221"/>
      <c r="I32" s="133"/>
      <c r="J32" s="218"/>
      <c r="K32" s="218"/>
      <c r="L32" s="218"/>
      <c r="M32" s="221"/>
      <c r="N32" s="126"/>
      <c r="O32" s="126"/>
      <c r="P32" s="126"/>
      <c r="Q32" s="126"/>
      <c r="R32" s="126"/>
      <c r="S32" s="126"/>
      <c r="T32" s="126"/>
      <c r="U32" s="126"/>
      <c r="V32" s="126"/>
      <c r="W32" s="126"/>
      <c r="X32" s="126"/>
      <c r="Y32" s="126"/>
      <c r="Z32" s="126"/>
    </row>
    <row r="33" spans="1:26" s="165" customFormat="1" ht="15.6" customHeight="1">
      <c r="A33" s="274"/>
      <c r="B33" s="272"/>
      <c r="C33" s="233"/>
      <c r="D33" s="224"/>
      <c r="E33" s="224"/>
      <c r="F33" s="224"/>
      <c r="G33" s="224"/>
      <c r="H33" s="221"/>
      <c r="I33" s="133"/>
      <c r="J33" s="218"/>
      <c r="K33" s="218"/>
      <c r="L33" s="218"/>
      <c r="M33" s="221"/>
      <c r="N33" s="126"/>
      <c r="O33" s="126"/>
      <c r="P33" s="126"/>
      <c r="Q33" s="126"/>
      <c r="R33" s="126"/>
      <c r="S33" s="126"/>
      <c r="T33" s="126"/>
      <c r="U33" s="126"/>
      <c r="V33" s="126"/>
      <c r="W33" s="126"/>
      <c r="X33" s="126"/>
      <c r="Y33" s="126"/>
      <c r="Z33" s="126"/>
    </row>
    <row r="34" spans="1:26" s="165" customFormat="1" ht="15.6" customHeight="1">
      <c r="A34" s="274"/>
      <c r="B34" s="272"/>
      <c r="C34" s="233"/>
      <c r="D34" s="224"/>
      <c r="E34" s="224"/>
      <c r="F34" s="224"/>
      <c r="G34" s="224"/>
      <c r="H34" s="221"/>
      <c r="I34" s="133"/>
      <c r="J34" s="218"/>
      <c r="K34" s="218"/>
      <c r="L34" s="218"/>
      <c r="M34" s="221"/>
      <c r="N34" s="126"/>
      <c r="O34" s="126"/>
      <c r="P34" s="126"/>
      <c r="Q34" s="126"/>
      <c r="R34" s="126"/>
      <c r="S34" s="126"/>
      <c r="T34" s="126"/>
      <c r="U34" s="126"/>
      <c r="V34" s="126"/>
      <c r="W34" s="126"/>
      <c r="X34" s="126"/>
      <c r="Y34" s="126"/>
      <c r="Z34" s="126"/>
    </row>
    <row r="35" spans="1:26" s="165" customFormat="1" ht="15.6" customHeight="1">
      <c r="A35" s="274"/>
      <c r="B35" s="272"/>
      <c r="C35" s="233"/>
      <c r="D35" s="224"/>
      <c r="E35" s="224"/>
      <c r="F35" s="224"/>
      <c r="G35" s="224"/>
      <c r="H35" s="221"/>
      <c r="I35" s="133"/>
      <c r="J35" s="218"/>
      <c r="K35" s="218"/>
      <c r="L35" s="218"/>
      <c r="M35" s="221"/>
      <c r="N35" s="126"/>
      <c r="O35" s="126"/>
      <c r="P35" s="126"/>
      <c r="Q35" s="126"/>
      <c r="R35" s="126"/>
      <c r="S35" s="126"/>
      <c r="T35" s="126"/>
      <c r="U35" s="126"/>
      <c r="V35" s="126"/>
      <c r="W35" s="126"/>
      <c r="X35" s="126"/>
      <c r="Y35" s="126"/>
      <c r="Z35" s="126"/>
    </row>
    <row r="36" spans="1:26" s="165" customFormat="1" ht="15.6" customHeight="1">
      <c r="A36" s="274"/>
      <c r="B36" s="273"/>
      <c r="C36" s="237"/>
      <c r="D36" s="235"/>
      <c r="E36" s="235"/>
      <c r="F36" s="235"/>
      <c r="G36" s="235"/>
      <c r="H36" s="227"/>
      <c r="I36" s="146"/>
      <c r="J36" s="225"/>
      <c r="K36" s="225"/>
      <c r="L36" s="225"/>
      <c r="M36" s="227"/>
      <c r="N36" s="126"/>
      <c r="O36" s="126"/>
      <c r="P36" s="126"/>
      <c r="Q36" s="126"/>
      <c r="R36" s="126"/>
      <c r="S36" s="126"/>
      <c r="T36" s="126"/>
      <c r="U36" s="126"/>
      <c r="V36" s="126"/>
      <c r="W36" s="126"/>
      <c r="X36" s="126"/>
      <c r="Y36" s="126"/>
      <c r="Z36" s="126"/>
    </row>
    <row r="37" spans="1:26" s="165" customFormat="1" ht="15.6" customHeight="1">
      <c r="A37" s="274"/>
      <c r="B37" s="260" t="s">
        <v>355</v>
      </c>
      <c r="C37" s="236" t="s">
        <v>467</v>
      </c>
      <c r="D37" s="234"/>
      <c r="E37" s="234"/>
      <c r="F37" s="234"/>
      <c r="G37" s="234"/>
      <c r="H37" s="226" t="s">
        <v>461</v>
      </c>
      <c r="I37" s="133" t="s">
        <v>373</v>
      </c>
      <c r="J37" s="217">
        <v>1</v>
      </c>
      <c r="K37" s="217">
        <v>1</v>
      </c>
      <c r="L37" s="217">
        <v>1</v>
      </c>
      <c r="M37" s="226" t="s">
        <v>441</v>
      </c>
      <c r="N37" s="126"/>
      <c r="O37" s="126"/>
      <c r="P37" s="126"/>
      <c r="Q37" s="126"/>
      <c r="R37" s="126"/>
      <c r="S37" s="126"/>
      <c r="T37" s="126"/>
      <c r="U37" s="126"/>
      <c r="V37" s="126"/>
      <c r="W37" s="126"/>
      <c r="X37" s="126"/>
      <c r="Y37" s="126"/>
      <c r="Z37" s="126"/>
    </row>
    <row r="38" spans="1:26" s="165" customFormat="1" ht="15.6" customHeight="1">
      <c r="A38" s="274"/>
      <c r="B38" s="272"/>
      <c r="C38" s="233"/>
      <c r="D38" s="224"/>
      <c r="E38" s="224"/>
      <c r="F38" s="224"/>
      <c r="G38" s="224"/>
      <c r="H38" s="221"/>
      <c r="I38" s="133"/>
      <c r="J38" s="218"/>
      <c r="K38" s="218"/>
      <c r="L38" s="218"/>
      <c r="M38" s="221"/>
      <c r="N38" s="126"/>
      <c r="O38" s="126"/>
      <c r="P38" s="126"/>
      <c r="Q38" s="126"/>
      <c r="R38" s="126"/>
      <c r="S38" s="126"/>
      <c r="T38" s="126"/>
      <c r="U38" s="126"/>
      <c r="V38" s="126"/>
      <c r="W38" s="126"/>
      <c r="X38" s="126"/>
      <c r="Y38" s="126"/>
      <c r="Z38" s="126"/>
    </row>
    <row r="39" spans="1:26" s="165" customFormat="1" ht="15.6" customHeight="1">
      <c r="A39" s="274"/>
      <c r="B39" s="272"/>
      <c r="C39" s="233"/>
      <c r="D39" s="224"/>
      <c r="E39" s="224"/>
      <c r="F39" s="224"/>
      <c r="G39" s="224"/>
      <c r="H39" s="221"/>
      <c r="I39" s="147"/>
      <c r="J39" s="218"/>
      <c r="K39" s="218"/>
      <c r="L39" s="218"/>
      <c r="M39" s="221"/>
      <c r="N39" s="126"/>
      <c r="O39" s="126"/>
      <c r="P39" s="126"/>
      <c r="Q39" s="126"/>
      <c r="R39" s="126"/>
      <c r="S39" s="126"/>
      <c r="T39" s="126"/>
      <c r="U39" s="126"/>
      <c r="V39" s="126"/>
      <c r="W39" s="126"/>
      <c r="X39" s="126"/>
      <c r="Y39" s="126"/>
      <c r="Z39" s="126"/>
    </row>
    <row r="40" spans="1:26" s="165" customFormat="1" ht="15.6" customHeight="1">
      <c r="A40" s="274"/>
      <c r="B40" s="272"/>
      <c r="C40" s="233"/>
      <c r="D40" s="224"/>
      <c r="E40" s="224"/>
      <c r="F40" s="224"/>
      <c r="G40" s="224"/>
      <c r="H40" s="221"/>
      <c r="I40" s="133"/>
      <c r="J40" s="218"/>
      <c r="K40" s="218"/>
      <c r="L40" s="218"/>
      <c r="M40" s="221"/>
      <c r="N40" s="126"/>
      <c r="O40" s="126"/>
      <c r="P40" s="126"/>
      <c r="Q40" s="126"/>
      <c r="R40" s="126"/>
      <c r="S40" s="126"/>
      <c r="T40" s="126"/>
      <c r="U40" s="126"/>
      <c r="V40" s="126"/>
      <c r="W40" s="126"/>
      <c r="X40" s="126"/>
      <c r="Y40" s="126"/>
      <c r="Z40" s="126"/>
    </row>
    <row r="41" spans="1:26" s="165" customFormat="1" ht="15.6" customHeight="1">
      <c r="A41" s="274"/>
      <c r="B41" s="272"/>
      <c r="C41" s="233"/>
      <c r="D41" s="224"/>
      <c r="E41" s="224"/>
      <c r="F41" s="224"/>
      <c r="G41" s="224"/>
      <c r="H41" s="221"/>
      <c r="I41" s="133"/>
      <c r="J41" s="218"/>
      <c r="K41" s="218"/>
      <c r="L41" s="218"/>
      <c r="M41" s="221"/>
      <c r="N41" s="126"/>
      <c r="O41" s="126"/>
      <c r="P41" s="126"/>
      <c r="Q41" s="126"/>
      <c r="R41" s="126"/>
      <c r="S41" s="126"/>
      <c r="T41" s="126"/>
      <c r="U41" s="126"/>
      <c r="V41" s="126"/>
      <c r="W41" s="126"/>
      <c r="X41" s="126"/>
      <c r="Y41" s="126"/>
      <c r="Z41" s="126"/>
    </row>
    <row r="42" spans="1:26" s="165" customFormat="1" ht="15.6" customHeight="1">
      <c r="A42" s="274"/>
      <c r="B42" s="273"/>
      <c r="C42" s="237"/>
      <c r="D42" s="235"/>
      <c r="E42" s="235"/>
      <c r="F42" s="235"/>
      <c r="G42" s="235"/>
      <c r="H42" s="227"/>
      <c r="I42" s="144"/>
      <c r="J42" s="225"/>
      <c r="K42" s="225"/>
      <c r="L42" s="225"/>
      <c r="M42" s="227"/>
      <c r="N42" s="126"/>
      <c r="O42" s="126"/>
      <c r="P42" s="126"/>
      <c r="Q42" s="126"/>
      <c r="R42" s="126"/>
      <c r="S42" s="126"/>
      <c r="T42" s="126"/>
      <c r="U42" s="126"/>
      <c r="V42" s="126"/>
      <c r="W42" s="126"/>
      <c r="X42" s="126"/>
      <c r="Y42" s="126"/>
      <c r="Z42" s="126"/>
    </row>
    <row r="43" spans="1:26" s="165" customFormat="1" ht="15.6" customHeight="1">
      <c r="A43" s="274"/>
      <c r="B43" s="260" t="s">
        <v>356</v>
      </c>
      <c r="C43" s="233" t="s">
        <v>300</v>
      </c>
      <c r="D43" s="234"/>
      <c r="E43" s="234"/>
      <c r="F43" s="234"/>
      <c r="G43" s="234"/>
      <c r="H43" s="226" t="s">
        <v>460</v>
      </c>
      <c r="I43" s="133" t="s">
        <v>370</v>
      </c>
      <c r="J43" s="217">
        <v>1</v>
      </c>
      <c r="K43" s="217">
        <v>5</v>
      </c>
      <c r="L43" s="217">
        <v>3</v>
      </c>
      <c r="M43" s="226" t="s">
        <v>704</v>
      </c>
      <c r="N43" s="126"/>
      <c r="O43" s="126"/>
      <c r="P43" s="126"/>
      <c r="Q43" s="126"/>
      <c r="R43" s="126"/>
      <c r="S43" s="126"/>
      <c r="T43" s="126"/>
      <c r="U43" s="126"/>
      <c r="V43" s="126"/>
      <c r="W43" s="126"/>
      <c r="X43" s="126"/>
      <c r="Y43" s="126"/>
      <c r="Z43" s="126"/>
    </row>
    <row r="44" spans="1:26" s="165" customFormat="1" ht="15.6" customHeight="1">
      <c r="A44" s="274"/>
      <c r="B44" s="272"/>
      <c r="C44" s="222"/>
      <c r="D44" s="222"/>
      <c r="E44" s="222"/>
      <c r="F44" s="222"/>
      <c r="G44" s="222"/>
      <c r="H44" s="222"/>
      <c r="I44" s="147" t="s">
        <v>366</v>
      </c>
      <c r="J44" s="218"/>
      <c r="K44" s="218"/>
      <c r="L44" s="218"/>
      <c r="M44" s="221"/>
      <c r="N44" s="126"/>
      <c r="O44" s="126"/>
      <c r="P44" s="126"/>
      <c r="Q44" s="126"/>
      <c r="R44" s="126"/>
      <c r="S44" s="126"/>
      <c r="T44" s="126"/>
      <c r="U44" s="126"/>
      <c r="V44" s="126"/>
      <c r="W44" s="126"/>
      <c r="X44" s="126"/>
      <c r="Y44" s="126"/>
      <c r="Z44" s="126"/>
    </row>
    <row r="45" spans="1:26" s="165" customFormat="1" ht="15.6" customHeight="1">
      <c r="A45" s="274"/>
      <c r="B45" s="272"/>
      <c r="C45" s="222"/>
      <c r="D45" s="222"/>
      <c r="E45" s="222"/>
      <c r="F45" s="222"/>
      <c r="G45" s="222"/>
      <c r="H45" s="222"/>
      <c r="I45" s="133" t="s">
        <v>367</v>
      </c>
      <c r="J45" s="218"/>
      <c r="K45" s="218"/>
      <c r="L45" s="218"/>
      <c r="M45" s="221"/>
      <c r="N45" s="126"/>
      <c r="O45" s="126"/>
      <c r="P45" s="126"/>
      <c r="Q45" s="126"/>
      <c r="R45" s="126"/>
      <c r="S45" s="126"/>
      <c r="T45" s="126"/>
      <c r="U45" s="126"/>
      <c r="V45" s="126"/>
      <c r="W45" s="126"/>
      <c r="X45" s="126"/>
      <c r="Y45" s="126"/>
      <c r="Z45" s="126"/>
    </row>
    <row r="46" spans="1:26" s="165" customFormat="1" ht="15.6" customHeight="1">
      <c r="A46" s="274"/>
      <c r="B46" s="272"/>
      <c r="C46" s="222"/>
      <c r="D46" s="222"/>
      <c r="E46" s="222"/>
      <c r="F46" s="222"/>
      <c r="G46" s="222"/>
      <c r="H46" s="222"/>
      <c r="I46" s="133" t="s">
        <v>368</v>
      </c>
      <c r="J46" s="218"/>
      <c r="K46" s="218"/>
      <c r="L46" s="218"/>
      <c r="M46" s="221"/>
      <c r="N46" s="126"/>
      <c r="O46" s="126"/>
      <c r="P46" s="126"/>
      <c r="Q46" s="126"/>
      <c r="R46" s="126"/>
      <c r="S46" s="126"/>
      <c r="T46" s="126"/>
      <c r="U46" s="126"/>
      <c r="V46" s="126"/>
      <c r="W46" s="126"/>
      <c r="X46" s="126"/>
      <c r="Y46" s="126"/>
      <c r="Z46" s="126"/>
    </row>
    <row r="47" spans="1:26" s="165" customFormat="1" ht="15.6" customHeight="1">
      <c r="A47" s="274"/>
      <c r="B47" s="272"/>
      <c r="C47" s="222"/>
      <c r="D47" s="222"/>
      <c r="E47" s="222"/>
      <c r="F47" s="222"/>
      <c r="G47" s="222"/>
      <c r="H47" s="222"/>
      <c r="I47" s="133" t="s">
        <v>369</v>
      </c>
      <c r="J47" s="218"/>
      <c r="K47" s="218"/>
      <c r="L47" s="218"/>
      <c r="M47" s="221"/>
      <c r="N47" s="126"/>
      <c r="O47" s="126"/>
      <c r="P47" s="126"/>
      <c r="Q47" s="126"/>
      <c r="R47" s="126"/>
      <c r="S47" s="126"/>
      <c r="T47" s="126"/>
      <c r="U47" s="126"/>
      <c r="V47" s="126"/>
      <c r="W47" s="126"/>
      <c r="X47" s="126"/>
      <c r="Y47" s="126"/>
      <c r="Z47" s="126"/>
    </row>
    <row r="48" spans="1:26" s="165" customFormat="1" ht="15.6" customHeight="1">
      <c r="A48" s="274"/>
      <c r="B48" s="273"/>
      <c r="C48" s="223"/>
      <c r="D48" s="223"/>
      <c r="E48" s="223"/>
      <c r="F48" s="223"/>
      <c r="G48" s="223"/>
      <c r="H48" s="223"/>
      <c r="I48" s="144"/>
      <c r="J48" s="225"/>
      <c r="K48" s="225"/>
      <c r="L48" s="225"/>
      <c r="M48" s="227"/>
      <c r="N48" s="126"/>
      <c r="O48" s="126"/>
      <c r="P48" s="126"/>
      <c r="Q48" s="126"/>
      <c r="R48" s="126"/>
      <c r="S48" s="126"/>
      <c r="T48" s="126"/>
      <c r="U48" s="126"/>
      <c r="V48" s="126"/>
      <c r="W48" s="126"/>
      <c r="X48" s="126"/>
      <c r="Y48" s="126"/>
      <c r="Z48" s="126"/>
    </row>
    <row r="49" spans="1:26" ht="15" customHeight="1">
      <c r="A49" s="274" t="s">
        <v>695</v>
      </c>
      <c r="B49" s="260" t="s">
        <v>354</v>
      </c>
      <c r="C49" s="236" t="s">
        <v>364</v>
      </c>
      <c r="D49" s="234"/>
      <c r="E49" s="234"/>
      <c r="F49" s="234"/>
      <c r="G49" s="234"/>
      <c r="H49" s="226" t="s">
        <v>466</v>
      </c>
      <c r="I49" s="133" t="s">
        <v>462</v>
      </c>
      <c r="J49" s="217">
        <v>1</v>
      </c>
      <c r="K49" s="217">
        <v>0</v>
      </c>
      <c r="L49" s="217">
        <v>1</v>
      </c>
      <c r="M49" s="226" t="s">
        <v>698</v>
      </c>
      <c r="N49" s="126"/>
      <c r="O49" s="126"/>
      <c r="P49" s="126"/>
      <c r="Q49" s="126"/>
      <c r="R49" s="126"/>
      <c r="S49" s="126"/>
      <c r="T49" s="126"/>
      <c r="U49" s="126"/>
      <c r="V49" s="126"/>
      <c r="W49" s="126"/>
      <c r="X49" s="126"/>
      <c r="Y49" s="126"/>
      <c r="Z49" s="126"/>
    </row>
    <row r="50" spans="1:26" ht="15.6" customHeight="1">
      <c r="A50" s="274"/>
      <c r="B50" s="272"/>
      <c r="C50" s="233"/>
      <c r="D50" s="224"/>
      <c r="E50" s="224"/>
      <c r="F50" s="224"/>
      <c r="G50" s="224"/>
      <c r="H50" s="221"/>
      <c r="I50" s="133" t="s">
        <v>697</v>
      </c>
      <c r="J50" s="218"/>
      <c r="K50" s="218"/>
      <c r="L50" s="218"/>
      <c r="M50" s="221"/>
      <c r="N50" s="126"/>
      <c r="O50" s="126"/>
      <c r="P50" s="126"/>
      <c r="Q50" s="126"/>
      <c r="R50" s="126"/>
      <c r="S50" s="126"/>
      <c r="T50" s="126"/>
      <c r="U50" s="126"/>
      <c r="V50" s="126"/>
      <c r="W50" s="126"/>
      <c r="X50" s="126"/>
      <c r="Y50" s="126"/>
      <c r="Z50" s="126"/>
    </row>
    <row r="51" spans="1:26" ht="15.6" customHeight="1">
      <c r="A51" s="274"/>
      <c r="B51" s="272"/>
      <c r="C51" s="233"/>
      <c r="D51" s="224"/>
      <c r="E51" s="224"/>
      <c r="F51" s="224"/>
      <c r="G51" s="224"/>
      <c r="H51" s="221"/>
      <c r="I51" s="133"/>
      <c r="J51" s="218"/>
      <c r="K51" s="218"/>
      <c r="L51" s="218"/>
      <c r="M51" s="221"/>
      <c r="N51" s="126"/>
      <c r="O51" s="126"/>
      <c r="P51" s="126"/>
      <c r="Q51" s="126"/>
      <c r="R51" s="126"/>
      <c r="S51" s="126"/>
      <c r="T51" s="126"/>
      <c r="U51" s="126"/>
      <c r="V51" s="126"/>
      <c r="W51" s="126"/>
      <c r="X51" s="126"/>
      <c r="Y51" s="126"/>
      <c r="Z51" s="126"/>
    </row>
    <row r="52" spans="1:26" ht="15.6" customHeight="1">
      <c r="A52" s="274"/>
      <c r="B52" s="272"/>
      <c r="C52" s="233"/>
      <c r="D52" s="224"/>
      <c r="E52" s="224"/>
      <c r="F52" s="224"/>
      <c r="G52" s="224"/>
      <c r="H52" s="221"/>
      <c r="I52" s="133"/>
      <c r="J52" s="218"/>
      <c r="K52" s="218"/>
      <c r="L52" s="218"/>
      <c r="M52" s="221"/>
      <c r="N52" s="126"/>
      <c r="O52" s="126"/>
      <c r="P52" s="126"/>
      <c r="Q52" s="126"/>
      <c r="R52" s="126"/>
      <c r="S52" s="126"/>
      <c r="T52" s="126"/>
      <c r="U52" s="126"/>
      <c r="V52" s="126"/>
      <c r="W52" s="126"/>
      <c r="X52" s="126"/>
      <c r="Y52" s="126"/>
      <c r="Z52" s="126"/>
    </row>
    <row r="53" spans="1:26" ht="15.6" customHeight="1">
      <c r="A53" s="274"/>
      <c r="B53" s="272"/>
      <c r="C53" s="233"/>
      <c r="D53" s="224"/>
      <c r="E53" s="224"/>
      <c r="F53" s="224"/>
      <c r="G53" s="224"/>
      <c r="H53" s="221"/>
      <c r="I53" s="133"/>
      <c r="J53" s="218"/>
      <c r="K53" s="218"/>
      <c r="L53" s="218"/>
      <c r="M53" s="221"/>
      <c r="N53" s="126"/>
      <c r="O53" s="126"/>
      <c r="P53" s="126"/>
      <c r="Q53" s="126"/>
      <c r="R53" s="126"/>
      <c r="S53" s="126"/>
      <c r="T53" s="126"/>
      <c r="U53" s="126"/>
      <c r="V53" s="126"/>
      <c r="W53" s="126"/>
      <c r="X53" s="126"/>
      <c r="Y53" s="126"/>
      <c r="Z53" s="126"/>
    </row>
    <row r="54" spans="1:26" ht="15.6" customHeight="1">
      <c r="A54" s="274"/>
      <c r="B54" s="273"/>
      <c r="C54" s="237"/>
      <c r="D54" s="235"/>
      <c r="E54" s="235"/>
      <c r="F54" s="235"/>
      <c r="G54" s="235"/>
      <c r="H54" s="227"/>
      <c r="I54" s="146"/>
      <c r="J54" s="225"/>
      <c r="K54" s="225"/>
      <c r="L54" s="225"/>
      <c r="M54" s="227"/>
      <c r="N54" s="126"/>
      <c r="O54" s="126"/>
      <c r="P54" s="126"/>
      <c r="Q54" s="126"/>
      <c r="R54" s="126"/>
      <c r="S54" s="126"/>
      <c r="T54" s="126"/>
      <c r="U54" s="126"/>
      <c r="V54" s="126"/>
      <c r="W54" s="126"/>
      <c r="X54" s="126"/>
      <c r="Y54" s="126"/>
      <c r="Z54" s="126"/>
    </row>
    <row r="55" spans="1:26" ht="15.6" customHeight="1">
      <c r="A55" s="274"/>
      <c r="B55" s="260" t="s">
        <v>355</v>
      </c>
      <c r="C55" s="236" t="s">
        <v>467</v>
      </c>
      <c r="D55" s="234"/>
      <c r="E55" s="234"/>
      <c r="F55" s="234"/>
      <c r="G55" s="234"/>
      <c r="H55" s="226" t="s">
        <v>461</v>
      </c>
      <c r="I55" s="133" t="s">
        <v>373</v>
      </c>
      <c r="J55" s="217">
        <v>1</v>
      </c>
      <c r="K55" s="217">
        <v>1</v>
      </c>
      <c r="L55" s="217">
        <v>1</v>
      </c>
      <c r="M55" s="226" t="s">
        <v>701</v>
      </c>
      <c r="N55" s="126"/>
      <c r="O55" s="126"/>
      <c r="P55" s="126"/>
      <c r="Q55" s="126"/>
      <c r="R55" s="126"/>
      <c r="S55" s="126"/>
      <c r="T55" s="126"/>
      <c r="U55" s="126"/>
      <c r="V55" s="126"/>
      <c r="W55" s="126"/>
      <c r="X55" s="126"/>
      <c r="Y55" s="126"/>
      <c r="Z55" s="126"/>
    </row>
    <row r="56" spans="1:26" ht="15.6" customHeight="1">
      <c r="A56" s="274"/>
      <c r="B56" s="272"/>
      <c r="C56" s="233"/>
      <c r="D56" s="224"/>
      <c r="E56" s="224"/>
      <c r="F56" s="224"/>
      <c r="G56" s="224"/>
      <c r="H56" s="221"/>
      <c r="I56" s="133" t="s">
        <v>699</v>
      </c>
      <c r="J56" s="218"/>
      <c r="K56" s="218"/>
      <c r="L56" s="218"/>
      <c r="M56" s="221"/>
      <c r="N56" s="126"/>
      <c r="O56" s="126"/>
      <c r="P56" s="126"/>
      <c r="Q56" s="126"/>
      <c r="R56" s="126"/>
      <c r="S56" s="126"/>
      <c r="T56" s="126"/>
      <c r="U56" s="126"/>
      <c r="V56" s="126"/>
      <c r="W56" s="126"/>
      <c r="X56" s="126"/>
      <c r="Y56" s="126"/>
      <c r="Z56" s="126"/>
    </row>
    <row r="57" spans="1:26" ht="15.6" customHeight="1">
      <c r="A57" s="274"/>
      <c r="B57" s="272"/>
      <c r="C57" s="233"/>
      <c r="D57" s="224"/>
      <c r="E57" s="224"/>
      <c r="F57" s="224"/>
      <c r="G57" s="224"/>
      <c r="H57" s="221"/>
      <c r="I57" s="147" t="s">
        <v>700</v>
      </c>
      <c r="J57" s="218"/>
      <c r="K57" s="218"/>
      <c r="L57" s="218"/>
      <c r="M57" s="221"/>
      <c r="N57" s="126"/>
      <c r="O57" s="126"/>
      <c r="P57" s="126"/>
      <c r="Q57" s="126"/>
      <c r="R57" s="126"/>
      <c r="S57" s="126"/>
      <c r="T57" s="126"/>
      <c r="U57" s="126"/>
      <c r="V57" s="126"/>
      <c r="W57" s="126"/>
      <c r="X57" s="126"/>
      <c r="Y57" s="126"/>
      <c r="Z57" s="126"/>
    </row>
    <row r="58" spans="1:26" ht="15.6" customHeight="1">
      <c r="A58" s="274"/>
      <c r="B58" s="272"/>
      <c r="C58" s="233"/>
      <c r="D58" s="224"/>
      <c r="E58" s="224"/>
      <c r="F58" s="224"/>
      <c r="G58" s="224"/>
      <c r="H58" s="221"/>
      <c r="I58" s="133"/>
      <c r="J58" s="218"/>
      <c r="K58" s="218"/>
      <c r="L58" s="218"/>
      <c r="M58" s="221"/>
      <c r="N58" s="126"/>
      <c r="O58" s="126"/>
      <c r="P58" s="126"/>
      <c r="Q58" s="126"/>
      <c r="R58" s="126"/>
      <c r="S58" s="126"/>
      <c r="T58" s="126"/>
      <c r="U58" s="126"/>
      <c r="V58" s="126"/>
      <c r="W58" s="126"/>
      <c r="X58" s="126"/>
      <c r="Y58" s="126"/>
      <c r="Z58" s="126"/>
    </row>
    <row r="59" spans="1:26" ht="15.6" customHeight="1">
      <c r="A59" s="274"/>
      <c r="B59" s="272"/>
      <c r="C59" s="233"/>
      <c r="D59" s="224"/>
      <c r="E59" s="224"/>
      <c r="F59" s="224"/>
      <c r="G59" s="224"/>
      <c r="H59" s="221"/>
      <c r="I59" s="133"/>
      <c r="J59" s="218"/>
      <c r="K59" s="218"/>
      <c r="L59" s="218"/>
      <c r="M59" s="221"/>
      <c r="N59" s="126"/>
      <c r="O59" s="126"/>
      <c r="P59" s="126"/>
      <c r="Q59" s="126"/>
      <c r="R59" s="126"/>
      <c r="S59" s="126"/>
      <c r="T59" s="126"/>
      <c r="U59" s="126"/>
      <c r="V59" s="126"/>
      <c r="W59" s="126"/>
      <c r="X59" s="126"/>
      <c r="Y59" s="126"/>
      <c r="Z59" s="126"/>
    </row>
    <row r="60" spans="1:26" ht="15.6" customHeight="1">
      <c r="A60" s="274"/>
      <c r="B60" s="273"/>
      <c r="C60" s="237"/>
      <c r="D60" s="235"/>
      <c r="E60" s="235"/>
      <c r="F60" s="235"/>
      <c r="G60" s="235"/>
      <c r="H60" s="227"/>
      <c r="I60" s="144"/>
      <c r="J60" s="225"/>
      <c r="K60" s="225"/>
      <c r="L60" s="225"/>
      <c r="M60" s="227"/>
      <c r="N60" s="126"/>
      <c r="O60" s="126"/>
      <c r="P60" s="126"/>
      <c r="Q60" s="126"/>
      <c r="R60" s="126"/>
      <c r="S60" s="126"/>
      <c r="T60" s="126"/>
      <c r="U60" s="126"/>
      <c r="V60" s="126"/>
      <c r="W60" s="126"/>
      <c r="X60" s="126"/>
      <c r="Y60" s="126"/>
      <c r="Z60" s="126"/>
    </row>
    <row r="61" spans="1:26" ht="15.6" customHeight="1">
      <c r="A61" s="274"/>
      <c r="B61" s="260" t="s">
        <v>356</v>
      </c>
      <c r="C61" s="233" t="s">
        <v>300</v>
      </c>
      <c r="D61" s="234"/>
      <c r="E61" s="234"/>
      <c r="F61" s="234"/>
      <c r="G61" s="234"/>
      <c r="H61" s="226" t="s">
        <v>460</v>
      </c>
      <c r="I61" s="133" t="s">
        <v>370</v>
      </c>
      <c r="J61" s="217">
        <v>1</v>
      </c>
      <c r="K61" s="217">
        <v>5</v>
      </c>
      <c r="L61" s="217">
        <v>3</v>
      </c>
      <c r="M61" s="226" t="s">
        <v>702</v>
      </c>
      <c r="N61" s="126"/>
      <c r="O61" s="126"/>
      <c r="P61" s="126"/>
      <c r="Q61" s="126"/>
      <c r="R61" s="126"/>
      <c r="S61" s="126"/>
      <c r="T61" s="126"/>
      <c r="U61" s="126"/>
      <c r="V61" s="126"/>
      <c r="W61" s="126"/>
      <c r="X61" s="126"/>
      <c r="Y61" s="126"/>
      <c r="Z61" s="126"/>
    </row>
    <row r="62" spans="1:26" ht="15" customHeight="1">
      <c r="A62" s="274"/>
      <c r="B62" s="272"/>
      <c r="C62" s="222"/>
      <c r="D62" s="222"/>
      <c r="E62" s="222"/>
      <c r="F62" s="222"/>
      <c r="G62" s="222"/>
      <c r="H62" s="222"/>
      <c r="I62" s="147" t="s">
        <v>366</v>
      </c>
      <c r="J62" s="218"/>
      <c r="K62" s="218"/>
      <c r="L62" s="218"/>
      <c r="M62" s="221"/>
      <c r="N62" s="126"/>
      <c r="O62" s="126"/>
      <c r="P62" s="126"/>
      <c r="Q62" s="126"/>
      <c r="R62" s="126"/>
      <c r="S62" s="126"/>
      <c r="T62" s="126"/>
      <c r="U62" s="126"/>
      <c r="V62" s="126"/>
      <c r="W62" s="126"/>
      <c r="X62" s="126"/>
      <c r="Y62" s="126"/>
      <c r="Z62" s="126"/>
    </row>
    <row r="63" spans="1:26" ht="15" customHeight="1">
      <c r="A63" s="274"/>
      <c r="B63" s="272"/>
      <c r="C63" s="222"/>
      <c r="D63" s="222"/>
      <c r="E63" s="222"/>
      <c r="F63" s="222"/>
      <c r="G63" s="222"/>
      <c r="H63" s="222"/>
      <c r="I63" s="133" t="s">
        <v>367</v>
      </c>
      <c r="J63" s="218"/>
      <c r="K63" s="218"/>
      <c r="L63" s="218"/>
      <c r="M63" s="221"/>
      <c r="N63" s="126"/>
      <c r="O63" s="126"/>
      <c r="P63" s="126"/>
      <c r="Q63" s="126"/>
      <c r="R63" s="126"/>
      <c r="S63" s="126"/>
      <c r="T63" s="126"/>
      <c r="U63" s="126"/>
      <c r="V63" s="126"/>
      <c r="W63" s="126"/>
      <c r="X63" s="126"/>
      <c r="Y63" s="126"/>
      <c r="Z63" s="126"/>
    </row>
    <row r="64" spans="1:26" ht="15" customHeight="1">
      <c r="A64" s="274"/>
      <c r="B64" s="272"/>
      <c r="C64" s="222"/>
      <c r="D64" s="222"/>
      <c r="E64" s="222"/>
      <c r="F64" s="222"/>
      <c r="G64" s="222"/>
      <c r="H64" s="222"/>
      <c r="I64" s="133" t="s">
        <v>368</v>
      </c>
      <c r="J64" s="218"/>
      <c r="K64" s="218"/>
      <c r="L64" s="218"/>
      <c r="M64" s="221"/>
      <c r="N64" s="126"/>
      <c r="O64" s="126"/>
      <c r="P64" s="126"/>
      <c r="Q64" s="126"/>
      <c r="R64" s="126"/>
      <c r="S64" s="126"/>
      <c r="T64" s="126"/>
      <c r="U64" s="126"/>
      <c r="V64" s="126"/>
      <c r="W64" s="126"/>
      <c r="X64" s="126"/>
      <c r="Y64" s="126"/>
      <c r="Z64" s="126"/>
    </row>
    <row r="65" spans="1:26" ht="15" customHeight="1">
      <c r="A65" s="274"/>
      <c r="B65" s="272"/>
      <c r="C65" s="222"/>
      <c r="D65" s="222"/>
      <c r="E65" s="222"/>
      <c r="F65" s="222"/>
      <c r="G65" s="222"/>
      <c r="H65" s="222"/>
      <c r="I65" s="133" t="s">
        <v>369</v>
      </c>
      <c r="J65" s="218"/>
      <c r="K65" s="218"/>
      <c r="L65" s="218"/>
      <c r="M65" s="221"/>
      <c r="N65" s="126"/>
      <c r="O65" s="126"/>
      <c r="P65" s="126"/>
      <c r="Q65" s="126"/>
      <c r="R65" s="126"/>
      <c r="S65" s="126"/>
      <c r="T65" s="126"/>
      <c r="U65" s="126"/>
      <c r="V65" s="126"/>
      <c r="W65" s="126"/>
      <c r="X65" s="126"/>
      <c r="Y65" s="126"/>
      <c r="Z65" s="126"/>
    </row>
    <row r="66" spans="1:26" ht="15" customHeight="1">
      <c r="A66" s="274"/>
      <c r="B66" s="273"/>
      <c r="C66" s="223"/>
      <c r="D66" s="223"/>
      <c r="E66" s="223"/>
      <c r="F66" s="223"/>
      <c r="G66" s="223"/>
      <c r="H66" s="223"/>
      <c r="I66" s="144"/>
      <c r="J66" s="225"/>
      <c r="K66" s="225"/>
      <c r="L66" s="225"/>
      <c r="M66" s="227"/>
      <c r="N66" s="126"/>
      <c r="O66" s="126"/>
      <c r="P66" s="126"/>
      <c r="Q66" s="126"/>
      <c r="R66" s="126"/>
      <c r="S66" s="126"/>
      <c r="T66" s="126"/>
      <c r="U66" s="126"/>
      <c r="V66" s="126"/>
      <c r="W66" s="126"/>
      <c r="X66" s="126"/>
      <c r="Y66" s="126"/>
      <c r="Z66" s="126"/>
    </row>
    <row r="67" spans="1:26" ht="15.75" customHeight="1">
      <c r="A67" s="219" t="s">
        <v>696</v>
      </c>
      <c r="B67" s="218" t="s">
        <v>360</v>
      </c>
      <c r="C67" s="228" t="s">
        <v>371</v>
      </c>
      <c r="D67" s="224"/>
      <c r="E67" s="224"/>
      <c r="F67" s="224"/>
      <c r="G67" s="224"/>
      <c r="H67" s="221" t="s">
        <v>468</v>
      </c>
      <c r="I67" s="145" t="s">
        <v>372</v>
      </c>
      <c r="J67" s="218">
        <v>1</v>
      </c>
      <c r="K67" s="218">
        <v>3</v>
      </c>
      <c r="L67" s="218">
        <v>3</v>
      </c>
      <c r="M67" s="221"/>
      <c r="N67" s="126"/>
      <c r="O67" s="126"/>
      <c r="P67" s="126"/>
      <c r="Q67" s="126"/>
      <c r="R67" s="126"/>
      <c r="S67" s="126"/>
      <c r="T67" s="126"/>
      <c r="U67" s="126"/>
      <c r="V67" s="126"/>
      <c r="W67" s="126"/>
      <c r="X67" s="126"/>
      <c r="Y67" s="126"/>
      <c r="Z67" s="126"/>
    </row>
    <row r="68" spans="1:26" ht="15.6">
      <c r="A68" s="219"/>
      <c r="B68" s="222"/>
      <c r="C68" s="222"/>
      <c r="D68" s="222"/>
      <c r="E68" s="222"/>
      <c r="F68" s="222"/>
      <c r="G68" s="222"/>
      <c r="H68" s="222"/>
      <c r="I68" s="136" t="s">
        <v>458</v>
      </c>
      <c r="J68" s="222"/>
      <c r="K68" s="222"/>
      <c r="L68" s="222"/>
      <c r="M68" s="222"/>
      <c r="N68" s="126"/>
      <c r="O68" s="126"/>
      <c r="P68" s="126"/>
      <c r="Q68" s="126"/>
      <c r="R68" s="126"/>
      <c r="S68" s="126"/>
      <c r="T68" s="126"/>
      <c r="U68" s="126"/>
      <c r="V68" s="126"/>
      <c r="W68" s="126"/>
      <c r="X68" s="126"/>
      <c r="Y68" s="126"/>
      <c r="Z68" s="126"/>
    </row>
    <row r="69" spans="1:26" ht="15.6">
      <c r="A69" s="219"/>
      <c r="B69" s="222"/>
      <c r="C69" s="222"/>
      <c r="D69" s="222"/>
      <c r="E69" s="222"/>
      <c r="F69" s="222"/>
      <c r="G69" s="222"/>
      <c r="H69" s="222"/>
      <c r="I69" s="136"/>
      <c r="J69" s="222"/>
      <c r="K69" s="222"/>
      <c r="L69" s="222"/>
      <c r="M69" s="222"/>
      <c r="N69" s="126"/>
      <c r="O69" s="126"/>
      <c r="P69" s="126"/>
      <c r="Q69" s="126"/>
      <c r="R69" s="126"/>
      <c r="S69" s="126"/>
      <c r="T69" s="126"/>
      <c r="U69" s="126"/>
      <c r="V69" s="126"/>
      <c r="W69" s="126"/>
      <c r="X69" s="126"/>
      <c r="Y69" s="126"/>
      <c r="Z69" s="126"/>
    </row>
    <row r="70" spans="1:26" ht="15.6">
      <c r="A70" s="219"/>
      <c r="B70" s="222"/>
      <c r="C70" s="222"/>
      <c r="D70" s="222"/>
      <c r="E70" s="222"/>
      <c r="F70" s="222"/>
      <c r="G70" s="222"/>
      <c r="H70" s="222"/>
      <c r="I70" s="136"/>
      <c r="J70" s="222"/>
      <c r="K70" s="222"/>
      <c r="L70" s="222"/>
      <c r="M70" s="222"/>
      <c r="N70" s="126"/>
      <c r="O70" s="126"/>
      <c r="P70" s="126"/>
      <c r="Q70" s="126"/>
      <c r="R70" s="126"/>
      <c r="S70" s="126"/>
      <c r="T70" s="126"/>
      <c r="U70" s="126"/>
      <c r="V70" s="126"/>
      <c r="W70" s="126"/>
      <c r="X70" s="126"/>
      <c r="Y70" s="126"/>
      <c r="Z70" s="126"/>
    </row>
    <row r="71" spans="1:26" ht="15.6">
      <c r="A71" s="219"/>
      <c r="B71" s="222"/>
      <c r="C71" s="222"/>
      <c r="D71" s="222"/>
      <c r="E71" s="222"/>
      <c r="F71" s="222"/>
      <c r="G71" s="222"/>
      <c r="H71" s="222"/>
      <c r="I71" s="136"/>
      <c r="J71" s="222"/>
      <c r="K71" s="222"/>
      <c r="L71" s="222"/>
      <c r="M71" s="222"/>
      <c r="N71" s="126"/>
      <c r="O71" s="126"/>
      <c r="P71" s="126"/>
      <c r="Q71" s="126"/>
      <c r="R71" s="126"/>
      <c r="S71" s="126"/>
      <c r="T71" s="126"/>
      <c r="U71" s="126"/>
      <c r="V71" s="126"/>
      <c r="W71" s="126"/>
      <c r="X71" s="126"/>
      <c r="Y71" s="126"/>
      <c r="Z71" s="126"/>
    </row>
    <row r="72" spans="1:26" ht="15.6">
      <c r="A72" s="219"/>
      <c r="B72" s="223"/>
      <c r="C72" s="223"/>
      <c r="D72" s="223"/>
      <c r="E72" s="223"/>
      <c r="F72" s="223"/>
      <c r="G72" s="223"/>
      <c r="H72" s="223"/>
      <c r="I72" s="149"/>
      <c r="J72" s="223"/>
      <c r="K72" s="223"/>
      <c r="L72" s="223"/>
      <c r="M72" s="223"/>
      <c r="N72" s="126"/>
      <c r="O72" s="126"/>
      <c r="P72" s="126"/>
      <c r="Q72" s="126"/>
      <c r="R72" s="126"/>
      <c r="S72" s="126"/>
      <c r="T72" s="126"/>
      <c r="U72" s="126"/>
      <c r="V72" s="126"/>
      <c r="W72" s="126"/>
      <c r="X72" s="126"/>
      <c r="Y72" s="126"/>
      <c r="Z72" s="126"/>
    </row>
    <row r="73" spans="1:26" ht="15.6">
      <c r="A73" s="219"/>
      <c r="B73" s="217"/>
      <c r="C73" s="228"/>
      <c r="D73" s="224"/>
      <c r="E73" s="224"/>
      <c r="F73" s="224"/>
      <c r="G73" s="224"/>
      <c r="H73" s="229"/>
      <c r="I73" s="143"/>
      <c r="J73" s="232"/>
      <c r="K73" s="232"/>
      <c r="L73" s="218"/>
      <c r="M73" s="221"/>
      <c r="N73" s="126"/>
      <c r="O73" s="126"/>
      <c r="P73" s="126"/>
      <c r="Q73" s="126"/>
      <c r="R73" s="126"/>
      <c r="S73" s="126"/>
      <c r="T73" s="126"/>
      <c r="U73" s="126"/>
      <c r="V73" s="126"/>
      <c r="W73" s="126"/>
      <c r="X73" s="126"/>
      <c r="Y73" s="126"/>
      <c r="Z73" s="126"/>
    </row>
    <row r="74" spans="1:26" ht="15.6">
      <c r="A74" s="219"/>
      <c r="B74" s="222"/>
      <c r="C74" s="222"/>
      <c r="D74" s="222"/>
      <c r="E74" s="222"/>
      <c r="F74" s="222"/>
      <c r="G74" s="222"/>
      <c r="H74" s="230"/>
      <c r="I74" s="143"/>
      <c r="J74" s="230"/>
      <c r="K74" s="230"/>
      <c r="L74" s="222"/>
      <c r="M74" s="222"/>
      <c r="N74" s="126"/>
      <c r="O74" s="126"/>
      <c r="P74" s="126"/>
      <c r="Q74" s="126"/>
      <c r="R74" s="126"/>
      <c r="S74" s="126"/>
      <c r="T74" s="126"/>
      <c r="U74" s="126"/>
      <c r="V74" s="126"/>
      <c r="W74" s="126"/>
      <c r="X74" s="126"/>
      <c r="Y74" s="126"/>
      <c r="Z74" s="126"/>
    </row>
    <row r="75" spans="1:26" ht="15.6">
      <c r="A75" s="219"/>
      <c r="B75" s="222"/>
      <c r="C75" s="222"/>
      <c r="D75" s="222"/>
      <c r="E75" s="222"/>
      <c r="F75" s="222"/>
      <c r="G75" s="222"/>
      <c r="H75" s="230"/>
      <c r="I75" s="143"/>
      <c r="J75" s="230"/>
      <c r="K75" s="230"/>
      <c r="L75" s="222"/>
      <c r="M75" s="222"/>
      <c r="N75" s="126"/>
      <c r="O75" s="126"/>
      <c r="P75" s="126"/>
      <c r="Q75" s="126"/>
      <c r="R75" s="126"/>
      <c r="S75" s="126"/>
      <c r="T75" s="126"/>
      <c r="U75" s="126"/>
      <c r="V75" s="126"/>
      <c r="W75" s="126"/>
      <c r="X75" s="126"/>
      <c r="Y75" s="126"/>
      <c r="Z75" s="126"/>
    </row>
    <row r="76" spans="1:26" ht="15.6">
      <c r="A76" s="219"/>
      <c r="B76" s="222"/>
      <c r="C76" s="222"/>
      <c r="D76" s="222"/>
      <c r="E76" s="222"/>
      <c r="F76" s="222"/>
      <c r="G76" s="222"/>
      <c r="H76" s="230"/>
      <c r="I76" s="143"/>
      <c r="J76" s="230"/>
      <c r="K76" s="230"/>
      <c r="L76" s="222"/>
      <c r="M76" s="222"/>
      <c r="N76" s="126"/>
      <c r="O76" s="126"/>
      <c r="P76" s="126"/>
      <c r="Q76" s="126"/>
      <c r="R76" s="126"/>
      <c r="S76" s="126"/>
      <c r="T76" s="126"/>
      <c r="U76" s="126"/>
      <c r="V76" s="126"/>
      <c r="W76" s="126"/>
      <c r="X76" s="126"/>
      <c r="Y76" s="126"/>
      <c r="Z76" s="126"/>
    </row>
    <row r="77" spans="1:26" ht="15.6">
      <c r="A77" s="219"/>
      <c r="B77" s="222"/>
      <c r="C77" s="222"/>
      <c r="D77" s="222"/>
      <c r="E77" s="222"/>
      <c r="F77" s="222"/>
      <c r="G77" s="222"/>
      <c r="H77" s="230"/>
      <c r="I77" s="143"/>
      <c r="J77" s="230"/>
      <c r="K77" s="230"/>
      <c r="L77" s="222"/>
      <c r="M77" s="222"/>
      <c r="N77" s="126"/>
      <c r="O77" s="126"/>
      <c r="P77" s="126"/>
      <c r="Q77" s="126"/>
      <c r="R77" s="126"/>
      <c r="S77" s="126"/>
      <c r="T77" s="126"/>
      <c r="U77" s="126"/>
      <c r="V77" s="126"/>
      <c r="W77" s="126"/>
      <c r="X77" s="126"/>
      <c r="Y77" s="126"/>
      <c r="Z77" s="126"/>
    </row>
    <row r="78" spans="1:26" ht="15.6">
      <c r="A78" s="220"/>
      <c r="B78" s="223"/>
      <c r="C78" s="223"/>
      <c r="D78" s="223"/>
      <c r="E78" s="223"/>
      <c r="F78" s="223"/>
      <c r="G78" s="223"/>
      <c r="H78" s="231"/>
      <c r="I78" s="148"/>
      <c r="J78" s="231"/>
      <c r="K78" s="231"/>
      <c r="L78" s="223"/>
      <c r="M78" s="223"/>
      <c r="N78" s="126"/>
      <c r="O78" s="126"/>
      <c r="P78" s="126"/>
      <c r="Q78" s="126"/>
      <c r="R78" s="126"/>
      <c r="S78" s="126"/>
      <c r="T78" s="126"/>
      <c r="U78" s="126"/>
      <c r="V78" s="126"/>
      <c r="W78" s="126"/>
      <c r="X78" s="126"/>
      <c r="Y78" s="126"/>
      <c r="Z78" s="126"/>
    </row>
    <row r="79" spans="1:26" ht="15.75" customHeight="1">
      <c r="A79" s="156" t="s">
        <v>361</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254" t="s">
        <v>444</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445</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H43:H48"/>
    <mergeCell ref="J43:J48"/>
    <mergeCell ref="K43:K48"/>
    <mergeCell ref="L43:L48"/>
    <mergeCell ref="M43:M48"/>
    <mergeCell ref="H31:H36"/>
    <mergeCell ref="J31:J36"/>
    <mergeCell ref="K31:K36"/>
    <mergeCell ref="L31:L36"/>
    <mergeCell ref="M31:M36"/>
    <mergeCell ref="B37:B42"/>
    <mergeCell ref="C37:C42"/>
    <mergeCell ref="D37:D42"/>
    <mergeCell ref="E37:E42"/>
    <mergeCell ref="F37:F42"/>
    <mergeCell ref="G37:G42"/>
    <mergeCell ref="H37:H42"/>
    <mergeCell ref="J37:J42"/>
    <mergeCell ref="K37:K42"/>
    <mergeCell ref="L37:L42"/>
    <mergeCell ref="M37:M42"/>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1:C4"/>
    <mergeCell ref="H2:L4"/>
    <mergeCell ref="A6:A23"/>
    <mergeCell ref="B6:B23"/>
    <mergeCell ref="C6:C23"/>
    <mergeCell ref="D6:D23"/>
    <mergeCell ref="E6:E23"/>
    <mergeCell ref="F6:F23"/>
    <mergeCell ref="G6:G23"/>
    <mergeCell ref="H6:H23"/>
    <mergeCell ref="J25:J30"/>
    <mergeCell ref="K25:K30"/>
    <mergeCell ref="L25:L30"/>
    <mergeCell ref="M25:M30"/>
    <mergeCell ref="M6:M23"/>
    <mergeCell ref="I23:K23"/>
    <mergeCell ref="B25:B30"/>
    <mergeCell ref="C25:C30"/>
    <mergeCell ref="D25:D30"/>
    <mergeCell ref="E25:E30"/>
    <mergeCell ref="F25:F30"/>
    <mergeCell ref="G25:G30"/>
    <mergeCell ref="H25:H30"/>
    <mergeCell ref="B55:B60"/>
    <mergeCell ref="C55:C60"/>
    <mergeCell ref="D55:D60"/>
    <mergeCell ref="E55:E60"/>
    <mergeCell ref="L61:L66"/>
    <mergeCell ref="M61:M66"/>
    <mergeCell ref="G49:G54"/>
    <mergeCell ref="H49:H54"/>
    <mergeCell ref="J49:J54"/>
    <mergeCell ref="K49:K54"/>
    <mergeCell ref="L49:L54"/>
    <mergeCell ref="M49:M54"/>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G55:G60"/>
    <mergeCell ref="H55:H60"/>
    <mergeCell ref="J55:J60"/>
    <mergeCell ref="K55:K60"/>
    <mergeCell ref="L55:L60"/>
    <mergeCell ref="G67:G72"/>
    <mergeCell ref="H67:H72"/>
    <mergeCell ref="J67:J72"/>
    <mergeCell ref="K67:K72"/>
    <mergeCell ref="L67:L72"/>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A25:A30"/>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3" workbookViewId="0">
      <selection activeCell="H32" sqref="H32"/>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267" t="s">
        <v>451</v>
      </c>
      <c r="C1" s="268"/>
      <c r="D1" s="167"/>
      <c r="E1" s="168"/>
      <c r="F1" s="168"/>
      <c r="G1" s="168"/>
      <c r="H1" s="168"/>
      <c r="I1" s="168"/>
      <c r="J1" s="168"/>
    </row>
    <row r="2" spans="1:10" ht="15.6" customHeight="1">
      <c r="A2" s="167"/>
      <c r="B2" s="268"/>
      <c r="C2" s="268"/>
      <c r="D2" s="265" t="s">
        <v>392</v>
      </c>
      <c r="E2" s="265"/>
      <c r="F2" s="265"/>
      <c r="G2" s="265"/>
      <c r="H2" s="265"/>
      <c r="I2" s="265"/>
      <c r="J2" s="265"/>
    </row>
    <row r="3" spans="1:10" ht="15.6">
      <c r="A3" s="167"/>
      <c r="B3" s="268"/>
      <c r="C3" s="268"/>
      <c r="D3" s="265"/>
      <c r="E3" s="265"/>
      <c r="F3" s="265"/>
      <c r="G3" s="265"/>
      <c r="H3" s="265"/>
      <c r="I3" s="265"/>
      <c r="J3" s="265"/>
    </row>
    <row r="4" spans="1:10" ht="15.6">
      <c r="A4" s="167"/>
      <c r="B4" s="269"/>
      <c r="C4" s="269"/>
      <c r="D4" s="266"/>
      <c r="E4" s="266"/>
      <c r="F4" s="266"/>
      <c r="G4" s="266"/>
      <c r="H4" s="266"/>
      <c r="I4" s="266"/>
      <c r="J4" s="266"/>
    </row>
    <row r="5" spans="1:10" ht="15.6">
      <c r="A5" s="169" t="s">
        <v>202</v>
      </c>
      <c r="B5" s="169" t="s">
        <v>315</v>
      </c>
      <c r="C5" s="170" t="s">
        <v>203</v>
      </c>
      <c r="D5" s="171" t="s">
        <v>348</v>
      </c>
      <c r="E5" s="247" t="s">
        <v>393</v>
      </c>
      <c r="F5" s="248"/>
      <c r="G5" s="248"/>
      <c r="H5" s="248"/>
      <c r="I5" s="248"/>
      <c r="J5" s="249"/>
    </row>
    <row r="6" spans="1:10">
      <c r="A6" s="232" t="s">
        <v>349</v>
      </c>
      <c r="B6" s="217" t="s">
        <v>350</v>
      </c>
      <c r="C6" s="234"/>
      <c r="D6" s="172" t="s">
        <v>394</v>
      </c>
      <c r="E6" s="173"/>
      <c r="F6" s="173"/>
      <c r="G6" s="173"/>
      <c r="H6" s="173"/>
      <c r="I6" s="173"/>
      <c r="J6" s="173"/>
    </row>
    <row r="7" spans="1:10" ht="13.2" customHeight="1">
      <c r="A7" s="252"/>
      <c r="B7" s="222"/>
      <c r="C7" s="222"/>
      <c r="D7" s="143"/>
      <c r="E7" s="174"/>
      <c r="F7" s="174"/>
      <c r="G7" s="174"/>
      <c r="H7" s="174"/>
      <c r="I7" s="174"/>
      <c r="J7" s="174"/>
    </row>
    <row r="8" spans="1:10" ht="13.2" customHeight="1">
      <c r="A8" s="252"/>
      <c r="B8" s="222"/>
      <c r="C8" s="222"/>
      <c r="D8" s="143"/>
      <c r="E8" s="175"/>
      <c r="F8" s="175"/>
      <c r="G8" s="175"/>
      <c r="H8" s="175"/>
      <c r="I8" s="175"/>
      <c r="J8" s="175"/>
    </row>
    <row r="9" spans="1:10" ht="13.2" customHeight="1">
      <c r="A9" s="252"/>
      <c r="B9" s="222"/>
      <c r="C9" s="222"/>
      <c r="D9" s="143"/>
      <c r="E9" s="175"/>
      <c r="F9" s="175"/>
      <c r="G9" s="175"/>
      <c r="H9" s="175"/>
      <c r="I9" s="175"/>
      <c r="J9" s="175"/>
    </row>
    <row r="10" spans="1:10" ht="13.2" customHeight="1">
      <c r="A10" s="252"/>
      <c r="B10" s="222"/>
      <c r="C10" s="222"/>
      <c r="D10" s="143"/>
      <c r="E10" s="175"/>
      <c r="F10" s="175"/>
      <c r="G10" s="175"/>
      <c r="H10" s="175"/>
      <c r="I10" s="175"/>
      <c r="J10" s="175"/>
    </row>
    <row r="11" spans="1:10" ht="13.2" customHeight="1">
      <c r="A11" s="252"/>
      <c r="B11" s="222"/>
      <c r="C11" s="222"/>
      <c r="D11" s="143"/>
      <c r="E11" s="175"/>
      <c r="F11" s="175"/>
      <c r="G11" s="175"/>
      <c r="H11" s="175"/>
      <c r="I11" s="175"/>
      <c r="J11" s="175"/>
    </row>
    <row r="12" spans="1:10" ht="13.2" customHeight="1">
      <c r="A12" s="253"/>
      <c r="B12" s="223"/>
      <c r="C12" s="223"/>
      <c r="D12" s="144"/>
      <c r="E12" s="176"/>
      <c r="F12" s="176"/>
      <c r="G12" s="176"/>
      <c r="H12" s="176"/>
      <c r="I12" s="176"/>
      <c r="J12" s="176"/>
    </row>
    <row r="13" spans="1:10" ht="13.2" customHeight="1">
      <c r="A13" s="250" t="s">
        <v>442</v>
      </c>
      <c r="B13" s="217" t="s">
        <v>354</v>
      </c>
      <c r="C13" s="233" t="s">
        <v>446</v>
      </c>
      <c r="D13" s="172" t="s">
        <v>394</v>
      </c>
      <c r="E13" s="177" t="s">
        <v>446</v>
      </c>
      <c r="F13" s="173"/>
      <c r="G13" s="173"/>
      <c r="H13" s="173"/>
      <c r="I13" s="173"/>
      <c r="J13" s="173"/>
    </row>
    <row r="14" spans="1:10">
      <c r="A14" s="251"/>
      <c r="B14" s="222"/>
      <c r="C14" s="222"/>
      <c r="D14" s="133" t="s">
        <v>462</v>
      </c>
      <c r="E14" s="174" t="s">
        <v>452</v>
      </c>
      <c r="F14" s="174"/>
      <c r="G14" s="174"/>
      <c r="H14" s="174"/>
      <c r="I14" s="174"/>
      <c r="J14" s="174"/>
    </row>
    <row r="15" spans="1:10">
      <c r="A15" s="251"/>
      <c r="B15" s="222"/>
      <c r="C15" s="222"/>
      <c r="D15" s="133"/>
      <c r="E15" s="175"/>
      <c r="F15" s="175"/>
      <c r="G15" s="175"/>
      <c r="H15" s="175"/>
      <c r="I15" s="175"/>
      <c r="J15" s="175"/>
    </row>
    <row r="16" spans="1:10">
      <c r="A16" s="251"/>
      <c r="B16" s="222"/>
      <c r="C16" s="222"/>
      <c r="D16" s="133"/>
      <c r="E16" s="175"/>
      <c r="F16" s="175"/>
      <c r="G16" s="175"/>
      <c r="H16" s="175"/>
      <c r="I16" s="175"/>
      <c r="J16" s="175"/>
    </row>
    <row r="17" spans="1:10">
      <c r="A17" s="251"/>
      <c r="B17" s="222"/>
      <c r="C17" s="222"/>
      <c r="D17" s="133"/>
      <c r="E17" s="175"/>
      <c r="F17" s="175"/>
      <c r="G17" s="175"/>
      <c r="H17" s="175"/>
      <c r="I17" s="175"/>
      <c r="J17" s="175"/>
    </row>
    <row r="18" spans="1:10">
      <c r="A18" s="251"/>
      <c r="B18" s="222"/>
      <c r="C18" s="222"/>
      <c r="D18" s="133"/>
      <c r="E18" s="175"/>
      <c r="F18" s="175"/>
      <c r="G18" s="175"/>
      <c r="H18" s="175"/>
      <c r="I18" s="175"/>
      <c r="J18" s="175"/>
    </row>
    <row r="19" spans="1:10">
      <c r="A19" s="251"/>
      <c r="B19" s="223"/>
      <c r="C19" s="223"/>
      <c r="D19" s="146"/>
      <c r="E19" s="176"/>
      <c r="F19" s="176"/>
      <c r="G19" s="176"/>
      <c r="H19" s="176"/>
      <c r="I19" s="176"/>
      <c r="J19" s="176"/>
    </row>
    <row r="20" spans="1:10" ht="13.8">
      <c r="A20" s="251"/>
      <c r="B20" s="217" t="s">
        <v>355</v>
      </c>
      <c r="C20" s="233" t="s">
        <v>447</v>
      </c>
      <c r="D20" s="172" t="s">
        <v>394</v>
      </c>
      <c r="E20" s="270" t="s">
        <v>450</v>
      </c>
      <c r="F20" s="173"/>
      <c r="G20" s="178"/>
      <c r="H20" s="173"/>
      <c r="I20" s="179"/>
      <c r="J20" s="179"/>
    </row>
    <row r="21" spans="1:10">
      <c r="A21" s="251"/>
      <c r="B21" s="222"/>
      <c r="C21" s="222"/>
      <c r="D21" s="133" t="s">
        <v>373</v>
      </c>
      <c r="E21" s="174" t="s">
        <v>452</v>
      </c>
      <c r="F21" s="174"/>
      <c r="G21" s="174"/>
      <c r="H21" s="174"/>
      <c r="I21" s="174"/>
      <c r="J21" s="174"/>
    </row>
    <row r="22" spans="1:10">
      <c r="A22" s="251"/>
      <c r="B22" s="222"/>
      <c r="C22" s="222"/>
      <c r="D22" s="133" t="s">
        <v>374</v>
      </c>
      <c r="E22" s="175" t="s">
        <v>452</v>
      </c>
      <c r="F22" s="175"/>
      <c r="G22" s="175"/>
      <c r="H22" s="175"/>
      <c r="I22" s="175"/>
      <c r="J22" s="175"/>
    </row>
    <row r="23" spans="1:10">
      <c r="A23" s="251"/>
      <c r="B23" s="222"/>
      <c r="C23" s="222"/>
      <c r="D23" s="147"/>
      <c r="E23" s="175"/>
      <c r="F23" s="175"/>
      <c r="G23" s="175"/>
      <c r="H23" s="175"/>
      <c r="I23" s="175"/>
      <c r="J23" s="175"/>
    </row>
    <row r="24" spans="1:10">
      <c r="A24" s="251"/>
      <c r="B24" s="222"/>
      <c r="C24" s="222"/>
      <c r="D24" s="133"/>
      <c r="E24" s="175"/>
      <c r="F24" s="175"/>
      <c r="G24" s="175"/>
      <c r="H24" s="175"/>
      <c r="I24" s="175"/>
      <c r="J24" s="175"/>
    </row>
    <row r="25" spans="1:10">
      <c r="A25" s="251"/>
      <c r="B25" s="222"/>
      <c r="C25" s="222"/>
      <c r="D25" s="133"/>
      <c r="E25" s="175"/>
      <c r="F25" s="175"/>
      <c r="G25" s="175"/>
      <c r="H25" s="175"/>
      <c r="I25" s="175"/>
      <c r="J25" s="175"/>
    </row>
    <row r="26" spans="1:10">
      <c r="A26" s="251"/>
      <c r="B26" s="223"/>
      <c r="C26" s="223"/>
      <c r="D26" s="144"/>
      <c r="E26" s="176"/>
      <c r="F26" s="176"/>
      <c r="G26" s="176"/>
      <c r="H26" s="176"/>
      <c r="I26" s="176"/>
      <c r="J26" s="176"/>
    </row>
    <row r="27" spans="1:10" ht="13.8">
      <c r="A27" s="251"/>
      <c r="B27" s="217" t="s">
        <v>356</v>
      </c>
      <c r="C27" s="233" t="s">
        <v>448</v>
      </c>
      <c r="D27" s="172" t="s">
        <v>394</v>
      </c>
      <c r="E27" s="270" t="s">
        <v>450</v>
      </c>
      <c r="F27" s="177" t="s">
        <v>453</v>
      </c>
      <c r="G27" s="177" t="s">
        <v>454</v>
      </c>
      <c r="H27" s="177" t="s">
        <v>455</v>
      </c>
      <c r="I27" s="178"/>
      <c r="J27" s="173"/>
    </row>
    <row r="28" spans="1:10">
      <c r="A28" s="251"/>
      <c r="B28" s="222"/>
      <c r="C28" s="222"/>
      <c r="D28" s="133" t="s">
        <v>370</v>
      </c>
      <c r="E28" s="174" t="s">
        <v>452</v>
      </c>
      <c r="F28" s="174"/>
      <c r="G28" s="174"/>
      <c r="H28" s="174"/>
      <c r="I28" s="174"/>
      <c r="J28" s="174"/>
    </row>
    <row r="29" spans="1:10">
      <c r="A29" s="251"/>
      <c r="B29" s="222"/>
      <c r="C29" s="222"/>
      <c r="D29" s="147" t="s">
        <v>366</v>
      </c>
      <c r="E29" s="175"/>
      <c r="F29" s="175" t="s">
        <v>456</v>
      </c>
      <c r="G29" s="175"/>
      <c r="H29" s="175"/>
      <c r="I29" s="175"/>
      <c r="J29" s="175"/>
    </row>
    <row r="30" spans="1:10">
      <c r="A30" s="251"/>
      <c r="B30" s="222"/>
      <c r="C30" s="222"/>
      <c r="D30" s="133" t="s">
        <v>367</v>
      </c>
      <c r="E30" s="175"/>
      <c r="F30" s="175"/>
      <c r="G30" s="175" t="s">
        <v>457</v>
      </c>
      <c r="H30" s="175"/>
      <c r="I30" s="175"/>
      <c r="J30" s="175"/>
    </row>
    <row r="31" spans="1:10" ht="13.8">
      <c r="A31" s="251"/>
      <c r="B31" s="222"/>
      <c r="C31" s="222"/>
      <c r="D31" s="133" t="s">
        <v>368</v>
      </c>
      <c r="E31" s="271" t="s">
        <v>452</v>
      </c>
      <c r="F31" s="175"/>
      <c r="G31" s="175"/>
      <c r="H31" s="175"/>
      <c r="I31" s="175"/>
      <c r="J31" s="175"/>
    </row>
    <row r="32" spans="1:10">
      <c r="A32" s="251"/>
      <c r="B32" s="222"/>
      <c r="C32" s="222"/>
      <c r="D32" s="133" t="s">
        <v>369</v>
      </c>
      <c r="E32" s="175"/>
      <c r="F32" s="175"/>
      <c r="G32" s="175"/>
      <c r="H32" s="175" t="s">
        <v>457</v>
      </c>
      <c r="I32" s="175"/>
      <c r="J32" s="175"/>
    </row>
    <row r="33" spans="1:10">
      <c r="A33" s="251"/>
      <c r="B33" s="223"/>
      <c r="C33" s="223"/>
      <c r="D33" s="144"/>
      <c r="E33" s="176"/>
      <c r="F33" s="176"/>
      <c r="G33" s="176"/>
      <c r="H33" s="176"/>
      <c r="I33" s="176"/>
      <c r="J33" s="176"/>
    </row>
    <row r="34" spans="1:10" ht="13.2" customHeight="1">
      <c r="A34" s="263" t="s">
        <v>443</v>
      </c>
      <c r="B34" s="260" t="s">
        <v>439</v>
      </c>
      <c r="C34" s="236" t="s">
        <v>449</v>
      </c>
      <c r="D34" s="172" t="s">
        <v>394</v>
      </c>
      <c r="E34" s="177" t="s">
        <v>463</v>
      </c>
      <c r="F34" s="177" t="s">
        <v>453</v>
      </c>
      <c r="G34" s="173" t="s">
        <v>464</v>
      </c>
      <c r="H34" s="177" t="s">
        <v>455</v>
      </c>
      <c r="I34" s="173"/>
      <c r="J34" s="173"/>
    </row>
    <row r="35" spans="1:10" ht="13.2" customHeight="1">
      <c r="A35" s="264"/>
      <c r="B35" s="261"/>
      <c r="C35" s="233"/>
      <c r="D35" s="166" t="s">
        <v>372</v>
      </c>
      <c r="E35" s="174" t="s">
        <v>457</v>
      </c>
      <c r="F35" s="174"/>
      <c r="G35" s="174"/>
      <c r="H35" s="174"/>
      <c r="I35" s="174"/>
      <c r="J35" s="174"/>
    </row>
    <row r="36" spans="1:10" ht="13.2" customHeight="1">
      <c r="A36" s="264"/>
      <c r="B36" s="261"/>
      <c r="C36" s="233"/>
      <c r="D36" s="133" t="s">
        <v>458</v>
      </c>
      <c r="E36" s="175"/>
      <c r="F36" s="175" t="s">
        <v>465</v>
      </c>
      <c r="G36" s="175" t="s">
        <v>465</v>
      </c>
      <c r="H36" s="175" t="s">
        <v>465</v>
      </c>
      <c r="I36" s="175"/>
      <c r="J36" s="175"/>
    </row>
    <row r="37" spans="1:10" ht="13.2" customHeight="1">
      <c r="A37" s="264"/>
      <c r="B37" s="261"/>
      <c r="C37" s="233"/>
      <c r="D37" s="133"/>
      <c r="E37" s="175"/>
      <c r="F37" s="175"/>
      <c r="G37" s="175"/>
      <c r="H37" s="175"/>
      <c r="I37" s="175"/>
      <c r="J37" s="175"/>
    </row>
    <row r="38" spans="1:10" ht="13.2" customHeight="1">
      <c r="A38" s="264"/>
      <c r="B38" s="261"/>
      <c r="C38" s="233"/>
      <c r="D38" s="133"/>
      <c r="E38" s="175"/>
      <c r="F38" s="175"/>
      <c r="G38" s="175"/>
      <c r="H38" s="175"/>
      <c r="I38" s="175"/>
      <c r="J38" s="175"/>
    </row>
    <row r="39" spans="1:10" ht="13.2" customHeight="1">
      <c r="A39" s="264"/>
      <c r="B39" s="261"/>
      <c r="C39" s="233"/>
      <c r="D39" s="133"/>
      <c r="E39" s="175"/>
      <c r="F39" s="175"/>
      <c r="G39" s="175"/>
      <c r="H39" s="175"/>
      <c r="I39" s="175"/>
      <c r="J39" s="175"/>
    </row>
    <row r="40" spans="1:10" ht="13.2" customHeight="1">
      <c r="A40" s="264"/>
      <c r="B40" s="262"/>
      <c r="C40" s="237"/>
      <c r="D40" s="144"/>
      <c r="E40" s="176"/>
      <c r="F40" s="176"/>
      <c r="G40" s="176"/>
      <c r="H40" s="176"/>
      <c r="I40" s="176"/>
      <c r="J40" s="176"/>
    </row>
    <row r="41" spans="1:10" ht="13.2" customHeight="1">
      <c r="A41" s="264"/>
      <c r="B41" s="260" t="s">
        <v>440</v>
      </c>
      <c r="C41" s="236"/>
      <c r="D41" s="172" t="s">
        <v>394</v>
      </c>
      <c r="E41" s="173"/>
      <c r="F41" s="173"/>
      <c r="G41" s="173"/>
      <c r="H41" s="173"/>
      <c r="I41" s="173"/>
      <c r="J41" s="173"/>
    </row>
    <row r="42" spans="1:10" ht="13.2" customHeight="1">
      <c r="A42" s="264"/>
      <c r="B42" s="261"/>
      <c r="C42" s="233"/>
      <c r="D42" s="143"/>
      <c r="E42" s="174"/>
      <c r="F42" s="174"/>
      <c r="G42" s="174"/>
      <c r="H42" s="174"/>
      <c r="I42" s="174"/>
      <c r="J42" s="174"/>
    </row>
    <row r="43" spans="1:10" ht="13.2" customHeight="1">
      <c r="A43" s="264"/>
      <c r="B43" s="261"/>
      <c r="C43" s="233"/>
      <c r="D43" s="133"/>
      <c r="E43" s="175"/>
      <c r="F43" s="175"/>
      <c r="G43" s="175"/>
      <c r="H43" s="175"/>
      <c r="I43" s="175"/>
      <c r="J43" s="175"/>
    </row>
    <row r="44" spans="1:10" ht="13.2" customHeight="1">
      <c r="A44" s="264"/>
      <c r="B44" s="261"/>
      <c r="C44" s="233"/>
      <c r="D44" s="133"/>
      <c r="E44" s="175"/>
      <c r="F44" s="175"/>
      <c r="G44" s="175"/>
      <c r="H44" s="175"/>
      <c r="I44" s="175"/>
      <c r="J44" s="175"/>
    </row>
    <row r="45" spans="1:10" ht="13.2" customHeight="1">
      <c r="A45" s="264"/>
      <c r="B45" s="261"/>
      <c r="C45" s="233"/>
      <c r="D45" s="133"/>
      <c r="E45" s="175"/>
      <c r="F45" s="175"/>
      <c r="G45" s="175"/>
      <c r="H45" s="175"/>
      <c r="I45" s="175"/>
      <c r="J45" s="175"/>
    </row>
    <row r="46" spans="1:10" ht="13.2" customHeight="1">
      <c r="A46" s="264"/>
      <c r="B46" s="261"/>
      <c r="C46" s="233"/>
      <c r="D46" s="133"/>
      <c r="E46" s="175"/>
      <c r="F46" s="175"/>
      <c r="G46" s="175"/>
      <c r="H46" s="175"/>
      <c r="I46" s="175"/>
      <c r="J46" s="175"/>
    </row>
    <row r="47" spans="1:10" ht="13.2" customHeight="1">
      <c r="A47" s="264"/>
      <c r="B47" s="262"/>
      <c r="C47" s="237"/>
      <c r="D47" s="144"/>
      <c r="E47" s="176"/>
      <c r="F47" s="176"/>
      <c r="G47" s="176"/>
      <c r="H47" s="176"/>
      <c r="I47" s="176"/>
      <c r="J47" s="176"/>
    </row>
  </sheetData>
  <mergeCells count="18">
    <mergeCell ref="A6:A12"/>
    <mergeCell ref="D2:J4"/>
    <mergeCell ref="B1:C4"/>
    <mergeCell ref="E5:J5"/>
    <mergeCell ref="B6:B12"/>
    <mergeCell ref="C6:C12"/>
    <mergeCell ref="B13:B19"/>
    <mergeCell ref="C13:C19"/>
    <mergeCell ref="B20:B26"/>
    <mergeCell ref="C20:C26"/>
    <mergeCell ref="B27:B33"/>
    <mergeCell ref="C27:C33"/>
    <mergeCell ref="A13:A33"/>
    <mergeCell ref="A34:A47"/>
    <mergeCell ref="B34:B40"/>
    <mergeCell ref="C34:C40"/>
    <mergeCell ref="B41:B47"/>
    <mergeCell ref="C41:C47"/>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J12" sqref="J12"/>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275"/>
      <c r="B1" s="276" t="s">
        <v>514</v>
      </c>
      <c r="C1" s="242"/>
      <c r="D1" s="277"/>
      <c r="E1" s="275"/>
      <c r="F1" s="275"/>
      <c r="G1" s="275"/>
      <c r="H1" s="275"/>
      <c r="I1" s="275"/>
      <c r="J1" s="275"/>
      <c r="K1" s="275"/>
      <c r="L1" s="278"/>
      <c r="M1" s="279"/>
      <c r="N1" s="275"/>
      <c r="O1" s="279"/>
      <c r="P1" s="279"/>
      <c r="Q1" s="275"/>
      <c r="R1" s="275"/>
      <c r="S1" s="275"/>
      <c r="T1" s="275"/>
    </row>
    <row r="2" spans="1:20" ht="15.6">
      <c r="A2" s="275"/>
      <c r="B2" s="242"/>
      <c r="C2" s="242"/>
      <c r="D2" s="246" t="s">
        <v>469</v>
      </c>
      <c r="E2" s="242"/>
      <c r="F2" s="242"/>
      <c r="G2" s="242"/>
      <c r="H2" s="242"/>
      <c r="I2" s="242"/>
      <c r="J2" s="242"/>
      <c r="K2" s="275"/>
      <c r="L2" s="278"/>
      <c r="M2" s="279"/>
      <c r="N2" s="275"/>
      <c r="O2" s="280"/>
      <c r="P2" s="280"/>
      <c r="Q2" s="281"/>
      <c r="R2" s="281"/>
      <c r="S2" s="275"/>
      <c r="T2" s="275"/>
    </row>
    <row r="3" spans="1:20" ht="15.6">
      <c r="A3" s="275"/>
      <c r="B3" s="242"/>
      <c r="C3" s="242"/>
      <c r="D3" s="242"/>
      <c r="E3" s="242"/>
      <c r="F3" s="242"/>
      <c r="G3" s="242"/>
      <c r="H3" s="242"/>
      <c r="I3" s="242"/>
      <c r="J3" s="242"/>
      <c r="K3" s="275"/>
      <c r="L3" s="278"/>
      <c r="M3" s="279"/>
      <c r="N3" s="275"/>
      <c r="O3" s="280"/>
      <c r="P3" s="280"/>
      <c r="Q3" s="282" t="s">
        <v>527</v>
      </c>
      <c r="R3" s="282"/>
      <c r="S3" s="282"/>
      <c r="T3" s="282"/>
    </row>
    <row r="4" spans="1:20" ht="15.6">
      <c r="A4" s="275"/>
      <c r="B4" s="242"/>
      <c r="C4" s="242"/>
      <c r="D4" s="243"/>
      <c r="E4" s="243"/>
      <c r="F4" s="243"/>
      <c r="G4" s="243"/>
      <c r="H4" s="243"/>
      <c r="I4" s="243"/>
      <c r="J4" s="243"/>
      <c r="K4" s="275"/>
      <c r="L4" s="278"/>
      <c r="M4" s="283" t="s">
        <v>470</v>
      </c>
      <c r="N4" s="284"/>
      <c r="O4" s="285"/>
      <c r="P4" s="285"/>
      <c r="Q4" s="286"/>
      <c r="R4" s="286"/>
      <c r="S4" s="286"/>
      <c r="T4" s="286"/>
    </row>
    <row r="5" spans="1:20" ht="15.6">
      <c r="A5" s="287" t="s">
        <v>202</v>
      </c>
      <c r="B5" s="287" t="s">
        <v>315</v>
      </c>
      <c r="C5" s="314" t="s">
        <v>203</v>
      </c>
      <c r="D5" s="289" t="s">
        <v>316</v>
      </c>
      <c r="E5" s="290" t="s">
        <v>393</v>
      </c>
      <c r="F5" s="315"/>
      <c r="G5" s="315"/>
      <c r="H5" s="315"/>
      <c r="I5" s="315"/>
      <c r="J5" s="316"/>
      <c r="K5" s="291"/>
      <c r="L5" s="292"/>
      <c r="M5" s="293" t="s">
        <v>471</v>
      </c>
      <c r="N5" s="294" t="s">
        <v>472</v>
      </c>
      <c r="O5" s="294" t="s">
        <v>473</v>
      </c>
      <c r="P5" s="294" t="s">
        <v>474</v>
      </c>
      <c r="Q5" s="294" t="s">
        <v>475</v>
      </c>
      <c r="R5" s="294" t="s">
        <v>476</v>
      </c>
      <c r="S5" s="294" t="s">
        <v>477</v>
      </c>
      <c r="T5" s="294" t="s">
        <v>478</v>
      </c>
    </row>
    <row r="6" spans="1:20" ht="21" customHeight="1">
      <c r="A6" s="295" t="s">
        <v>349</v>
      </c>
      <c r="B6" s="296" t="s">
        <v>350</v>
      </c>
      <c r="C6" s="296" t="s">
        <v>515</v>
      </c>
      <c r="D6" s="297" t="s">
        <v>394</v>
      </c>
      <c r="E6" s="302" t="s">
        <v>516</v>
      </c>
      <c r="F6" s="178"/>
      <c r="G6" s="178"/>
      <c r="H6" s="178"/>
      <c r="I6" s="178"/>
      <c r="J6" s="178"/>
      <c r="K6" s="275"/>
      <c r="L6" s="292"/>
      <c r="M6" s="298" t="s">
        <v>479</v>
      </c>
      <c r="N6" s="299" t="s">
        <v>295</v>
      </c>
      <c r="O6" s="300"/>
      <c r="P6" s="300"/>
      <c r="Q6" s="300">
        <v>1</v>
      </c>
      <c r="R6" s="299" t="s">
        <v>295</v>
      </c>
      <c r="S6" s="299" t="s">
        <v>522</v>
      </c>
      <c r="T6" s="299"/>
    </row>
    <row r="7" spans="1:20" ht="19.8" customHeight="1">
      <c r="A7" s="222"/>
      <c r="B7" s="296" t="s">
        <v>395</v>
      </c>
      <c r="C7" s="296"/>
      <c r="D7" s="297" t="s">
        <v>394</v>
      </c>
      <c r="E7" s="178"/>
      <c r="F7" s="178"/>
      <c r="G7" s="178"/>
      <c r="H7" s="178"/>
      <c r="I7" s="178"/>
      <c r="J7" s="178"/>
      <c r="K7" s="275"/>
      <c r="L7" s="292"/>
      <c r="M7" s="298" t="s">
        <v>481</v>
      </c>
      <c r="N7" s="299" t="s">
        <v>517</v>
      </c>
      <c r="O7" s="300"/>
      <c r="P7" s="300"/>
      <c r="Q7" s="300">
        <v>1</v>
      </c>
      <c r="R7" s="299" t="s">
        <v>517</v>
      </c>
      <c r="S7" s="299" t="s">
        <v>523</v>
      </c>
      <c r="T7" s="299"/>
    </row>
    <row r="8" spans="1:20" ht="20.399999999999999" customHeight="1">
      <c r="A8" s="223"/>
      <c r="B8" s="296" t="s">
        <v>396</v>
      </c>
      <c r="C8" s="296"/>
      <c r="D8" s="297" t="s">
        <v>394</v>
      </c>
      <c r="E8" s="178"/>
      <c r="F8" s="178"/>
      <c r="G8" s="178"/>
      <c r="H8" s="178"/>
      <c r="I8" s="178"/>
      <c r="J8" s="178"/>
      <c r="K8" s="275"/>
      <c r="L8" s="292"/>
      <c r="M8" s="298" t="s">
        <v>484</v>
      </c>
      <c r="N8" s="299" t="s">
        <v>518</v>
      </c>
      <c r="O8" s="300"/>
      <c r="P8" s="300"/>
      <c r="Q8" s="300">
        <v>1</v>
      </c>
      <c r="R8" s="299" t="s">
        <v>518</v>
      </c>
      <c r="S8" s="299" t="s">
        <v>524</v>
      </c>
      <c r="T8" s="299"/>
    </row>
    <row r="9" spans="1:20" ht="19.8" customHeight="1">
      <c r="A9" s="301" t="s">
        <v>353</v>
      </c>
      <c r="B9" s="296" t="s">
        <v>354</v>
      </c>
      <c r="C9" s="296" t="s">
        <v>295</v>
      </c>
      <c r="D9" s="297" t="s">
        <v>394</v>
      </c>
      <c r="E9" s="303" t="s">
        <v>295</v>
      </c>
      <c r="F9" s="304"/>
      <c r="G9" s="304"/>
      <c r="H9" s="178"/>
      <c r="I9" s="178"/>
      <c r="J9" s="178"/>
      <c r="K9" s="275"/>
      <c r="L9" s="292"/>
      <c r="M9" s="298" t="s">
        <v>487</v>
      </c>
      <c r="N9" s="299" t="s">
        <v>519</v>
      </c>
      <c r="O9" s="300"/>
      <c r="P9" s="300"/>
      <c r="Q9" s="300">
        <v>1</v>
      </c>
      <c r="R9" s="299" t="s">
        <v>519</v>
      </c>
      <c r="S9" s="299" t="s">
        <v>525</v>
      </c>
      <c r="T9" s="299"/>
    </row>
    <row r="10" spans="1:20" ht="19.8" customHeight="1">
      <c r="A10" s="306"/>
      <c r="B10" s="296" t="s">
        <v>355</v>
      </c>
      <c r="C10" s="296" t="s">
        <v>297</v>
      </c>
      <c r="D10" s="297" t="s">
        <v>394</v>
      </c>
      <c r="E10" s="302" t="s">
        <v>517</v>
      </c>
      <c r="F10" s="302"/>
      <c r="G10" s="302"/>
      <c r="H10" s="178"/>
      <c r="I10" s="178"/>
      <c r="J10" s="178"/>
      <c r="K10" s="275"/>
      <c r="L10" s="292"/>
      <c r="M10" s="298" t="s">
        <v>489</v>
      </c>
      <c r="N10" s="299" t="s">
        <v>693</v>
      </c>
      <c r="O10" s="300"/>
      <c r="P10" s="300"/>
      <c r="Q10" s="300">
        <v>1</v>
      </c>
      <c r="R10" s="299" t="s">
        <v>693</v>
      </c>
      <c r="S10" s="299" t="s">
        <v>694</v>
      </c>
      <c r="T10" s="299" t="s">
        <v>304</v>
      </c>
    </row>
    <row r="11" spans="1:20" ht="19.8" customHeight="1">
      <c r="A11" s="306"/>
      <c r="B11" s="296" t="s">
        <v>356</v>
      </c>
      <c r="C11" s="296" t="s">
        <v>300</v>
      </c>
      <c r="D11" s="297" t="s">
        <v>394</v>
      </c>
      <c r="E11" s="302" t="s">
        <v>517</v>
      </c>
      <c r="F11" s="302" t="s">
        <v>518</v>
      </c>
      <c r="G11" s="302" t="s">
        <v>519</v>
      </c>
      <c r="H11" s="302" t="s">
        <v>693</v>
      </c>
      <c r="I11" s="178"/>
      <c r="J11" s="178"/>
      <c r="K11" s="275"/>
      <c r="L11" s="292"/>
      <c r="M11" s="298" t="s">
        <v>491</v>
      </c>
      <c r="N11" s="299" t="s">
        <v>213</v>
      </c>
      <c r="O11" s="300"/>
      <c r="P11" s="300"/>
      <c r="Q11" s="300">
        <v>1</v>
      </c>
      <c r="R11" s="299" t="s">
        <v>213</v>
      </c>
      <c r="S11" s="299" t="s">
        <v>526</v>
      </c>
      <c r="T11" s="299" t="s">
        <v>304</v>
      </c>
    </row>
    <row r="12" spans="1:20" ht="19.8" customHeight="1">
      <c r="A12" s="309" t="s">
        <v>521</v>
      </c>
      <c r="B12" s="308" t="s">
        <v>520</v>
      </c>
      <c r="C12" s="296" t="s">
        <v>304</v>
      </c>
      <c r="D12" s="297" t="s">
        <v>394</v>
      </c>
      <c r="E12" s="302" t="s">
        <v>213</v>
      </c>
      <c r="F12" s="305"/>
      <c r="G12" s="302"/>
      <c r="H12" s="178"/>
      <c r="I12" s="178"/>
      <c r="J12" s="178"/>
      <c r="K12" s="275"/>
      <c r="L12" s="292"/>
      <c r="M12" s="310" t="s">
        <v>494</v>
      </c>
      <c r="N12" s="311"/>
      <c r="O12" s="312"/>
      <c r="P12" s="312"/>
      <c r="Q12" s="312"/>
      <c r="R12" s="311"/>
      <c r="S12" s="311"/>
      <c r="T12" s="311"/>
    </row>
    <row r="13" spans="1:20" ht="13.2" customHeight="1">
      <c r="A13" s="307"/>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31"/>
  <sheetViews>
    <sheetView workbookViewId="0">
      <selection sqref="A1:C1"/>
    </sheetView>
  </sheetViews>
  <sheetFormatPr defaultRowHeight="13.2"/>
  <cols>
    <col min="2" max="2" width="9.109375" bestFit="1" customWidth="1"/>
    <col min="3" max="3" width="13.88671875" customWidth="1"/>
    <col min="4" max="5" width="16.88671875" bestFit="1" customWidth="1"/>
    <col min="6" max="6" width="9.109375" bestFit="1" customWidth="1"/>
    <col min="7" max="7" width="28" bestFit="1" customWidth="1"/>
    <col min="8" max="8" width="7.21875" bestFit="1" customWidth="1"/>
    <col min="9" max="9" width="6.77734375" bestFit="1" customWidth="1"/>
    <col min="10" max="10" width="38.44140625" bestFit="1" customWidth="1"/>
  </cols>
  <sheetData>
    <row r="1" spans="1:21" ht="15.6">
      <c r="A1" s="317" t="s">
        <v>528</v>
      </c>
      <c r="B1" s="242"/>
      <c r="C1" s="242"/>
      <c r="D1" s="318" t="s">
        <v>529</v>
      </c>
      <c r="E1" s="242"/>
      <c r="F1" s="242"/>
      <c r="G1" s="242"/>
      <c r="H1" s="242"/>
      <c r="I1" s="242"/>
      <c r="J1" s="242"/>
      <c r="K1" s="319"/>
      <c r="L1" s="319"/>
      <c r="M1" s="320"/>
      <c r="N1" s="319"/>
      <c r="O1" s="319"/>
      <c r="P1" s="319"/>
      <c r="Q1" s="319"/>
      <c r="R1" s="321"/>
      <c r="S1" s="321"/>
      <c r="T1" s="321"/>
      <c r="U1" s="321"/>
    </row>
    <row r="2" spans="1:21" ht="19.2">
      <c r="A2" s="319"/>
      <c r="B2" s="319"/>
      <c r="C2" s="319"/>
      <c r="D2" s="322"/>
      <c r="E2" s="322"/>
      <c r="F2" s="322"/>
      <c r="G2" s="322"/>
      <c r="H2" s="322"/>
      <c r="I2" s="323"/>
      <c r="J2" s="319"/>
      <c r="K2" s="319"/>
      <c r="L2" s="324" t="s">
        <v>530</v>
      </c>
      <c r="M2" s="325"/>
      <c r="N2" s="324"/>
      <c r="O2" s="324"/>
      <c r="P2" s="324"/>
      <c r="Q2" s="324"/>
      <c r="R2" s="321"/>
      <c r="S2" s="321"/>
      <c r="T2" s="321"/>
      <c r="U2" s="321"/>
    </row>
    <row r="3" spans="1:21" ht="15.6">
      <c r="A3" s="319"/>
      <c r="B3" s="319"/>
      <c r="C3" s="319"/>
      <c r="D3" s="320"/>
      <c r="E3" s="319"/>
      <c r="F3" s="319"/>
      <c r="G3" s="319"/>
      <c r="H3" s="323"/>
      <c r="I3" s="323"/>
      <c r="J3" s="319"/>
      <c r="K3" s="319"/>
      <c r="L3" s="324" t="s">
        <v>531</v>
      </c>
      <c r="M3" s="325"/>
      <c r="N3" s="324"/>
      <c r="O3" s="324"/>
      <c r="P3" s="324"/>
      <c r="Q3" s="324"/>
      <c r="R3" s="321"/>
      <c r="S3" s="321"/>
      <c r="T3" s="321"/>
      <c r="U3" s="321"/>
    </row>
    <row r="4" spans="1:21" ht="16.2">
      <c r="A4" s="319"/>
      <c r="B4" s="326"/>
      <c r="C4" s="326"/>
      <c r="D4" s="320"/>
      <c r="E4" s="327"/>
      <c r="F4" s="328" t="s">
        <v>532</v>
      </c>
      <c r="G4" s="329"/>
      <c r="H4" s="329"/>
      <c r="I4" s="330"/>
      <c r="J4" s="319" t="str">
        <f>"현 필요 프로시저 수는 총 ["&amp;SUM(H6,H12,H18,H24,H30,H48,H54,H60,H66,H72,H78,H84,H126)&amp;"] 개 입니다."</f>
        <v>현 필요 프로시저 수는 총 [0] 개 입니다.</v>
      </c>
      <c r="K4" s="319"/>
      <c r="L4" s="324" t="s">
        <v>533</v>
      </c>
      <c r="M4" s="325"/>
      <c r="N4" s="324"/>
      <c r="O4" s="324"/>
      <c r="P4" s="324"/>
      <c r="Q4" s="324"/>
      <c r="R4" s="331" t="s">
        <v>534</v>
      </c>
      <c r="S4" s="332"/>
      <c r="T4" s="332"/>
      <c r="U4" s="332"/>
    </row>
    <row r="5" spans="1:21" ht="15.6">
      <c r="A5" s="313" t="s">
        <v>202</v>
      </c>
      <c r="B5" s="313" t="s">
        <v>315</v>
      </c>
      <c r="C5" s="288" t="s">
        <v>203</v>
      </c>
      <c r="D5" s="333" t="s">
        <v>535</v>
      </c>
      <c r="E5" s="333" t="s">
        <v>535</v>
      </c>
      <c r="F5" s="334" t="s">
        <v>536</v>
      </c>
      <c r="G5" s="335" t="s">
        <v>348</v>
      </c>
      <c r="H5" s="336" t="s">
        <v>323</v>
      </c>
      <c r="I5" s="336" t="s">
        <v>537</v>
      </c>
      <c r="J5" s="333" t="s">
        <v>538</v>
      </c>
      <c r="K5" s="333" t="s">
        <v>539</v>
      </c>
      <c r="L5" s="333" t="s">
        <v>540</v>
      </c>
      <c r="M5" s="337" t="s">
        <v>541</v>
      </c>
      <c r="N5" s="333" t="s">
        <v>542</v>
      </c>
      <c r="O5" s="333" t="s">
        <v>543</v>
      </c>
      <c r="P5" s="333" t="s">
        <v>544</v>
      </c>
      <c r="Q5" s="333" t="s">
        <v>545</v>
      </c>
      <c r="R5" s="338" t="s">
        <v>546</v>
      </c>
      <c r="S5" s="338" t="s">
        <v>547</v>
      </c>
      <c r="T5" s="338" t="s">
        <v>548</v>
      </c>
      <c r="U5" s="338" t="s">
        <v>549</v>
      </c>
    </row>
    <row r="6" spans="1:21" ht="46.8">
      <c r="A6" s="339"/>
      <c r="B6" s="340" t="s">
        <v>354</v>
      </c>
      <c r="C6" s="341" t="s">
        <v>550</v>
      </c>
      <c r="D6" s="342" t="s">
        <v>397</v>
      </c>
      <c r="E6" s="343" t="s">
        <v>480</v>
      </c>
      <c r="F6" s="344"/>
      <c r="G6" s="133" t="s">
        <v>398</v>
      </c>
      <c r="H6" s="345"/>
      <c r="I6" s="346" t="s">
        <v>551</v>
      </c>
      <c r="J6" s="343" t="s">
        <v>552</v>
      </c>
      <c r="K6" s="347"/>
      <c r="L6" s="348"/>
      <c r="M6" s="348"/>
      <c r="N6" s="349"/>
      <c r="O6" s="348"/>
      <c r="P6" s="349"/>
      <c r="Q6" s="348"/>
      <c r="R6" s="349"/>
      <c r="S6" s="349"/>
      <c r="T6" s="349"/>
      <c r="U6" s="349"/>
    </row>
    <row r="7" spans="1:21" ht="46.8">
      <c r="A7" s="339"/>
      <c r="B7" s="350"/>
      <c r="C7" s="350"/>
      <c r="D7" s="342" t="s">
        <v>482</v>
      </c>
      <c r="E7" s="343" t="s">
        <v>483</v>
      </c>
      <c r="F7" s="344"/>
      <c r="G7" s="133" t="s">
        <v>399</v>
      </c>
      <c r="H7" s="351"/>
      <c r="I7" s="346" t="s">
        <v>553</v>
      </c>
      <c r="J7" s="343" t="s">
        <v>554</v>
      </c>
      <c r="K7" s="352"/>
      <c r="L7" s="352"/>
      <c r="M7" s="353"/>
      <c r="N7" s="352"/>
      <c r="O7" s="352"/>
      <c r="P7" s="354"/>
      <c r="Q7" s="352"/>
      <c r="R7" s="354"/>
      <c r="S7" s="354"/>
      <c r="T7" s="354"/>
      <c r="U7" s="355"/>
    </row>
    <row r="8" spans="1:21" ht="46.8">
      <c r="A8" s="339"/>
      <c r="B8" s="350"/>
      <c r="C8" s="350"/>
      <c r="D8" s="342" t="s">
        <v>485</v>
      </c>
      <c r="E8" s="343" t="s">
        <v>486</v>
      </c>
      <c r="F8" s="344"/>
      <c r="G8" s="133" t="s">
        <v>400</v>
      </c>
      <c r="H8" s="351"/>
      <c r="I8" s="346" t="s">
        <v>555</v>
      </c>
      <c r="J8" s="343" t="s">
        <v>556</v>
      </c>
      <c r="K8" s="343"/>
      <c r="L8" s="348"/>
      <c r="M8" s="348"/>
      <c r="N8" s="348"/>
      <c r="O8" s="349"/>
      <c r="P8" s="348"/>
      <c r="Q8" s="348"/>
      <c r="R8" s="349"/>
      <c r="S8" s="349"/>
      <c r="T8" s="349"/>
      <c r="U8" s="356"/>
    </row>
    <row r="9" spans="1:21" ht="46.8">
      <c r="A9" s="339"/>
      <c r="B9" s="350"/>
      <c r="C9" s="350"/>
      <c r="D9" s="342" t="s">
        <v>482</v>
      </c>
      <c r="E9" s="343" t="s">
        <v>483</v>
      </c>
      <c r="F9" s="344"/>
      <c r="G9" s="133" t="s">
        <v>401</v>
      </c>
      <c r="H9" s="357"/>
      <c r="I9" s="346" t="s">
        <v>557</v>
      </c>
      <c r="J9" s="343" t="s">
        <v>554</v>
      </c>
      <c r="K9" s="358"/>
      <c r="L9" s="358"/>
      <c r="M9" s="358"/>
      <c r="N9" s="359"/>
      <c r="O9" s="358"/>
      <c r="P9" s="359"/>
      <c r="Q9" s="358"/>
      <c r="R9" s="359"/>
      <c r="S9" s="359"/>
      <c r="T9" s="359"/>
      <c r="U9" s="359"/>
    </row>
    <row r="10" spans="1:21" ht="15.6">
      <c r="A10" s="339"/>
      <c r="B10" s="350"/>
      <c r="C10" s="350"/>
      <c r="D10" s="342"/>
      <c r="E10" s="343"/>
      <c r="F10" s="344"/>
      <c r="G10" s="343"/>
      <c r="H10" s="351"/>
      <c r="I10" s="346" t="s">
        <v>558</v>
      </c>
      <c r="J10" s="343"/>
      <c r="K10" s="343"/>
      <c r="L10" s="348"/>
      <c r="M10" s="348"/>
      <c r="N10" s="348"/>
      <c r="O10" s="349"/>
      <c r="P10" s="349"/>
      <c r="Q10" s="348"/>
      <c r="R10" s="349"/>
      <c r="S10" s="349"/>
      <c r="T10" s="349"/>
      <c r="U10" s="349"/>
    </row>
    <row r="11" spans="1:21" ht="15.6">
      <c r="A11" s="339"/>
      <c r="B11" s="360"/>
      <c r="C11" s="360"/>
      <c r="D11" s="361"/>
      <c r="E11" s="362"/>
      <c r="F11" s="363"/>
      <c r="G11" s="364"/>
      <c r="H11" s="365"/>
      <c r="I11" s="366" t="s">
        <v>559</v>
      </c>
      <c r="J11" s="367"/>
      <c r="K11" s="367"/>
      <c r="L11" s="364"/>
      <c r="M11" s="364"/>
      <c r="N11" s="368"/>
      <c r="O11" s="368"/>
      <c r="P11" s="368"/>
      <c r="Q11" s="368"/>
      <c r="R11" s="368"/>
      <c r="S11" s="368"/>
      <c r="T11" s="368"/>
      <c r="U11" s="364"/>
    </row>
    <row r="12" spans="1:21" ht="46.8">
      <c r="A12" s="339"/>
      <c r="B12" s="340" t="s">
        <v>355</v>
      </c>
      <c r="C12" s="341" t="s">
        <v>560</v>
      </c>
      <c r="D12" s="342" t="s">
        <v>482</v>
      </c>
      <c r="E12" s="343" t="s">
        <v>483</v>
      </c>
      <c r="F12" s="344"/>
      <c r="G12" s="133" t="s">
        <v>402</v>
      </c>
      <c r="H12" s="345"/>
      <c r="I12" s="346" t="s">
        <v>561</v>
      </c>
      <c r="J12" s="343" t="s">
        <v>562</v>
      </c>
      <c r="K12" s="347"/>
      <c r="L12" s="348"/>
      <c r="M12" s="348"/>
      <c r="N12" s="348"/>
      <c r="O12" s="349"/>
      <c r="P12" s="348"/>
      <c r="Q12" s="348"/>
      <c r="R12" s="349"/>
      <c r="S12" s="349"/>
      <c r="T12" s="349"/>
      <c r="U12" s="349"/>
    </row>
    <row r="13" spans="1:21" ht="15.6">
      <c r="A13" s="339"/>
      <c r="B13" s="350"/>
      <c r="C13" s="350"/>
      <c r="D13" s="342"/>
      <c r="E13" s="343"/>
      <c r="F13" s="344"/>
      <c r="G13" s="133" t="s">
        <v>403</v>
      </c>
      <c r="H13" s="351"/>
      <c r="I13" s="346" t="s">
        <v>563</v>
      </c>
      <c r="J13" s="343"/>
      <c r="K13" s="343"/>
      <c r="L13" s="348"/>
      <c r="M13" s="348"/>
      <c r="N13" s="348"/>
      <c r="O13" s="349"/>
      <c r="P13" s="348"/>
      <c r="Q13" s="348"/>
      <c r="R13" s="349"/>
      <c r="S13" s="349"/>
      <c r="T13" s="349"/>
      <c r="U13" s="349"/>
    </row>
    <row r="14" spans="1:21" ht="15.6">
      <c r="A14" s="339"/>
      <c r="B14" s="350"/>
      <c r="C14" s="350"/>
      <c r="D14" s="342"/>
      <c r="E14" s="343"/>
      <c r="F14" s="344"/>
      <c r="G14" s="147"/>
      <c r="H14" s="351"/>
      <c r="I14" s="346" t="s">
        <v>564</v>
      </c>
      <c r="J14" s="348"/>
      <c r="K14" s="343"/>
      <c r="L14" s="348"/>
      <c r="M14" s="348"/>
      <c r="N14" s="348"/>
      <c r="O14" s="349"/>
      <c r="P14" s="348"/>
      <c r="Q14" s="348"/>
      <c r="R14" s="349"/>
      <c r="S14" s="349"/>
      <c r="T14" s="349"/>
      <c r="U14" s="349"/>
    </row>
    <row r="15" spans="1:21" ht="15.6">
      <c r="A15" s="339"/>
      <c r="B15" s="350"/>
      <c r="C15" s="350"/>
      <c r="D15" s="342"/>
      <c r="E15" s="343"/>
      <c r="F15" s="344"/>
      <c r="G15" s="343"/>
      <c r="H15" s="351"/>
      <c r="I15" s="346" t="s">
        <v>565</v>
      </c>
      <c r="J15" s="343"/>
      <c r="K15" s="343"/>
      <c r="L15" s="348"/>
      <c r="M15" s="348"/>
      <c r="N15" s="348"/>
      <c r="O15" s="349"/>
      <c r="P15" s="348"/>
      <c r="Q15" s="348"/>
      <c r="R15" s="349"/>
      <c r="S15" s="349"/>
      <c r="T15" s="349"/>
      <c r="U15" s="349"/>
    </row>
    <row r="16" spans="1:21" ht="15.6">
      <c r="A16" s="339"/>
      <c r="B16" s="350"/>
      <c r="C16" s="350"/>
      <c r="D16" s="342"/>
      <c r="E16" s="343"/>
      <c r="F16" s="344"/>
      <c r="G16" s="343"/>
      <c r="H16" s="351"/>
      <c r="I16" s="346" t="s">
        <v>566</v>
      </c>
      <c r="J16" s="343"/>
      <c r="K16" s="343"/>
      <c r="L16" s="348"/>
      <c r="M16" s="348"/>
      <c r="N16" s="348"/>
      <c r="O16" s="348"/>
      <c r="P16" s="348"/>
      <c r="Q16" s="348"/>
      <c r="R16" s="349"/>
      <c r="S16" s="349"/>
      <c r="T16" s="349"/>
      <c r="U16" s="349"/>
    </row>
    <row r="17" spans="1:21" ht="15.6">
      <c r="A17" s="339"/>
      <c r="B17" s="360"/>
      <c r="C17" s="360"/>
      <c r="D17" s="361"/>
      <c r="E17" s="362"/>
      <c r="F17" s="363"/>
      <c r="G17" s="362"/>
      <c r="H17" s="366"/>
      <c r="I17" s="366" t="s">
        <v>567</v>
      </c>
      <c r="J17" s="362"/>
      <c r="K17" s="362"/>
      <c r="L17" s="369"/>
      <c r="M17" s="369"/>
      <c r="N17" s="369"/>
      <c r="O17" s="369"/>
      <c r="P17" s="369"/>
      <c r="Q17" s="369"/>
      <c r="R17" s="368"/>
      <c r="S17" s="368"/>
      <c r="T17" s="368"/>
      <c r="U17" s="368"/>
    </row>
    <row r="18" spans="1:21" ht="46.8">
      <c r="A18" s="339"/>
      <c r="B18" s="340" t="s">
        <v>356</v>
      </c>
      <c r="C18" s="341" t="s">
        <v>405</v>
      </c>
      <c r="D18" s="342" t="s">
        <v>404</v>
      </c>
      <c r="E18" s="343" t="s">
        <v>488</v>
      </c>
      <c r="F18" s="344"/>
      <c r="G18" s="133" t="s">
        <v>406</v>
      </c>
      <c r="H18" s="345"/>
      <c r="I18" s="346" t="s">
        <v>568</v>
      </c>
      <c r="J18" s="343" t="s">
        <v>569</v>
      </c>
      <c r="K18" s="343"/>
      <c r="L18" s="348"/>
      <c r="M18" s="348"/>
      <c r="N18" s="348"/>
      <c r="O18" s="349"/>
      <c r="P18" s="348"/>
      <c r="Q18" s="348"/>
      <c r="R18" s="349"/>
      <c r="S18" s="349"/>
      <c r="T18" s="349"/>
      <c r="U18" s="349"/>
    </row>
    <row r="19" spans="1:21" ht="46.8">
      <c r="A19" s="339"/>
      <c r="B19" s="350"/>
      <c r="C19" s="350"/>
      <c r="D19" s="342" t="s">
        <v>405</v>
      </c>
      <c r="E19" s="343" t="s">
        <v>490</v>
      </c>
      <c r="F19" s="344"/>
      <c r="G19" s="133" t="s">
        <v>407</v>
      </c>
      <c r="H19" s="351"/>
      <c r="I19" s="346" t="s">
        <v>570</v>
      </c>
      <c r="J19" s="343" t="s">
        <v>571</v>
      </c>
      <c r="K19" s="343"/>
      <c r="L19" s="348"/>
      <c r="M19" s="348"/>
      <c r="N19" s="348"/>
      <c r="O19" s="349"/>
      <c r="P19" s="348"/>
      <c r="Q19" s="348"/>
      <c r="R19" s="349"/>
      <c r="S19" s="349"/>
      <c r="T19" s="349"/>
      <c r="U19" s="349"/>
    </row>
    <row r="20" spans="1:21" ht="46.8">
      <c r="A20" s="339"/>
      <c r="B20" s="350"/>
      <c r="C20" s="350"/>
      <c r="D20" s="342"/>
      <c r="E20" s="343"/>
      <c r="F20" s="344"/>
      <c r="G20" s="133" t="s">
        <v>408</v>
      </c>
      <c r="H20" s="351"/>
      <c r="I20" s="346" t="s">
        <v>572</v>
      </c>
      <c r="J20" s="343" t="s">
        <v>573</v>
      </c>
      <c r="K20" s="343"/>
      <c r="L20" s="348"/>
      <c r="M20" s="348"/>
      <c r="N20" s="348"/>
      <c r="O20" s="349"/>
      <c r="P20" s="348"/>
      <c r="Q20" s="348"/>
      <c r="R20" s="349"/>
      <c r="S20" s="349"/>
      <c r="T20" s="349"/>
      <c r="U20" s="349"/>
    </row>
    <row r="21" spans="1:21" ht="15.6">
      <c r="A21" s="339"/>
      <c r="B21" s="350"/>
      <c r="C21" s="350"/>
      <c r="D21" s="342"/>
      <c r="E21" s="343"/>
      <c r="F21" s="344"/>
      <c r="G21" s="133" t="s">
        <v>409</v>
      </c>
      <c r="H21" s="351"/>
      <c r="I21" s="346" t="s">
        <v>574</v>
      </c>
      <c r="J21" s="343"/>
      <c r="K21" s="343"/>
      <c r="L21" s="348"/>
      <c r="M21" s="348"/>
      <c r="N21" s="348"/>
      <c r="O21" s="349"/>
      <c r="P21" s="349"/>
      <c r="Q21" s="348"/>
      <c r="R21" s="349"/>
      <c r="S21" s="349"/>
      <c r="T21" s="349"/>
      <c r="U21" s="349"/>
    </row>
    <row r="22" spans="1:21" ht="15.6">
      <c r="A22" s="339"/>
      <c r="B22" s="350"/>
      <c r="C22" s="350"/>
      <c r="D22" s="342"/>
      <c r="E22" s="343"/>
      <c r="F22" s="344"/>
      <c r="G22" s="133" t="s">
        <v>410</v>
      </c>
      <c r="H22" s="351"/>
      <c r="I22" s="346" t="s">
        <v>575</v>
      </c>
      <c r="J22" s="343"/>
      <c r="K22" s="343"/>
      <c r="L22" s="348"/>
      <c r="M22" s="348"/>
      <c r="N22" s="348"/>
      <c r="O22" s="349"/>
      <c r="P22" s="348"/>
      <c r="Q22" s="348"/>
      <c r="R22" s="349"/>
      <c r="S22" s="349"/>
      <c r="T22" s="349"/>
      <c r="U22" s="349"/>
    </row>
    <row r="23" spans="1:21" ht="46.8">
      <c r="A23" s="339"/>
      <c r="B23" s="360"/>
      <c r="C23" s="360"/>
      <c r="D23" s="361"/>
      <c r="E23" s="362"/>
      <c r="F23" s="363"/>
      <c r="G23" s="144" t="s">
        <v>411</v>
      </c>
      <c r="H23" s="366"/>
      <c r="I23" s="366" t="s">
        <v>576</v>
      </c>
      <c r="J23" s="362" t="s">
        <v>577</v>
      </c>
      <c r="K23" s="362"/>
      <c r="L23" s="369"/>
      <c r="M23" s="369"/>
      <c r="N23" s="369"/>
      <c r="O23" s="368"/>
      <c r="P23" s="369"/>
      <c r="Q23" s="369"/>
      <c r="R23" s="368"/>
      <c r="S23" s="368"/>
      <c r="T23" s="368"/>
      <c r="U23" s="368"/>
    </row>
    <row r="24" spans="1:21" ht="46.8">
      <c r="A24" s="339"/>
      <c r="B24" s="340" t="s">
        <v>357</v>
      </c>
      <c r="C24" s="341" t="s">
        <v>493</v>
      </c>
      <c r="D24" s="342" t="s">
        <v>412</v>
      </c>
      <c r="E24" s="343" t="s">
        <v>492</v>
      </c>
      <c r="F24" s="344"/>
      <c r="G24" s="133" t="s">
        <v>413</v>
      </c>
      <c r="H24" s="345"/>
      <c r="I24" s="346" t="s">
        <v>578</v>
      </c>
      <c r="J24" s="348" t="s">
        <v>579</v>
      </c>
      <c r="K24" s="343"/>
      <c r="L24" s="348"/>
      <c r="M24" s="348"/>
      <c r="N24" s="349"/>
      <c r="O24" s="348"/>
      <c r="P24" s="348"/>
      <c r="Q24" s="348"/>
      <c r="R24" s="349"/>
      <c r="S24" s="349"/>
      <c r="T24" s="349"/>
      <c r="U24" s="349"/>
    </row>
    <row r="25" spans="1:21" ht="15.6">
      <c r="A25" s="339"/>
      <c r="B25" s="350"/>
      <c r="C25" s="350"/>
      <c r="D25" s="342"/>
      <c r="E25" s="343"/>
      <c r="F25" s="344"/>
      <c r="G25" s="147" t="s">
        <v>403</v>
      </c>
      <c r="H25" s="351"/>
      <c r="I25" s="346" t="s">
        <v>580</v>
      </c>
      <c r="J25" s="348"/>
      <c r="K25" s="343"/>
      <c r="L25" s="348"/>
      <c r="M25" s="348"/>
      <c r="N25" s="349"/>
      <c r="O25" s="348"/>
      <c r="P25" s="348"/>
      <c r="Q25" s="348"/>
      <c r="R25" s="349"/>
      <c r="S25" s="349"/>
      <c r="T25" s="349"/>
      <c r="U25" s="349"/>
    </row>
    <row r="26" spans="1:21" ht="26.4">
      <c r="A26" s="339"/>
      <c r="B26" s="350"/>
      <c r="C26" s="350"/>
      <c r="D26" s="342"/>
      <c r="E26" s="343"/>
      <c r="F26" s="344"/>
      <c r="G26" s="133" t="s">
        <v>414</v>
      </c>
      <c r="H26" s="351"/>
      <c r="I26" s="346" t="s">
        <v>581</v>
      </c>
      <c r="J26" s="348"/>
      <c r="K26" s="343"/>
      <c r="L26" s="348"/>
      <c r="M26" s="348"/>
      <c r="N26" s="348"/>
      <c r="O26" s="349"/>
      <c r="P26" s="348"/>
      <c r="Q26" s="348"/>
      <c r="R26" s="349"/>
      <c r="S26" s="349"/>
      <c r="T26" s="349"/>
      <c r="U26" s="349"/>
    </row>
    <row r="27" spans="1:21" ht="15.6">
      <c r="A27" s="339"/>
      <c r="B27" s="350"/>
      <c r="C27" s="350"/>
      <c r="D27" s="342"/>
      <c r="E27" s="343"/>
      <c r="F27" s="344"/>
      <c r="G27" s="133" t="s">
        <v>409</v>
      </c>
      <c r="H27" s="351"/>
      <c r="I27" s="346" t="s">
        <v>582</v>
      </c>
      <c r="J27" s="348"/>
      <c r="K27" s="343"/>
      <c r="L27" s="348"/>
      <c r="M27" s="348"/>
      <c r="N27" s="349"/>
      <c r="O27" s="348"/>
      <c r="P27" s="349"/>
      <c r="Q27" s="348"/>
      <c r="R27" s="349"/>
      <c r="S27" s="349"/>
      <c r="T27" s="349"/>
      <c r="U27" s="349"/>
    </row>
    <row r="28" spans="1:21" ht="46.8">
      <c r="A28" s="339"/>
      <c r="B28" s="350"/>
      <c r="C28" s="350"/>
      <c r="D28" s="342"/>
      <c r="E28" s="343"/>
      <c r="F28" s="344"/>
      <c r="G28" s="133" t="s">
        <v>415</v>
      </c>
      <c r="H28" s="351"/>
      <c r="I28" s="346" t="s">
        <v>583</v>
      </c>
      <c r="J28" s="348" t="s">
        <v>584</v>
      </c>
      <c r="K28" s="343"/>
      <c r="L28" s="348"/>
      <c r="M28" s="348"/>
      <c r="N28" s="348"/>
      <c r="O28" s="348"/>
      <c r="P28" s="349"/>
      <c r="Q28" s="348"/>
      <c r="R28" s="349"/>
      <c r="S28" s="349"/>
      <c r="T28" s="349"/>
      <c r="U28" s="349"/>
    </row>
    <row r="29" spans="1:21" ht="15.6">
      <c r="A29" s="339"/>
      <c r="B29" s="360"/>
      <c r="C29" s="360"/>
      <c r="D29" s="361"/>
      <c r="E29" s="362"/>
      <c r="F29" s="363"/>
      <c r="G29" s="362"/>
      <c r="H29" s="366"/>
      <c r="I29" s="366" t="s">
        <v>585</v>
      </c>
      <c r="J29" s="369"/>
      <c r="K29" s="362"/>
      <c r="L29" s="369"/>
      <c r="M29" s="369"/>
      <c r="N29" s="369"/>
      <c r="O29" s="369"/>
      <c r="P29" s="369"/>
      <c r="Q29" s="369"/>
      <c r="R29" s="368"/>
      <c r="S29" s="368"/>
      <c r="T29" s="368"/>
      <c r="U29" s="368"/>
    </row>
    <row r="30" spans="1:21" ht="46.8">
      <c r="A30" s="339"/>
      <c r="B30" s="340" t="s">
        <v>358</v>
      </c>
      <c r="C30" s="341" t="s">
        <v>496</v>
      </c>
      <c r="D30" s="342" t="s">
        <v>412</v>
      </c>
      <c r="E30" s="343" t="s">
        <v>492</v>
      </c>
      <c r="F30" s="344"/>
      <c r="G30" s="133" t="s">
        <v>416</v>
      </c>
      <c r="H30" s="345"/>
      <c r="I30" s="346" t="s">
        <v>578</v>
      </c>
      <c r="J30" s="348" t="s">
        <v>586</v>
      </c>
      <c r="K30" s="343"/>
      <c r="L30" s="348"/>
      <c r="M30" s="348"/>
      <c r="N30" s="349"/>
      <c r="O30" s="348"/>
      <c r="P30" s="348"/>
      <c r="Q30" s="348"/>
      <c r="R30" s="349"/>
      <c r="S30" s="349"/>
      <c r="T30" s="349"/>
      <c r="U30" s="349"/>
    </row>
    <row r="31" spans="1:21" ht="46.8">
      <c r="A31" s="339"/>
      <c r="B31" s="350"/>
      <c r="C31" s="350"/>
      <c r="D31" s="342"/>
      <c r="E31" s="343"/>
      <c r="F31" s="344"/>
      <c r="G31" s="133" t="s">
        <v>417</v>
      </c>
      <c r="H31" s="351"/>
      <c r="I31" s="346" t="s">
        <v>587</v>
      </c>
      <c r="J31" s="348" t="s">
        <v>586</v>
      </c>
      <c r="K31" s="343"/>
      <c r="L31" s="348"/>
      <c r="M31" s="348"/>
      <c r="N31" s="348"/>
      <c r="O31" s="348"/>
      <c r="P31" s="348"/>
      <c r="Q31" s="348"/>
      <c r="R31" s="349"/>
      <c r="S31" s="349"/>
      <c r="T31" s="349"/>
      <c r="U31" s="349"/>
    </row>
    <row r="32" spans="1:21" ht="46.8">
      <c r="A32" s="339"/>
      <c r="B32" s="350"/>
      <c r="C32" s="350"/>
      <c r="D32" s="342"/>
      <c r="E32" s="343"/>
      <c r="F32" s="344"/>
      <c r="G32" s="133" t="s">
        <v>418</v>
      </c>
      <c r="H32" s="351"/>
      <c r="I32" s="346" t="s">
        <v>588</v>
      </c>
      <c r="J32" s="348" t="s">
        <v>586</v>
      </c>
      <c r="K32" s="343"/>
      <c r="L32" s="348"/>
      <c r="M32" s="348"/>
      <c r="N32" s="348"/>
      <c r="O32" s="348"/>
      <c r="P32" s="348"/>
      <c r="Q32" s="348"/>
      <c r="R32" s="349"/>
      <c r="S32" s="349"/>
      <c r="T32" s="349"/>
      <c r="U32" s="349"/>
    </row>
    <row r="33" spans="1:21" ht="46.8">
      <c r="A33" s="339"/>
      <c r="B33" s="350"/>
      <c r="C33" s="350"/>
      <c r="D33" s="342"/>
      <c r="E33" s="343"/>
      <c r="F33" s="344"/>
      <c r="G33" s="133" t="s">
        <v>419</v>
      </c>
      <c r="H33" s="351"/>
      <c r="I33" s="346" t="s">
        <v>589</v>
      </c>
      <c r="J33" s="348" t="s">
        <v>590</v>
      </c>
      <c r="K33" s="343"/>
      <c r="L33" s="348"/>
      <c r="M33" s="348"/>
      <c r="N33" s="348"/>
      <c r="O33" s="348"/>
      <c r="P33" s="348"/>
      <c r="Q33" s="348"/>
      <c r="R33" s="349"/>
      <c r="S33" s="349"/>
      <c r="T33" s="349"/>
      <c r="U33" s="349"/>
    </row>
    <row r="34" spans="1:21" ht="62.4">
      <c r="A34" s="339"/>
      <c r="B34" s="350"/>
      <c r="C34" s="350"/>
      <c r="D34" s="342"/>
      <c r="E34" s="343"/>
      <c r="F34" s="344"/>
      <c r="G34" s="133" t="s">
        <v>420</v>
      </c>
      <c r="H34" s="351"/>
      <c r="I34" s="346" t="s">
        <v>591</v>
      </c>
      <c r="J34" s="348" t="s">
        <v>592</v>
      </c>
      <c r="K34" s="343"/>
      <c r="L34" s="348"/>
      <c r="M34" s="348"/>
      <c r="N34" s="348"/>
      <c r="O34" s="348"/>
      <c r="P34" s="348"/>
      <c r="Q34" s="348"/>
      <c r="R34" s="349"/>
      <c r="S34" s="349"/>
      <c r="T34" s="349"/>
      <c r="U34" s="349"/>
    </row>
    <row r="35" spans="1:21" ht="46.8">
      <c r="A35" s="339"/>
      <c r="B35" s="360"/>
      <c r="C35" s="360"/>
      <c r="D35" s="361"/>
      <c r="E35" s="362"/>
      <c r="F35" s="363"/>
      <c r="G35" s="133" t="s">
        <v>421</v>
      </c>
      <c r="H35" s="366"/>
      <c r="I35" s="366" t="s">
        <v>593</v>
      </c>
      <c r="J35" s="369" t="s">
        <v>594</v>
      </c>
      <c r="K35" s="362"/>
      <c r="L35" s="369"/>
      <c r="M35" s="369"/>
      <c r="N35" s="369"/>
      <c r="O35" s="369"/>
      <c r="P35" s="369"/>
      <c r="Q35" s="369"/>
      <c r="R35" s="368"/>
      <c r="S35" s="368"/>
      <c r="T35" s="368"/>
      <c r="U35" s="368"/>
    </row>
    <row r="36" spans="1:21" ht="46.8">
      <c r="A36" s="339"/>
      <c r="B36" s="340" t="s">
        <v>359</v>
      </c>
      <c r="C36" s="341" t="s">
        <v>498</v>
      </c>
      <c r="D36" s="342" t="s">
        <v>422</v>
      </c>
      <c r="E36" s="343" t="s">
        <v>495</v>
      </c>
      <c r="F36" s="344"/>
      <c r="G36" s="133" t="s">
        <v>423</v>
      </c>
      <c r="H36" s="345"/>
      <c r="I36" s="346" t="s">
        <v>578</v>
      </c>
      <c r="J36" s="348" t="s">
        <v>595</v>
      </c>
      <c r="K36" s="343"/>
      <c r="L36" s="348"/>
      <c r="M36" s="348"/>
      <c r="N36" s="349"/>
      <c r="O36" s="348"/>
      <c r="P36" s="348"/>
      <c r="Q36" s="348"/>
      <c r="R36" s="349"/>
      <c r="S36" s="349"/>
      <c r="T36" s="349"/>
      <c r="U36" s="349"/>
    </row>
    <row r="37" spans="1:21" ht="62.4">
      <c r="A37" s="339"/>
      <c r="B37" s="350"/>
      <c r="C37" s="350"/>
      <c r="D37" s="342"/>
      <c r="E37" s="343"/>
      <c r="F37" s="344"/>
      <c r="G37" s="133" t="s">
        <v>424</v>
      </c>
      <c r="H37" s="351"/>
      <c r="I37" s="346" t="s">
        <v>596</v>
      </c>
      <c r="J37" s="348" t="s">
        <v>597</v>
      </c>
      <c r="K37" s="343"/>
      <c r="L37" s="348"/>
      <c r="M37" s="348"/>
      <c r="N37" s="348"/>
      <c r="O37" s="348"/>
      <c r="P37" s="348"/>
      <c r="Q37" s="348"/>
      <c r="R37" s="349"/>
      <c r="S37" s="349"/>
      <c r="T37" s="349"/>
      <c r="U37" s="349"/>
    </row>
    <row r="38" spans="1:21" ht="15.6">
      <c r="A38" s="339"/>
      <c r="B38" s="350"/>
      <c r="C38" s="350"/>
      <c r="D38" s="342"/>
      <c r="E38" s="343"/>
      <c r="F38" s="344"/>
      <c r="G38" s="343"/>
      <c r="H38" s="351"/>
      <c r="I38" s="346" t="s">
        <v>598</v>
      </c>
      <c r="J38" s="348"/>
      <c r="K38" s="343"/>
      <c r="L38" s="348"/>
      <c r="M38" s="348"/>
      <c r="N38" s="348"/>
      <c r="O38" s="348"/>
      <c r="P38" s="348"/>
      <c r="Q38" s="348"/>
      <c r="R38" s="349"/>
      <c r="S38" s="349"/>
      <c r="T38" s="349"/>
      <c r="U38" s="349"/>
    </row>
    <row r="39" spans="1:21" ht="15.6">
      <c r="A39" s="339"/>
      <c r="B39" s="350"/>
      <c r="C39" s="350"/>
      <c r="D39" s="342"/>
      <c r="E39" s="343"/>
      <c r="F39" s="344"/>
      <c r="G39" s="343"/>
      <c r="H39" s="351"/>
      <c r="I39" s="346" t="s">
        <v>599</v>
      </c>
      <c r="J39" s="348"/>
      <c r="K39" s="343"/>
      <c r="L39" s="348"/>
      <c r="M39" s="348"/>
      <c r="N39" s="348"/>
      <c r="O39" s="348"/>
      <c r="P39" s="348"/>
      <c r="Q39" s="348"/>
      <c r="R39" s="349"/>
      <c r="S39" s="349"/>
      <c r="T39" s="349"/>
      <c r="U39" s="349"/>
    </row>
    <row r="40" spans="1:21" ht="15.6">
      <c r="A40" s="339"/>
      <c r="B40" s="350"/>
      <c r="C40" s="350"/>
      <c r="D40" s="342"/>
      <c r="E40" s="343"/>
      <c r="F40" s="344"/>
      <c r="G40" s="343"/>
      <c r="H40" s="351"/>
      <c r="I40" s="346" t="s">
        <v>600</v>
      </c>
      <c r="J40" s="348"/>
      <c r="K40" s="343"/>
      <c r="L40" s="348"/>
      <c r="M40" s="348"/>
      <c r="N40" s="348"/>
      <c r="O40" s="348"/>
      <c r="P40" s="348"/>
      <c r="Q40" s="348"/>
      <c r="R40" s="349"/>
      <c r="S40" s="349"/>
      <c r="T40" s="349"/>
      <c r="U40" s="349"/>
    </row>
    <row r="41" spans="1:21" ht="15.6">
      <c r="A41" s="339"/>
      <c r="B41" s="360"/>
      <c r="C41" s="360"/>
      <c r="D41" s="361"/>
      <c r="E41" s="362"/>
      <c r="F41" s="363"/>
      <c r="G41" s="362"/>
      <c r="H41" s="366"/>
      <c r="I41" s="366" t="s">
        <v>601</v>
      </c>
      <c r="J41" s="369"/>
      <c r="K41" s="362"/>
      <c r="L41" s="369"/>
      <c r="M41" s="369"/>
      <c r="N41" s="369"/>
      <c r="O41" s="369"/>
      <c r="P41" s="369"/>
      <c r="Q41" s="369"/>
      <c r="R41" s="368"/>
      <c r="S41" s="368"/>
      <c r="T41" s="368"/>
      <c r="U41" s="368"/>
    </row>
    <row r="42" spans="1:21" ht="31.2">
      <c r="A42" s="339"/>
      <c r="B42" s="340" t="s">
        <v>425</v>
      </c>
      <c r="C42" s="341" t="s">
        <v>501</v>
      </c>
      <c r="D42" s="342" t="s">
        <v>426</v>
      </c>
      <c r="E42" s="343" t="s">
        <v>497</v>
      </c>
      <c r="F42" s="344"/>
      <c r="G42" s="133" t="s">
        <v>413</v>
      </c>
      <c r="H42" s="345"/>
      <c r="I42" s="346" t="s">
        <v>578</v>
      </c>
      <c r="J42" s="348" t="s">
        <v>602</v>
      </c>
      <c r="K42" s="343"/>
      <c r="L42" s="348"/>
      <c r="M42" s="348"/>
      <c r="N42" s="349"/>
      <c r="O42" s="348"/>
      <c r="P42" s="348"/>
      <c r="Q42" s="348"/>
      <c r="R42" s="349"/>
      <c r="S42" s="349"/>
      <c r="T42" s="349"/>
      <c r="U42" s="349"/>
    </row>
    <row r="43" spans="1:21" ht="46.8">
      <c r="A43" s="339"/>
      <c r="B43" s="350"/>
      <c r="C43" s="350"/>
      <c r="D43" s="342"/>
      <c r="E43" s="343"/>
      <c r="F43" s="344"/>
      <c r="G43" s="133" t="s">
        <v>427</v>
      </c>
      <c r="H43" s="351"/>
      <c r="I43" s="346" t="s">
        <v>603</v>
      </c>
      <c r="J43" s="348" t="s">
        <v>604</v>
      </c>
      <c r="K43" s="343"/>
      <c r="L43" s="348"/>
      <c r="M43" s="348"/>
      <c r="N43" s="348"/>
      <c r="O43" s="348"/>
      <c r="P43" s="348"/>
      <c r="Q43" s="348"/>
      <c r="R43" s="349"/>
      <c r="S43" s="349"/>
      <c r="T43" s="349"/>
      <c r="U43" s="349"/>
    </row>
    <row r="44" spans="1:21" ht="46.8">
      <c r="A44" s="339"/>
      <c r="B44" s="350"/>
      <c r="C44" s="350"/>
      <c r="D44" s="342"/>
      <c r="E44" s="343"/>
      <c r="F44" s="344"/>
      <c r="G44" s="133" t="s">
        <v>428</v>
      </c>
      <c r="H44" s="351"/>
      <c r="I44" s="346" t="s">
        <v>605</v>
      </c>
      <c r="J44" s="348" t="s">
        <v>606</v>
      </c>
      <c r="K44" s="343"/>
      <c r="L44" s="348"/>
      <c r="M44" s="348"/>
      <c r="N44" s="348"/>
      <c r="O44" s="348"/>
      <c r="P44" s="348"/>
      <c r="Q44" s="348"/>
      <c r="R44" s="349"/>
      <c r="S44" s="349"/>
      <c r="T44" s="349"/>
      <c r="U44" s="349"/>
    </row>
    <row r="45" spans="1:21" ht="46.8">
      <c r="A45" s="339"/>
      <c r="B45" s="350"/>
      <c r="C45" s="350"/>
      <c r="D45" s="342"/>
      <c r="E45" s="343"/>
      <c r="F45" s="344"/>
      <c r="G45" s="133" t="s">
        <v>429</v>
      </c>
      <c r="H45" s="351"/>
      <c r="I45" s="346" t="s">
        <v>607</v>
      </c>
      <c r="J45" s="348" t="s">
        <v>608</v>
      </c>
      <c r="K45" s="343"/>
      <c r="L45" s="348"/>
      <c r="M45" s="348"/>
      <c r="N45" s="348"/>
      <c r="O45" s="348"/>
      <c r="P45" s="348"/>
      <c r="Q45" s="348"/>
      <c r="R45" s="349"/>
      <c r="S45" s="349"/>
      <c r="T45" s="349"/>
      <c r="U45" s="349"/>
    </row>
    <row r="46" spans="1:21" ht="46.8">
      <c r="A46" s="339"/>
      <c r="B46" s="350"/>
      <c r="C46" s="350"/>
      <c r="D46" s="342"/>
      <c r="E46" s="343"/>
      <c r="F46" s="344"/>
      <c r="G46" s="133" t="s">
        <v>430</v>
      </c>
      <c r="H46" s="351"/>
      <c r="I46" s="346" t="s">
        <v>609</v>
      </c>
      <c r="J46" s="348" t="s">
        <v>610</v>
      </c>
      <c r="K46" s="343"/>
      <c r="L46" s="348"/>
      <c r="M46" s="348"/>
      <c r="N46" s="348"/>
      <c r="O46" s="348"/>
      <c r="P46" s="348"/>
      <c r="Q46" s="348"/>
      <c r="R46" s="349"/>
      <c r="S46" s="349"/>
      <c r="T46" s="349"/>
      <c r="U46" s="349"/>
    </row>
    <row r="47" spans="1:21" ht="15.6">
      <c r="A47" s="339"/>
      <c r="B47" s="360"/>
      <c r="C47" s="360"/>
      <c r="D47" s="361"/>
      <c r="E47" s="362"/>
      <c r="F47" s="363"/>
      <c r="G47" s="144" t="s">
        <v>431</v>
      </c>
      <c r="H47" s="366"/>
      <c r="I47" s="366" t="s">
        <v>611</v>
      </c>
      <c r="J47" s="362"/>
      <c r="K47" s="362"/>
      <c r="L47" s="369"/>
      <c r="M47" s="369"/>
      <c r="N47" s="369"/>
      <c r="O47" s="369"/>
      <c r="P47" s="369"/>
      <c r="Q47" s="369"/>
      <c r="R47" s="368"/>
      <c r="S47" s="368"/>
      <c r="T47" s="368"/>
      <c r="U47" s="368"/>
    </row>
    <row r="48" spans="1:21" ht="46.8">
      <c r="A48" s="339"/>
      <c r="B48" s="340" t="s">
        <v>432</v>
      </c>
      <c r="C48" s="370" t="s">
        <v>499</v>
      </c>
      <c r="D48" s="342" t="s">
        <v>499</v>
      </c>
      <c r="E48" s="343" t="s">
        <v>500</v>
      </c>
      <c r="F48" s="344"/>
      <c r="G48" s="133" t="s">
        <v>413</v>
      </c>
      <c r="H48" s="371"/>
      <c r="I48" s="372" t="s">
        <v>612</v>
      </c>
      <c r="J48" s="348" t="s">
        <v>613</v>
      </c>
      <c r="K48" s="373"/>
      <c r="L48" s="374"/>
      <c r="M48" s="373"/>
      <c r="N48" s="373"/>
      <c r="O48" s="373"/>
      <c r="P48" s="375"/>
      <c r="Q48" s="373"/>
      <c r="R48" s="375"/>
      <c r="S48" s="375"/>
      <c r="T48" s="375"/>
      <c r="U48" s="375"/>
    </row>
    <row r="49" spans="1:21" ht="62.4">
      <c r="A49" s="339"/>
      <c r="B49" s="350"/>
      <c r="C49" s="350"/>
      <c r="D49" s="342"/>
      <c r="E49" s="343"/>
      <c r="F49" s="344"/>
      <c r="G49" s="133" t="s">
        <v>427</v>
      </c>
      <c r="H49" s="376"/>
      <c r="I49" s="372" t="s">
        <v>614</v>
      </c>
      <c r="J49" s="348" t="s">
        <v>615</v>
      </c>
      <c r="K49" s="373"/>
      <c r="L49" s="374"/>
      <c r="M49" s="373"/>
      <c r="N49" s="373"/>
      <c r="O49" s="373"/>
      <c r="P49" s="375"/>
      <c r="Q49" s="373"/>
      <c r="R49" s="375"/>
      <c r="S49" s="375"/>
      <c r="T49" s="375"/>
      <c r="U49" s="375"/>
    </row>
    <row r="50" spans="1:21" ht="62.4">
      <c r="A50" s="339"/>
      <c r="B50" s="350"/>
      <c r="C50" s="350"/>
      <c r="D50" s="342"/>
      <c r="E50" s="343"/>
      <c r="F50" s="344"/>
      <c r="G50" s="133" t="s">
        <v>428</v>
      </c>
      <c r="H50" s="351"/>
      <c r="I50" s="346" t="s">
        <v>616</v>
      </c>
      <c r="J50" s="348" t="s">
        <v>617</v>
      </c>
      <c r="K50" s="343"/>
      <c r="L50" s="348"/>
      <c r="M50" s="348"/>
      <c r="N50" s="349"/>
      <c r="O50" s="348"/>
      <c r="P50" s="348"/>
      <c r="Q50" s="348"/>
      <c r="R50" s="349"/>
      <c r="S50" s="349"/>
      <c r="T50" s="349"/>
      <c r="U50" s="349"/>
    </row>
    <row r="51" spans="1:21" ht="62.4">
      <c r="A51" s="339"/>
      <c r="B51" s="350"/>
      <c r="C51" s="350"/>
      <c r="D51" s="342"/>
      <c r="E51" s="343"/>
      <c r="F51" s="344"/>
      <c r="G51" s="133" t="s">
        <v>429</v>
      </c>
      <c r="H51" s="376"/>
      <c r="I51" s="372" t="s">
        <v>618</v>
      </c>
      <c r="J51" s="348" t="s">
        <v>619</v>
      </c>
      <c r="K51" s="373"/>
      <c r="L51" s="374"/>
      <c r="M51" s="373"/>
      <c r="N51" s="373"/>
      <c r="O51" s="375"/>
      <c r="P51" s="373"/>
      <c r="Q51" s="373"/>
      <c r="R51" s="375"/>
      <c r="S51" s="375"/>
      <c r="T51" s="375"/>
      <c r="U51" s="375"/>
    </row>
    <row r="52" spans="1:21" ht="62.4">
      <c r="A52" s="339"/>
      <c r="B52" s="350"/>
      <c r="C52" s="350"/>
      <c r="D52" s="342"/>
      <c r="E52" s="343"/>
      <c r="F52" s="344"/>
      <c r="G52" s="133" t="s">
        <v>430</v>
      </c>
      <c r="H52" s="351"/>
      <c r="I52" s="346" t="s">
        <v>575</v>
      </c>
      <c r="J52" s="348" t="s">
        <v>620</v>
      </c>
      <c r="K52" s="343"/>
      <c r="L52" s="348"/>
      <c r="M52" s="348"/>
      <c r="N52" s="348"/>
      <c r="O52" s="349"/>
      <c r="P52" s="348"/>
      <c r="Q52" s="348"/>
      <c r="R52" s="349"/>
      <c r="S52" s="349"/>
      <c r="T52" s="349"/>
      <c r="U52" s="349"/>
    </row>
    <row r="53" spans="1:21" ht="15.6">
      <c r="A53" s="339"/>
      <c r="B53" s="360"/>
      <c r="C53" s="360"/>
      <c r="D53" s="361"/>
      <c r="E53" s="362"/>
      <c r="F53" s="363"/>
      <c r="G53" s="144" t="s">
        <v>431</v>
      </c>
      <c r="H53" s="366"/>
      <c r="I53" s="366" t="s">
        <v>621</v>
      </c>
      <c r="J53" s="362"/>
      <c r="K53" s="362"/>
      <c r="L53" s="369"/>
      <c r="M53" s="369"/>
      <c r="N53" s="369"/>
      <c r="O53" s="369"/>
      <c r="P53" s="369"/>
      <c r="Q53" s="369"/>
      <c r="R53" s="368"/>
      <c r="S53" s="368"/>
      <c r="T53" s="368"/>
      <c r="U53" s="368"/>
    </row>
    <row r="54" spans="1:21" ht="46.8">
      <c r="A54" s="339"/>
      <c r="B54" s="340" t="s">
        <v>433</v>
      </c>
      <c r="C54" s="341" t="s">
        <v>434</v>
      </c>
      <c r="D54" s="342" t="s">
        <v>435</v>
      </c>
      <c r="E54" s="343" t="s">
        <v>502</v>
      </c>
      <c r="F54" s="344"/>
      <c r="G54" s="133" t="s">
        <v>413</v>
      </c>
      <c r="H54" s="345"/>
      <c r="I54" s="346" t="s">
        <v>622</v>
      </c>
      <c r="J54" s="343" t="s">
        <v>623</v>
      </c>
      <c r="K54" s="343"/>
      <c r="L54" s="348"/>
      <c r="M54" s="348"/>
      <c r="N54" s="349"/>
      <c r="O54" s="348"/>
      <c r="P54" s="348"/>
      <c r="Q54" s="348"/>
      <c r="R54" s="349"/>
      <c r="S54" s="349"/>
      <c r="T54" s="349"/>
      <c r="U54" s="349"/>
    </row>
    <row r="55" spans="1:21" ht="46.8">
      <c r="A55" s="339"/>
      <c r="B55" s="350"/>
      <c r="C55" s="350"/>
      <c r="D55" s="342"/>
      <c r="E55" s="343"/>
      <c r="F55" s="344"/>
      <c r="G55" s="133" t="s">
        <v>427</v>
      </c>
      <c r="H55" s="351"/>
      <c r="I55" s="346" t="s">
        <v>624</v>
      </c>
      <c r="J55" s="343" t="s">
        <v>625</v>
      </c>
      <c r="K55" s="343"/>
      <c r="L55" s="348"/>
      <c r="M55" s="348"/>
      <c r="N55" s="348"/>
      <c r="O55" s="348"/>
      <c r="P55" s="348"/>
      <c r="Q55" s="348"/>
      <c r="R55" s="349"/>
      <c r="S55" s="349"/>
      <c r="T55" s="349"/>
      <c r="U55" s="349"/>
    </row>
    <row r="56" spans="1:21" ht="15.6">
      <c r="A56" s="339"/>
      <c r="B56" s="350"/>
      <c r="C56" s="350"/>
      <c r="D56" s="342"/>
      <c r="E56" s="343"/>
      <c r="F56" s="344"/>
      <c r="G56" s="343"/>
      <c r="H56" s="351"/>
      <c r="I56" s="346" t="s">
        <v>626</v>
      </c>
      <c r="J56" s="343"/>
      <c r="K56" s="343"/>
      <c r="L56" s="348"/>
      <c r="M56" s="348"/>
      <c r="N56" s="348"/>
      <c r="O56" s="348"/>
      <c r="P56" s="348"/>
      <c r="Q56" s="348"/>
      <c r="R56" s="349"/>
      <c r="S56" s="349"/>
      <c r="T56" s="349"/>
      <c r="U56" s="349"/>
    </row>
    <row r="57" spans="1:21" ht="15.6">
      <c r="A57" s="339"/>
      <c r="B57" s="350"/>
      <c r="C57" s="350"/>
      <c r="D57" s="342"/>
      <c r="E57" s="343"/>
      <c r="F57" s="344"/>
      <c r="G57" s="343"/>
      <c r="H57" s="351"/>
      <c r="I57" s="346" t="s">
        <v>627</v>
      </c>
      <c r="J57" s="343"/>
      <c r="K57" s="343"/>
      <c r="L57" s="348"/>
      <c r="M57" s="348"/>
      <c r="N57" s="348"/>
      <c r="O57" s="348"/>
      <c r="P57" s="348"/>
      <c r="Q57" s="348"/>
      <c r="R57" s="349"/>
      <c r="S57" s="349"/>
      <c r="T57" s="349"/>
      <c r="U57" s="349"/>
    </row>
    <row r="58" spans="1:21" ht="15.6">
      <c r="A58" s="339"/>
      <c r="B58" s="350"/>
      <c r="C58" s="350"/>
      <c r="D58" s="342"/>
      <c r="E58" s="343"/>
      <c r="F58" s="344"/>
      <c r="G58" s="343"/>
      <c r="H58" s="351"/>
      <c r="I58" s="346" t="s">
        <v>628</v>
      </c>
      <c r="J58" s="343"/>
      <c r="K58" s="343"/>
      <c r="L58" s="348"/>
      <c r="M58" s="348"/>
      <c r="N58" s="348"/>
      <c r="O58" s="348"/>
      <c r="P58" s="348"/>
      <c r="Q58" s="348"/>
      <c r="R58" s="349"/>
      <c r="S58" s="349"/>
      <c r="T58" s="349"/>
      <c r="U58" s="349"/>
    </row>
    <row r="59" spans="1:21" ht="15.6">
      <c r="A59" s="339"/>
      <c r="B59" s="360"/>
      <c r="C59" s="360"/>
      <c r="D59" s="361"/>
      <c r="E59" s="362"/>
      <c r="F59" s="363"/>
      <c r="G59" s="362"/>
      <c r="H59" s="366"/>
      <c r="I59" s="366" t="s">
        <v>629</v>
      </c>
      <c r="J59" s="362"/>
      <c r="K59" s="362"/>
      <c r="L59" s="369"/>
      <c r="M59" s="369"/>
      <c r="N59" s="369"/>
      <c r="O59" s="369"/>
      <c r="P59" s="369"/>
      <c r="Q59" s="369"/>
      <c r="R59" s="368"/>
      <c r="S59" s="368"/>
      <c r="T59" s="368"/>
      <c r="U59" s="368"/>
    </row>
    <row r="60" spans="1:21" ht="31.2">
      <c r="A60" s="339"/>
      <c r="B60" s="340" t="s">
        <v>436</v>
      </c>
      <c r="C60" s="341" t="s">
        <v>437</v>
      </c>
      <c r="D60" s="342" t="s">
        <v>437</v>
      </c>
      <c r="E60" s="343" t="s">
        <v>503</v>
      </c>
      <c r="F60" s="344"/>
      <c r="G60" s="143" t="s">
        <v>438</v>
      </c>
      <c r="H60" s="345"/>
      <c r="I60" s="346" t="s">
        <v>630</v>
      </c>
      <c r="J60" s="343" t="s">
        <v>631</v>
      </c>
      <c r="K60" s="343"/>
      <c r="L60" s="348"/>
      <c r="M60" s="348"/>
      <c r="N60" s="348"/>
      <c r="O60" s="349"/>
      <c r="P60" s="348"/>
      <c r="Q60" s="348"/>
      <c r="R60" s="349"/>
      <c r="S60" s="349"/>
      <c r="T60" s="349"/>
      <c r="U60" s="349"/>
    </row>
    <row r="61" spans="1:21" ht="15.6">
      <c r="A61" s="339"/>
      <c r="B61" s="350"/>
      <c r="C61" s="350"/>
      <c r="D61" s="342"/>
      <c r="E61" s="343"/>
      <c r="F61" s="344"/>
      <c r="G61" s="343"/>
      <c r="H61" s="351"/>
      <c r="I61" s="346" t="s">
        <v>632</v>
      </c>
      <c r="J61" s="343"/>
      <c r="K61" s="343"/>
      <c r="L61" s="348"/>
      <c r="M61" s="348"/>
      <c r="N61" s="348"/>
      <c r="O61" s="348"/>
      <c r="P61" s="348"/>
      <c r="Q61" s="348"/>
      <c r="R61" s="349"/>
      <c r="S61" s="349"/>
      <c r="T61" s="349"/>
      <c r="U61" s="349"/>
    </row>
    <row r="62" spans="1:21" ht="15.6">
      <c r="A62" s="339"/>
      <c r="B62" s="350"/>
      <c r="C62" s="350"/>
      <c r="D62" s="342"/>
      <c r="E62" s="343"/>
      <c r="F62" s="344"/>
      <c r="G62" s="343"/>
      <c r="H62" s="351"/>
      <c r="I62" s="346" t="s">
        <v>633</v>
      </c>
      <c r="J62" s="343"/>
      <c r="K62" s="343"/>
      <c r="L62" s="348"/>
      <c r="M62" s="348"/>
      <c r="N62" s="348"/>
      <c r="O62" s="348"/>
      <c r="P62" s="348"/>
      <c r="Q62" s="348"/>
      <c r="R62" s="349"/>
      <c r="S62" s="349"/>
      <c r="T62" s="349"/>
      <c r="U62" s="349"/>
    </row>
    <row r="63" spans="1:21" ht="15.6">
      <c r="A63" s="339"/>
      <c r="B63" s="350"/>
      <c r="C63" s="350"/>
      <c r="D63" s="342"/>
      <c r="E63" s="343"/>
      <c r="F63" s="344"/>
      <c r="G63" s="343"/>
      <c r="H63" s="351"/>
      <c r="I63" s="346" t="s">
        <v>634</v>
      </c>
      <c r="J63" s="343"/>
      <c r="K63" s="343"/>
      <c r="L63" s="348"/>
      <c r="M63" s="348"/>
      <c r="N63" s="348"/>
      <c r="O63" s="348"/>
      <c r="P63" s="348"/>
      <c r="Q63" s="348"/>
      <c r="R63" s="349"/>
      <c r="S63" s="349"/>
      <c r="T63" s="349"/>
      <c r="U63" s="349"/>
    </row>
    <row r="64" spans="1:21" ht="15.6">
      <c r="A64" s="339"/>
      <c r="B64" s="350"/>
      <c r="C64" s="350"/>
      <c r="D64" s="342"/>
      <c r="E64" s="343"/>
      <c r="F64" s="344"/>
      <c r="G64" s="343"/>
      <c r="H64" s="351"/>
      <c r="I64" s="346" t="s">
        <v>635</v>
      </c>
      <c r="J64" s="343"/>
      <c r="K64" s="343"/>
      <c r="L64" s="348"/>
      <c r="M64" s="348"/>
      <c r="N64" s="348"/>
      <c r="O64" s="348"/>
      <c r="P64" s="348"/>
      <c r="Q64" s="348"/>
      <c r="R64" s="349"/>
      <c r="S64" s="349"/>
      <c r="T64" s="349"/>
      <c r="U64" s="349"/>
    </row>
    <row r="65" spans="1:21" ht="15.6">
      <c r="A65" s="339"/>
      <c r="B65" s="360"/>
      <c r="C65" s="360"/>
      <c r="D65" s="361"/>
      <c r="E65" s="362"/>
      <c r="F65" s="363"/>
      <c r="G65" s="362"/>
      <c r="H65" s="366"/>
      <c r="I65" s="366" t="s">
        <v>636</v>
      </c>
      <c r="J65" s="362"/>
      <c r="K65" s="362"/>
      <c r="L65" s="369"/>
      <c r="M65" s="369"/>
      <c r="N65" s="369"/>
      <c r="O65" s="369"/>
      <c r="P65" s="369"/>
      <c r="Q65" s="369"/>
      <c r="R65" s="368"/>
      <c r="S65" s="368"/>
      <c r="T65" s="368"/>
      <c r="U65" s="368"/>
    </row>
    <row r="66" spans="1:21" ht="15.6">
      <c r="A66" s="339"/>
      <c r="B66" s="340" t="s">
        <v>504</v>
      </c>
      <c r="C66" s="341"/>
      <c r="D66" s="342"/>
      <c r="E66" s="343"/>
      <c r="F66" s="344"/>
      <c r="G66" s="159"/>
      <c r="H66" s="345"/>
      <c r="I66" s="346" t="s">
        <v>637</v>
      </c>
      <c r="J66" s="343"/>
      <c r="K66" s="343"/>
      <c r="L66" s="348"/>
      <c r="M66" s="348"/>
      <c r="N66" s="348"/>
      <c r="O66" s="348"/>
      <c r="P66" s="349"/>
      <c r="Q66" s="348"/>
      <c r="R66" s="349"/>
      <c r="S66" s="349"/>
      <c r="T66" s="349"/>
      <c r="U66" s="349"/>
    </row>
    <row r="67" spans="1:21" ht="15.6">
      <c r="A67" s="339"/>
      <c r="B67" s="350"/>
      <c r="C67" s="350"/>
      <c r="D67" s="342"/>
      <c r="E67" s="343"/>
      <c r="F67" s="344"/>
      <c r="G67" s="352"/>
      <c r="H67" s="351"/>
      <c r="I67" s="377" t="s">
        <v>553</v>
      </c>
      <c r="J67" s="352"/>
      <c r="K67" s="352"/>
      <c r="L67" s="352"/>
      <c r="M67" s="353"/>
      <c r="N67" s="352"/>
      <c r="O67" s="352"/>
      <c r="P67" s="354"/>
      <c r="Q67" s="352"/>
      <c r="R67" s="354"/>
      <c r="S67" s="354"/>
      <c r="T67" s="354"/>
      <c r="U67" s="378"/>
    </row>
    <row r="68" spans="1:21" ht="15.6">
      <c r="A68" s="339"/>
      <c r="B68" s="350"/>
      <c r="C68" s="350"/>
      <c r="D68" s="342"/>
      <c r="E68" s="343"/>
      <c r="F68" s="344"/>
      <c r="G68" s="159"/>
      <c r="H68" s="351"/>
      <c r="I68" s="346" t="s">
        <v>638</v>
      </c>
      <c r="J68" s="343"/>
      <c r="K68" s="343"/>
      <c r="L68" s="348"/>
      <c r="M68" s="348"/>
      <c r="N68" s="348"/>
      <c r="O68" s="348"/>
      <c r="P68" s="349"/>
      <c r="Q68" s="349"/>
      <c r="R68" s="349"/>
      <c r="S68" s="349"/>
      <c r="T68" s="349"/>
      <c r="U68" s="349"/>
    </row>
    <row r="69" spans="1:21" ht="15.6">
      <c r="A69" s="339"/>
      <c r="B69" s="350"/>
      <c r="C69" s="350"/>
      <c r="D69" s="342"/>
      <c r="E69" s="343"/>
      <c r="F69" s="344"/>
      <c r="G69" s="159"/>
      <c r="H69" s="351"/>
      <c r="I69" s="346" t="s">
        <v>572</v>
      </c>
      <c r="J69" s="343"/>
      <c r="K69" s="343"/>
      <c r="L69" s="348"/>
      <c r="M69" s="348"/>
      <c r="N69" s="348"/>
      <c r="O69" s="349"/>
      <c r="P69" s="348"/>
      <c r="Q69" s="348"/>
      <c r="R69" s="349"/>
      <c r="S69" s="349"/>
      <c r="T69" s="349"/>
      <c r="U69" s="349"/>
    </row>
    <row r="70" spans="1:21" ht="15.6">
      <c r="A70" s="339"/>
      <c r="B70" s="350"/>
      <c r="C70" s="350"/>
      <c r="D70" s="342"/>
      <c r="E70" s="343"/>
      <c r="F70" s="344"/>
      <c r="G70" s="159"/>
      <c r="H70" s="351"/>
      <c r="I70" s="346" t="s">
        <v>639</v>
      </c>
      <c r="J70" s="343"/>
      <c r="K70" s="343"/>
      <c r="L70" s="348"/>
      <c r="M70" s="348"/>
      <c r="N70" s="348"/>
      <c r="O70" s="348"/>
      <c r="P70" s="348"/>
      <c r="Q70" s="348"/>
      <c r="R70" s="349"/>
      <c r="S70" s="349"/>
      <c r="T70" s="349"/>
      <c r="U70" s="349"/>
    </row>
    <row r="71" spans="1:21" ht="15.6">
      <c r="A71" s="339"/>
      <c r="B71" s="360"/>
      <c r="C71" s="360"/>
      <c r="D71" s="361"/>
      <c r="E71" s="362"/>
      <c r="F71" s="363"/>
      <c r="G71" s="362"/>
      <c r="H71" s="366"/>
      <c r="I71" s="366" t="s">
        <v>640</v>
      </c>
      <c r="J71" s="362"/>
      <c r="K71" s="362"/>
      <c r="L71" s="369"/>
      <c r="M71" s="369"/>
      <c r="N71" s="369"/>
      <c r="O71" s="369"/>
      <c r="P71" s="369"/>
      <c r="Q71" s="369"/>
      <c r="R71" s="368"/>
      <c r="S71" s="368"/>
      <c r="T71" s="368"/>
      <c r="U71" s="368"/>
    </row>
    <row r="72" spans="1:21" ht="15.6">
      <c r="A72" s="339"/>
      <c r="B72" s="340" t="s">
        <v>505</v>
      </c>
      <c r="C72" s="341"/>
      <c r="D72" s="342"/>
      <c r="E72" s="343"/>
      <c r="F72" s="344"/>
      <c r="G72" s="343"/>
      <c r="H72" s="345"/>
      <c r="I72" s="346" t="s">
        <v>572</v>
      </c>
      <c r="J72" s="343"/>
      <c r="K72" s="343"/>
      <c r="L72" s="348"/>
      <c r="M72" s="348"/>
      <c r="N72" s="348"/>
      <c r="O72" s="349"/>
      <c r="P72" s="348"/>
      <c r="Q72" s="348"/>
      <c r="R72" s="349"/>
      <c r="S72" s="349"/>
      <c r="T72" s="349"/>
      <c r="U72" s="349"/>
    </row>
    <row r="73" spans="1:21" ht="15.6">
      <c r="A73" s="339"/>
      <c r="B73" s="350"/>
      <c r="C73" s="350"/>
      <c r="D73" s="342"/>
      <c r="E73" s="343"/>
      <c r="F73" s="344"/>
      <c r="G73" s="343"/>
      <c r="H73" s="351"/>
      <c r="I73" s="346" t="s">
        <v>641</v>
      </c>
      <c r="J73" s="343"/>
      <c r="K73" s="343"/>
      <c r="L73" s="348"/>
      <c r="M73" s="348"/>
      <c r="N73" s="349"/>
      <c r="O73" s="348"/>
      <c r="P73" s="348"/>
      <c r="Q73" s="348"/>
      <c r="R73" s="349"/>
      <c r="S73" s="349"/>
      <c r="T73" s="349"/>
      <c r="U73" s="349"/>
    </row>
    <row r="74" spans="1:21" ht="15.6">
      <c r="A74" s="339"/>
      <c r="B74" s="350"/>
      <c r="C74" s="350"/>
      <c r="D74" s="342"/>
      <c r="E74" s="343"/>
      <c r="F74" s="344"/>
      <c r="G74" s="343"/>
      <c r="H74" s="351"/>
      <c r="I74" s="346" t="s">
        <v>642</v>
      </c>
      <c r="J74" s="343"/>
      <c r="K74" s="343"/>
      <c r="L74" s="348"/>
      <c r="M74" s="348"/>
      <c r="N74" s="348"/>
      <c r="O74" s="348"/>
      <c r="P74" s="349"/>
      <c r="Q74" s="348"/>
      <c r="R74" s="349"/>
      <c r="S74" s="349"/>
      <c r="T74" s="349"/>
      <c r="U74" s="349"/>
    </row>
    <row r="75" spans="1:21" ht="15.6">
      <c r="A75" s="339"/>
      <c r="B75" s="350"/>
      <c r="C75" s="350"/>
      <c r="D75" s="342"/>
      <c r="E75" s="343"/>
      <c r="F75" s="344"/>
      <c r="G75" s="343"/>
      <c r="H75" s="351"/>
      <c r="I75" s="346" t="s">
        <v>643</v>
      </c>
      <c r="J75" s="343"/>
      <c r="K75" s="343"/>
      <c r="L75" s="348"/>
      <c r="M75" s="348"/>
      <c r="N75" s="348"/>
      <c r="O75" s="348"/>
      <c r="P75" s="348"/>
      <c r="Q75" s="349"/>
      <c r="R75" s="349"/>
      <c r="S75" s="349"/>
      <c r="T75" s="349"/>
      <c r="U75" s="349"/>
    </row>
    <row r="76" spans="1:21" ht="15.6">
      <c r="A76" s="339"/>
      <c r="B76" s="350"/>
      <c r="C76" s="350"/>
      <c r="D76" s="342"/>
      <c r="E76" s="343"/>
      <c r="F76" s="344"/>
      <c r="G76" s="343"/>
      <c r="H76" s="351"/>
      <c r="I76" s="346" t="s">
        <v>644</v>
      </c>
      <c r="J76" s="343"/>
      <c r="K76" s="343"/>
      <c r="L76" s="348"/>
      <c r="M76" s="348"/>
      <c r="N76" s="348"/>
      <c r="O76" s="348"/>
      <c r="P76" s="348"/>
      <c r="Q76" s="348"/>
      <c r="R76" s="349"/>
      <c r="S76" s="349"/>
      <c r="T76" s="349"/>
      <c r="U76" s="349"/>
    </row>
    <row r="77" spans="1:21" ht="15.6">
      <c r="A77" s="339"/>
      <c r="B77" s="360"/>
      <c r="C77" s="360"/>
      <c r="D77" s="361"/>
      <c r="E77" s="362"/>
      <c r="F77" s="363"/>
      <c r="G77" s="362"/>
      <c r="H77" s="366"/>
      <c r="I77" s="366" t="s">
        <v>645</v>
      </c>
      <c r="J77" s="362"/>
      <c r="K77" s="362"/>
      <c r="L77" s="369"/>
      <c r="M77" s="369"/>
      <c r="N77" s="369"/>
      <c r="O77" s="369"/>
      <c r="P77" s="369"/>
      <c r="Q77" s="369"/>
      <c r="R77" s="368"/>
      <c r="S77" s="368"/>
      <c r="T77" s="368"/>
      <c r="U77" s="368"/>
    </row>
    <row r="78" spans="1:21" ht="15.6">
      <c r="A78" s="339"/>
      <c r="B78" s="340" t="s">
        <v>506</v>
      </c>
      <c r="C78" s="341"/>
      <c r="D78" s="342"/>
      <c r="E78" s="343"/>
      <c r="F78" s="344"/>
      <c r="G78" s="343"/>
      <c r="H78" s="345"/>
      <c r="I78" s="346" t="s">
        <v>622</v>
      </c>
      <c r="J78" s="343"/>
      <c r="K78" s="343"/>
      <c r="L78" s="348"/>
      <c r="M78" s="348"/>
      <c r="N78" s="349"/>
      <c r="O78" s="348"/>
      <c r="P78" s="348"/>
      <c r="Q78" s="348"/>
      <c r="R78" s="349"/>
      <c r="S78" s="349"/>
      <c r="T78" s="349"/>
      <c r="U78" s="349"/>
    </row>
    <row r="79" spans="1:21" ht="15.6">
      <c r="A79" s="339"/>
      <c r="B79" s="350"/>
      <c r="C79" s="350"/>
      <c r="D79" s="342"/>
      <c r="E79" s="343"/>
      <c r="F79" s="344"/>
      <c r="G79" s="343"/>
      <c r="H79" s="351"/>
      <c r="I79" s="346" t="s">
        <v>646</v>
      </c>
      <c r="J79" s="343"/>
      <c r="K79" s="343"/>
      <c r="L79" s="348"/>
      <c r="M79" s="348"/>
      <c r="N79" s="348"/>
      <c r="O79" s="348"/>
      <c r="P79" s="348"/>
      <c r="Q79" s="348"/>
      <c r="R79" s="349"/>
      <c r="S79" s="349"/>
      <c r="T79" s="349"/>
      <c r="U79" s="349"/>
    </row>
    <row r="80" spans="1:21" ht="15.6">
      <c r="A80" s="339"/>
      <c r="B80" s="350"/>
      <c r="C80" s="350"/>
      <c r="D80" s="342"/>
      <c r="E80" s="343"/>
      <c r="F80" s="344"/>
      <c r="G80" s="343"/>
      <c r="H80" s="351"/>
      <c r="I80" s="346" t="s">
        <v>647</v>
      </c>
      <c r="J80" s="343"/>
      <c r="K80" s="343"/>
      <c r="L80" s="348"/>
      <c r="M80" s="348"/>
      <c r="N80" s="348"/>
      <c r="O80" s="348"/>
      <c r="P80" s="348"/>
      <c r="Q80" s="348"/>
      <c r="R80" s="349"/>
      <c r="S80" s="349"/>
      <c r="T80" s="349"/>
      <c r="U80" s="349"/>
    </row>
    <row r="81" spans="1:21" ht="15.6">
      <c r="A81" s="339"/>
      <c r="B81" s="350"/>
      <c r="C81" s="350"/>
      <c r="D81" s="342"/>
      <c r="E81" s="343"/>
      <c r="F81" s="344"/>
      <c r="G81" s="343"/>
      <c r="H81" s="351"/>
      <c r="I81" s="346" t="s">
        <v>648</v>
      </c>
      <c r="J81" s="343"/>
      <c r="K81" s="343"/>
      <c r="L81" s="348"/>
      <c r="M81" s="348"/>
      <c r="N81" s="348"/>
      <c r="O81" s="348"/>
      <c r="P81" s="348"/>
      <c r="Q81" s="348"/>
      <c r="R81" s="349"/>
      <c r="S81" s="349"/>
      <c r="T81" s="349"/>
      <c r="U81" s="349"/>
    </row>
    <row r="82" spans="1:21" ht="15.6">
      <c r="A82" s="339"/>
      <c r="B82" s="350"/>
      <c r="C82" s="350"/>
      <c r="D82" s="342"/>
      <c r="E82" s="343"/>
      <c r="F82" s="344"/>
      <c r="G82" s="343"/>
      <c r="H82" s="351"/>
      <c r="I82" s="346" t="s">
        <v>649</v>
      </c>
      <c r="J82" s="343"/>
      <c r="K82" s="343"/>
      <c r="L82" s="348"/>
      <c r="M82" s="348"/>
      <c r="N82" s="348"/>
      <c r="O82" s="348"/>
      <c r="P82" s="348"/>
      <c r="Q82" s="348"/>
      <c r="R82" s="349"/>
      <c r="S82" s="349"/>
      <c r="T82" s="349"/>
      <c r="U82" s="349"/>
    </row>
    <row r="83" spans="1:21" ht="15.6">
      <c r="A83" s="339"/>
      <c r="B83" s="360"/>
      <c r="C83" s="360"/>
      <c r="D83" s="361"/>
      <c r="E83" s="362"/>
      <c r="F83" s="363"/>
      <c r="G83" s="362"/>
      <c r="H83" s="366"/>
      <c r="I83" s="366" t="s">
        <v>650</v>
      </c>
      <c r="J83" s="362"/>
      <c r="K83" s="362"/>
      <c r="L83" s="369"/>
      <c r="M83" s="369"/>
      <c r="N83" s="369"/>
      <c r="O83" s="369"/>
      <c r="P83" s="369"/>
      <c r="Q83" s="369"/>
      <c r="R83" s="368"/>
      <c r="S83" s="368"/>
      <c r="T83" s="368"/>
      <c r="U83" s="368"/>
    </row>
    <row r="84" spans="1:21" ht="15.6">
      <c r="A84" s="339"/>
      <c r="B84" s="340" t="s">
        <v>507</v>
      </c>
      <c r="C84" s="341"/>
      <c r="D84" s="342"/>
      <c r="E84" s="343"/>
      <c r="F84" s="344"/>
      <c r="G84" s="343"/>
      <c r="H84" s="345"/>
      <c r="I84" s="346" t="s">
        <v>651</v>
      </c>
      <c r="J84" s="343"/>
      <c r="K84" s="343"/>
      <c r="L84" s="343"/>
      <c r="M84" s="348"/>
      <c r="N84" s="349"/>
      <c r="O84" s="348"/>
      <c r="P84" s="348"/>
      <c r="Q84" s="348"/>
      <c r="R84" s="349"/>
      <c r="S84" s="349"/>
      <c r="T84" s="349"/>
      <c r="U84" s="349"/>
    </row>
    <row r="85" spans="1:21" ht="15.6">
      <c r="A85" s="339"/>
      <c r="B85" s="350"/>
      <c r="C85" s="350"/>
      <c r="D85" s="342"/>
      <c r="E85" s="343"/>
      <c r="F85" s="344"/>
      <c r="G85" s="343"/>
      <c r="H85" s="351"/>
      <c r="I85" s="346" t="s">
        <v>652</v>
      </c>
      <c r="J85" s="343"/>
      <c r="K85" s="343"/>
      <c r="L85" s="348"/>
      <c r="M85" s="348"/>
      <c r="N85" s="348"/>
      <c r="O85" s="348"/>
      <c r="P85" s="348"/>
      <c r="Q85" s="348"/>
      <c r="R85" s="349"/>
      <c r="S85" s="349"/>
      <c r="T85" s="349"/>
      <c r="U85" s="349"/>
    </row>
    <row r="86" spans="1:21" ht="15.6">
      <c r="A86" s="339"/>
      <c r="B86" s="350"/>
      <c r="C86" s="350"/>
      <c r="D86" s="342"/>
      <c r="E86" s="343"/>
      <c r="F86" s="344"/>
      <c r="G86" s="343"/>
      <c r="H86" s="351"/>
      <c r="I86" s="346" t="s">
        <v>653</v>
      </c>
      <c r="J86" s="343"/>
      <c r="K86" s="343"/>
      <c r="L86" s="348"/>
      <c r="M86" s="348"/>
      <c r="N86" s="348"/>
      <c r="O86" s="348"/>
      <c r="P86" s="348"/>
      <c r="Q86" s="348"/>
      <c r="R86" s="349"/>
      <c r="S86" s="349"/>
      <c r="T86" s="349"/>
      <c r="U86" s="349"/>
    </row>
    <row r="87" spans="1:21" ht="15.6">
      <c r="A87" s="339"/>
      <c r="B87" s="350"/>
      <c r="C87" s="350"/>
      <c r="D87" s="342"/>
      <c r="E87" s="343"/>
      <c r="F87" s="344"/>
      <c r="G87" s="343"/>
      <c r="H87" s="351"/>
      <c r="I87" s="346" t="s">
        <v>654</v>
      </c>
      <c r="J87" s="343"/>
      <c r="K87" s="343"/>
      <c r="L87" s="348"/>
      <c r="M87" s="348"/>
      <c r="N87" s="348"/>
      <c r="O87" s="348"/>
      <c r="P87" s="348"/>
      <c r="Q87" s="348"/>
      <c r="R87" s="349"/>
      <c r="S87" s="349"/>
      <c r="T87" s="349"/>
      <c r="U87" s="349"/>
    </row>
    <row r="88" spans="1:21" ht="15.6">
      <c r="A88" s="339"/>
      <c r="B88" s="350"/>
      <c r="C88" s="350"/>
      <c r="D88" s="342"/>
      <c r="E88" s="343"/>
      <c r="F88" s="344"/>
      <c r="G88" s="343"/>
      <c r="H88" s="351"/>
      <c r="I88" s="346" t="s">
        <v>655</v>
      </c>
      <c r="J88" s="343"/>
      <c r="K88" s="343"/>
      <c r="L88" s="348"/>
      <c r="M88" s="348"/>
      <c r="N88" s="348"/>
      <c r="O88" s="348"/>
      <c r="P88" s="348"/>
      <c r="Q88" s="348"/>
      <c r="R88" s="349"/>
      <c r="S88" s="349"/>
      <c r="T88" s="349"/>
      <c r="U88" s="349"/>
    </row>
    <row r="89" spans="1:21" ht="15.6">
      <c r="A89" s="339"/>
      <c r="B89" s="360"/>
      <c r="C89" s="360"/>
      <c r="D89" s="361"/>
      <c r="E89" s="362"/>
      <c r="F89" s="363"/>
      <c r="G89" s="362"/>
      <c r="H89" s="366"/>
      <c r="I89" s="366" t="s">
        <v>656</v>
      </c>
      <c r="J89" s="362"/>
      <c r="K89" s="362"/>
      <c r="L89" s="369"/>
      <c r="M89" s="369"/>
      <c r="N89" s="369"/>
      <c r="O89" s="369"/>
      <c r="P89" s="369"/>
      <c r="Q89" s="369"/>
      <c r="R89" s="368"/>
      <c r="S89" s="368"/>
      <c r="T89" s="368"/>
      <c r="U89" s="368"/>
    </row>
    <row r="90" spans="1:21" ht="15.6">
      <c r="A90" s="339"/>
      <c r="B90" s="340" t="s">
        <v>508</v>
      </c>
      <c r="C90" s="341"/>
      <c r="D90" s="342"/>
      <c r="E90" s="343"/>
      <c r="F90" s="344"/>
      <c r="G90" s="343"/>
      <c r="H90" s="345"/>
      <c r="I90" s="346" t="s">
        <v>657</v>
      </c>
      <c r="J90" s="343"/>
      <c r="K90" s="343"/>
      <c r="L90" s="348"/>
      <c r="M90" s="348"/>
      <c r="N90" s="348"/>
      <c r="O90" s="348"/>
      <c r="P90" s="348"/>
      <c r="Q90" s="348"/>
      <c r="R90" s="349"/>
      <c r="S90" s="349"/>
      <c r="T90" s="349"/>
      <c r="U90" s="349"/>
    </row>
    <row r="91" spans="1:21" ht="15.6">
      <c r="A91" s="339"/>
      <c r="B91" s="350"/>
      <c r="C91" s="350"/>
      <c r="D91" s="342"/>
      <c r="E91" s="343"/>
      <c r="F91" s="344"/>
      <c r="G91" s="343"/>
      <c r="H91" s="351"/>
      <c r="I91" s="346" t="s">
        <v>658</v>
      </c>
      <c r="J91" s="343"/>
      <c r="K91" s="343"/>
      <c r="L91" s="348"/>
      <c r="M91" s="348"/>
      <c r="N91" s="348"/>
      <c r="O91" s="348"/>
      <c r="P91" s="348"/>
      <c r="Q91" s="348"/>
      <c r="R91" s="349"/>
      <c r="S91" s="349"/>
      <c r="T91" s="349"/>
      <c r="U91" s="349"/>
    </row>
    <row r="92" spans="1:21" ht="15.6">
      <c r="A92" s="339"/>
      <c r="B92" s="350"/>
      <c r="C92" s="350"/>
      <c r="D92" s="342"/>
      <c r="E92" s="343"/>
      <c r="F92" s="344"/>
      <c r="G92" s="343"/>
      <c r="H92" s="351"/>
      <c r="I92" s="346" t="s">
        <v>659</v>
      </c>
      <c r="J92" s="343"/>
      <c r="K92" s="343"/>
      <c r="L92" s="348"/>
      <c r="M92" s="348"/>
      <c r="N92" s="348"/>
      <c r="O92" s="348"/>
      <c r="P92" s="348"/>
      <c r="Q92" s="348"/>
      <c r="R92" s="349"/>
      <c r="S92" s="349"/>
      <c r="T92" s="349"/>
      <c r="U92" s="349"/>
    </row>
    <row r="93" spans="1:21" ht="15.6">
      <c r="A93" s="339"/>
      <c r="B93" s="350"/>
      <c r="C93" s="350"/>
      <c r="D93" s="342"/>
      <c r="E93" s="343"/>
      <c r="F93" s="344"/>
      <c r="G93" s="343"/>
      <c r="H93" s="351"/>
      <c r="I93" s="346" t="s">
        <v>660</v>
      </c>
      <c r="J93" s="343"/>
      <c r="K93" s="343"/>
      <c r="L93" s="348"/>
      <c r="M93" s="348"/>
      <c r="N93" s="348"/>
      <c r="O93" s="348"/>
      <c r="P93" s="348"/>
      <c r="Q93" s="348"/>
      <c r="R93" s="349"/>
      <c r="S93" s="349"/>
      <c r="T93" s="349"/>
      <c r="U93" s="349"/>
    </row>
    <row r="94" spans="1:21" ht="15.6">
      <c r="A94" s="339"/>
      <c r="B94" s="350"/>
      <c r="C94" s="350"/>
      <c r="D94" s="342"/>
      <c r="E94" s="343"/>
      <c r="F94" s="344"/>
      <c r="G94" s="343"/>
      <c r="H94" s="351"/>
      <c r="I94" s="346" t="s">
        <v>661</v>
      </c>
      <c r="J94" s="343"/>
      <c r="K94" s="343"/>
      <c r="L94" s="348"/>
      <c r="M94" s="348"/>
      <c r="N94" s="348"/>
      <c r="O94" s="348"/>
      <c r="P94" s="348"/>
      <c r="Q94" s="348"/>
      <c r="R94" s="349"/>
      <c r="S94" s="349"/>
      <c r="T94" s="349"/>
      <c r="U94" s="349"/>
    </row>
    <row r="95" spans="1:21" ht="15.6">
      <c r="A95" s="339"/>
      <c r="B95" s="360"/>
      <c r="C95" s="360"/>
      <c r="D95" s="361"/>
      <c r="E95" s="362"/>
      <c r="F95" s="363"/>
      <c r="G95" s="362"/>
      <c r="H95" s="366"/>
      <c r="I95" s="366" t="s">
        <v>662</v>
      </c>
      <c r="J95" s="362"/>
      <c r="K95" s="362"/>
      <c r="L95" s="369"/>
      <c r="M95" s="369"/>
      <c r="N95" s="369"/>
      <c r="O95" s="369"/>
      <c r="P95" s="369"/>
      <c r="Q95" s="369"/>
      <c r="R95" s="368"/>
      <c r="S95" s="368"/>
      <c r="T95" s="368"/>
      <c r="U95" s="368"/>
    </row>
    <row r="96" spans="1:21" ht="15.6">
      <c r="A96" s="339"/>
      <c r="B96" s="340" t="s">
        <v>509</v>
      </c>
      <c r="C96" s="341"/>
      <c r="D96" s="342"/>
      <c r="E96" s="343"/>
      <c r="F96" s="344"/>
      <c r="G96" s="343"/>
      <c r="H96" s="345"/>
      <c r="I96" s="346" t="s">
        <v>663</v>
      </c>
      <c r="J96" s="343"/>
      <c r="K96" s="343"/>
      <c r="L96" s="348"/>
      <c r="M96" s="348"/>
      <c r="N96" s="348"/>
      <c r="O96" s="348"/>
      <c r="P96" s="348"/>
      <c r="Q96" s="348"/>
      <c r="R96" s="349"/>
      <c r="S96" s="349"/>
      <c r="T96" s="349"/>
      <c r="U96" s="349"/>
    </row>
    <row r="97" spans="1:21" ht="15.6">
      <c r="A97" s="339"/>
      <c r="B97" s="350"/>
      <c r="C97" s="350"/>
      <c r="D97" s="342"/>
      <c r="E97" s="343"/>
      <c r="F97" s="344"/>
      <c r="G97" s="343"/>
      <c r="H97" s="351"/>
      <c r="I97" s="346" t="s">
        <v>664</v>
      </c>
      <c r="J97" s="343"/>
      <c r="K97" s="343"/>
      <c r="L97" s="348"/>
      <c r="M97" s="348"/>
      <c r="N97" s="348"/>
      <c r="O97" s="348"/>
      <c r="P97" s="348"/>
      <c r="Q97" s="348"/>
      <c r="R97" s="349"/>
      <c r="S97" s="349"/>
      <c r="T97" s="349"/>
      <c r="U97" s="349"/>
    </row>
    <row r="98" spans="1:21" ht="15.6">
      <c r="A98" s="339"/>
      <c r="B98" s="350"/>
      <c r="C98" s="350"/>
      <c r="D98" s="342"/>
      <c r="E98" s="343"/>
      <c r="F98" s="344"/>
      <c r="G98" s="343"/>
      <c r="H98" s="351"/>
      <c r="I98" s="346" t="s">
        <v>665</v>
      </c>
      <c r="J98" s="343"/>
      <c r="K98" s="343"/>
      <c r="L98" s="348"/>
      <c r="M98" s="348"/>
      <c r="N98" s="348"/>
      <c r="O98" s="348"/>
      <c r="P98" s="348"/>
      <c r="Q98" s="348"/>
      <c r="R98" s="349"/>
      <c r="S98" s="349"/>
      <c r="T98" s="349"/>
      <c r="U98" s="349"/>
    </row>
    <row r="99" spans="1:21" ht="15.6">
      <c r="A99" s="339"/>
      <c r="B99" s="350"/>
      <c r="C99" s="350"/>
      <c r="D99" s="342"/>
      <c r="E99" s="343"/>
      <c r="F99" s="344"/>
      <c r="G99" s="343"/>
      <c r="H99" s="351"/>
      <c r="I99" s="346" t="s">
        <v>666</v>
      </c>
      <c r="J99" s="343"/>
      <c r="K99" s="343"/>
      <c r="L99" s="348"/>
      <c r="M99" s="348"/>
      <c r="N99" s="348"/>
      <c r="O99" s="348"/>
      <c r="P99" s="348"/>
      <c r="Q99" s="348"/>
      <c r="R99" s="349"/>
      <c r="S99" s="349"/>
      <c r="T99" s="349"/>
      <c r="U99" s="349"/>
    </row>
    <row r="100" spans="1:21" ht="15.6">
      <c r="A100" s="339"/>
      <c r="B100" s="350"/>
      <c r="C100" s="350"/>
      <c r="D100" s="342"/>
      <c r="E100" s="343"/>
      <c r="F100" s="344"/>
      <c r="G100" s="343"/>
      <c r="H100" s="351"/>
      <c r="I100" s="346" t="s">
        <v>667</v>
      </c>
      <c r="J100" s="343"/>
      <c r="K100" s="343"/>
      <c r="L100" s="348"/>
      <c r="M100" s="348"/>
      <c r="N100" s="348"/>
      <c r="O100" s="348"/>
      <c r="P100" s="348"/>
      <c r="Q100" s="348"/>
      <c r="R100" s="349"/>
      <c r="S100" s="349"/>
      <c r="T100" s="349"/>
      <c r="U100" s="349"/>
    </row>
    <row r="101" spans="1:21" ht="15.6">
      <c r="A101" s="339"/>
      <c r="B101" s="360"/>
      <c r="C101" s="360"/>
      <c r="D101" s="361"/>
      <c r="E101" s="362"/>
      <c r="F101" s="363"/>
      <c r="G101" s="362"/>
      <c r="H101" s="366"/>
      <c r="I101" s="366" t="s">
        <v>668</v>
      </c>
      <c r="J101" s="362"/>
      <c r="K101" s="362"/>
      <c r="L101" s="369"/>
      <c r="M101" s="369"/>
      <c r="N101" s="369"/>
      <c r="O101" s="369"/>
      <c r="P101" s="369"/>
      <c r="Q101" s="369"/>
      <c r="R101" s="368"/>
      <c r="S101" s="368"/>
      <c r="T101" s="368"/>
      <c r="U101" s="368"/>
    </row>
    <row r="102" spans="1:21" ht="15.6">
      <c r="A102" s="339"/>
      <c r="B102" s="340" t="s">
        <v>510</v>
      </c>
      <c r="C102" s="370"/>
      <c r="D102" s="342"/>
      <c r="E102" s="343"/>
      <c r="F102" s="344"/>
      <c r="G102" s="343"/>
      <c r="H102" s="345"/>
      <c r="I102" s="346" t="s">
        <v>669</v>
      </c>
      <c r="J102" s="343"/>
      <c r="K102" s="343"/>
      <c r="L102" s="348"/>
      <c r="M102" s="348"/>
      <c r="N102" s="348"/>
      <c r="O102" s="348"/>
      <c r="P102" s="348"/>
      <c r="Q102" s="348"/>
      <c r="R102" s="349"/>
      <c r="S102" s="349"/>
      <c r="T102" s="349"/>
      <c r="U102" s="349"/>
    </row>
    <row r="103" spans="1:21" ht="15.6">
      <c r="A103" s="339"/>
      <c r="B103" s="350"/>
      <c r="C103" s="350"/>
      <c r="D103" s="342"/>
      <c r="E103" s="343"/>
      <c r="F103" s="344"/>
      <c r="G103" s="343"/>
      <c r="H103" s="351"/>
      <c r="I103" s="346" t="s">
        <v>670</v>
      </c>
      <c r="J103" s="343"/>
      <c r="K103" s="343"/>
      <c r="L103" s="348"/>
      <c r="M103" s="348"/>
      <c r="N103" s="348"/>
      <c r="O103" s="348"/>
      <c r="P103" s="348"/>
      <c r="Q103" s="348"/>
      <c r="R103" s="349"/>
      <c r="S103" s="349"/>
      <c r="T103" s="349"/>
      <c r="U103" s="349"/>
    </row>
    <row r="104" spans="1:21" ht="15.6">
      <c r="A104" s="339"/>
      <c r="B104" s="350"/>
      <c r="C104" s="350"/>
      <c r="D104" s="342"/>
      <c r="E104" s="343"/>
      <c r="F104" s="344"/>
      <c r="G104" s="343"/>
      <c r="H104" s="351"/>
      <c r="I104" s="346" t="s">
        <v>671</v>
      </c>
      <c r="J104" s="343"/>
      <c r="K104" s="343"/>
      <c r="L104" s="348"/>
      <c r="M104" s="348"/>
      <c r="N104" s="348"/>
      <c r="O104" s="348"/>
      <c r="P104" s="348"/>
      <c r="Q104" s="348"/>
      <c r="R104" s="349"/>
      <c r="S104" s="349"/>
      <c r="T104" s="349"/>
      <c r="U104" s="349"/>
    </row>
    <row r="105" spans="1:21" ht="15.6">
      <c r="A105" s="339"/>
      <c r="B105" s="350"/>
      <c r="C105" s="350"/>
      <c r="D105" s="342"/>
      <c r="E105" s="343"/>
      <c r="F105" s="344"/>
      <c r="G105" s="379"/>
      <c r="H105" s="351"/>
      <c r="I105" s="346" t="s">
        <v>672</v>
      </c>
      <c r="J105" s="343"/>
      <c r="K105" s="343"/>
      <c r="L105" s="348"/>
      <c r="M105" s="348"/>
      <c r="N105" s="348"/>
      <c r="O105" s="348"/>
      <c r="P105" s="348"/>
      <c r="Q105" s="348"/>
      <c r="R105" s="349"/>
      <c r="S105" s="349"/>
      <c r="T105" s="349"/>
      <c r="U105" s="349"/>
    </row>
    <row r="106" spans="1:21" ht="15.6">
      <c r="A106" s="339"/>
      <c r="B106" s="350"/>
      <c r="C106" s="350"/>
      <c r="D106" s="342"/>
      <c r="E106" s="343"/>
      <c r="F106" s="344"/>
      <c r="G106" s="379"/>
      <c r="H106" s="351"/>
      <c r="I106" s="346" t="s">
        <v>673</v>
      </c>
      <c r="J106" s="343"/>
      <c r="K106" s="343"/>
      <c r="L106" s="348"/>
      <c r="M106" s="348"/>
      <c r="N106" s="348"/>
      <c r="O106" s="348"/>
      <c r="P106" s="348"/>
      <c r="Q106" s="348"/>
      <c r="R106" s="349"/>
      <c r="S106" s="349"/>
      <c r="T106" s="349"/>
      <c r="U106" s="349"/>
    </row>
    <row r="107" spans="1:21" ht="15.6">
      <c r="A107" s="339"/>
      <c r="B107" s="360"/>
      <c r="C107" s="360"/>
      <c r="D107" s="361"/>
      <c r="E107" s="362"/>
      <c r="F107" s="363"/>
      <c r="G107" s="362"/>
      <c r="H107" s="366"/>
      <c r="I107" s="366" t="s">
        <v>674</v>
      </c>
      <c r="J107" s="362"/>
      <c r="K107" s="362"/>
      <c r="L107" s="369"/>
      <c r="M107" s="369"/>
      <c r="N107" s="369"/>
      <c r="O107" s="369"/>
      <c r="P107" s="369"/>
      <c r="Q107" s="369"/>
      <c r="R107" s="368"/>
      <c r="S107" s="368"/>
      <c r="T107" s="368"/>
      <c r="U107" s="368"/>
    </row>
    <row r="108" spans="1:21" ht="15.6">
      <c r="A108" s="339"/>
      <c r="B108" s="340" t="s">
        <v>511</v>
      </c>
      <c r="C108" s="370"/>
      <c r="D108" s="342"/>
      <c r="E108" s="343"/>
      <c r="F108" s="344"/>
      <c r="G108" s="343"/>
      <c r="H108" s="345"/>
      <c r="I108" s="346" t="s">
        <v>675</v>
      </c>
      <c r="J108" s="343"/>
      <c r="K108" s="343"/>
      <c r="L108" s="348"/>
      <c r="M108" s="348"/>
      <c r="N108" s="348"/>
      <c r="O108" s="348"/>
      <c r="P108" s="348"/>
      <c r="Q108" s="348"/>
      <c r="R108" s="349"/>
      <c r="S108" s="349"/>
      <c r="T108" s="349"/>
      <c r="U108" s="349"/>
    </row>
    <row r="109" spans="1:21" ht="15.6">
      <c r="A109" s="339"/>
      <c r="B109" s="350"/>
      <c r="C109" s="350"/>
      <c r="D109" s="342"/>
      <c r="E109" s="343"/>
      <c r="F109" s="344"/>
      <c r="G109" s="343"/>
      <c r="H109" s="351"/>
      <c r="I109" s="346" t="s">
        <v>676</v>
      </c>
      <c r="J109" s="343"/>
      <c r="K109" s="343"/>
      <c r="L109" s="348"/>
      <c r="M109" s="348"/>
      <c r="N109" s="348"/>
      <c r="O109" s="348"/>
      <c r="P109" s="348"/>
      <c r="Q109" s="348"/>
      <c r="R109" s="349"/>
      <c r="S109" s="349"/>
      <c r="T109" s="349"/>
      <c r="U109" s="349"/>
    </row>
    <row r="110" spans="1:21" ht="15.6">
      <c r="A110" s="339"/>
      <c r="B110" s="350"/>
      <c r="C110" s="350"/>
      <c r="D110" s="342"/>
      <c r="E110" s="343"/>
      <c r="F110" s="344"/>
      <c r="G110" s="343"/>
      <c r="H110" s="351"/>
      <c r="I110" s="346" t="s">
        <v>677</v>
      </c>
      <c r="J110" s="343"/>
      <c r="K110" s="343"/>
      <c r="L110" s="348"/>
      <c r="M110" s="348"/>
      <c r="N110" s="348"/>
      <c r="O110" s="348"/>
      <c r="P110" s="348"/>
      <c r="Q110" s="348"/>
      <c r="R110" s="349"/>
      <c r="S110" s="349"/>
      <c r="T110" s="349"/>
      <c r="U110" s="349"/>
    </row>
    <row r="111" spans="1:21" ht="15.6">
      <c r="A111" s="339"/>
      <c r="B111" s="350"/>
      <c r="C111" s="350"/>
      <c r="D111" s="342"/>
      <c r="E111" s="343"/>
      <c r="F111" s="344"/>
      <c r="G111" s="343"/>
      <c r="H111" s="351"/>
      <c r="I111" s="346" t="s">
        <v>678</v>
      </c>
      <c r="J111" s="343"/>
      <c r="K111" s="343"/>
      <c r="L111" s="348"/>
      <c r="M111" s="348"/>
      <c r="N111" s="348"/>
      <c r="O111" s="348"/>
      <c r="P111" s="348"/>
      <c r="Q111" s="348"/>
      <c r="R111" s="349"/>
      <c r="S111" s="349"/>
      <c r="T111" s="349"/>
      <c r="U111" s="349"/>
    </row>
    <row r="112" spans="1:21" ht="15.6">
      <c r="A112" s="339"/>
      <c r="B112" s="350"/>
      <c r="C112" s="350"/>
      <c r="D112" s="342"/>
      <c r="E112" s="343"/>
      <c r="F112" s="344"/>
      <c r="G112" s="343"/>
      <c r="H112" s="351"/>
      <c r="I112" s="346" t="s">
        <v>679</v>
      </c>
      <c r="J112" s="343"/>
      <c r="K112" s="343"/>
      <c r="L112" s="348"/>
      <c r="M112" s="348"/>
      <c r="N112" s="348"/>
      <c r="O112" s="348"/>
      <c r="P112" s="348"/>
      <c r="Q112" s="348"/>
      <c r="R112" s="349"/>
      <c r="S112" s="349"/>
      <c r="T112" s="349"/>
      <c r="U112" s="349"/>
    </row>
    <row r="113" spans="1:21" ht="15.6">
      <c r="A113" s="339"/>
      <c r="B113" s="360"/>
      <c r="C113" s="360"/>
      <c r="D113" s="361"/>
      <c r="E113" s="362"/>
      <c r="F113" s="363"/>
      <c r="G113" s="362"/>
      <c r="H113" s="366"/>
      <c r="I113" s="366" t="s">
        <v>680</v>
      </c>
      <c r="J113" s="362"/>
      <c r="K113" s="362"/>
      <c r="L113" s="369"/>
      <c r="M113" s="369"/>
      <c r="N113" s="369"/>
      <c r="O113" s="369"/>
      <c r="P113" s="369"/>
      <c r="Q113" s="369"/>
      <c r="R113" s="368"/>
      <c r="S113" s="368"/>
      <c r="T113" s="368"/>
      <c r="U113" s="368"/>
    </row>
    <row r="114" spans="1:21" ht="15.6">
      <c r="A114" s="339"/>
      <c r="B114" s="340" t="s">
        <v>512</v>
      </c>
      <c r="C114" s="370"/>
      <c r="D114" s="342"/>
      <c r="E114" s="343"/>
      <c r="F114" s="344"/>
      <c r="G114" s="343"/>
      <c r="H114" s="345"/>
      <c r="I114" s="346" t="s">
        <v>681</v>
      </c>
      <c r="J114" s="343"/>
      <c r="K114" s="343"/>
      <c r="L114" s="348"/>
      <c r="M114" s="348"/>
      <c r="N114" s="348"/>
      <c r="O114" s="348"/>
      <c r="P114" s="348"/>
      <c r="Q114" s="348"/>
      <c r="R114" s="349"/>
      <c r="S114" s="349"/>
      <c r="T114" s="349"/>
      <c r="U114" s="349"/>
    </row>
    <row r="115" spans="1:21" ht="15.6">
      <c r="A115" s="339"/>
      <c r="B115" s="350"/>
      <c r="C115" s="350"/>
      <c r="D115" s="342"/>
      <c r="E115" s="343"/>
      <c r="F115" s="344"/>
      <c r="G115" s="343"/>
      <c r="H115" s="351"/>
      <c r="I115" s="346" t="s">
        <v>682</v>
      </c>
      <c r="J115" s="343"/>
      <c r="K115" s="343"/>
      <c r="L115" s="348"/>
      <c r="M115" s="348"/>
      <c r="N115" s="348"/>
      <c r="O115" s="348"/>
      <c r="P115" s="348"/>
      <c r="Q115" s="348"/>
      <c r="R115" s="349"/>
      <c r="S115" s="349"/>
      <c r="T115" s="349"/>
      <c r="U115" s="349"/>
    </row>
    <row r="116" spans="1:21" ht="15.6">
      <c r="A116" s="339"/>
      <c r="B116" s="350"/>
      <c r="C116" s="350"/>
      <c r="D116" s="342"/>
      <c r="E116" s="343"/>
      <c r="F116" s="344"/>
      <c r="G116" s="343"/>
      <c r="H116" s="351"/>
      <c r="I116" s="346" t="s">
        <v>683</v>
      </c>
      <c r="J116" s="343"/>
      <c r="K116" s="343"/>
      <c r="L116" s="348"/>
      <c r="M116" s="348"/>
      <c r="N116" s="348"/>
      <c r="O116" s="348"/>
      <c r="P116" s="348"/>
      <c r="Q116" s="348"/>
      <c r="R116" s="349"/>
      <c r="S116" s="349"/>
      <c r="T116" s="349"/>
      <c r="U116" s="349"/>
    </row>
    <row r="117" spans="1:21" ht="15.6">
      <c r="A117" s="339"/>
      <c r="B117" s="350"/>
      <c r="C117" s="350"/>
      <c r="D117" s="342"/>
      <c r="E117" s="343"/>
      <c r="F117" s="344"/>
      <c r="G117" s="343"/>
      <c r="H117" s="351"/>
      <c r="I117" s="346" t="s">
        <v>684</v>
      </c>
      <c r="J117" s="343"/>
      <c r="K117" s="343"/>
      <c r="L117" s="348"/>
      <c r="M117" s="348"/>
      <c r="N117" s="348"/>
      <c r="O117" s="348"/>
      <c r="P117" s="348"/>
      <c r="Q117" s="348"/>
      <c r="R117" s="349"/>
      <c r="S117" s="349"/>
      <c r="T117" s="349"/>
      <c r="U117" s="349"/>
    </row>
    <row r="118" spans="1:21" ht="15.6">
      <c r="A118" s="339"/>
      <c r="B118" s="350"/>
      <c r="C118" s="350"/>
      <c r="D118" s="342"/>
      <c r="E118" s="343"/>
      <c r="F118" s="344"/>
      <c r="G118" s="343"/>
      <c r="H118" s="351"/>
      <c r="I118" s="346" t="s">
        <v>685</v>
      </c>
      <c r="J118" s="343"/>
      <c r="K118" s="343"/>
      <c r="L118" s="348"/>
      <c r="M118" s="348"/>
      <c r="N118" s="348"/>
      <c r="O118" s="348"/>
      <c r="P118" s="348"/>
      <c r="Q118" s="348"/>
      <c r="R118" s="349"/>
      <c r="S118" s="349"/>
      <c r="T118" s="349"/>
      <c r="U118" s="349"/>
    </row>
    <row r="119" spans="1:21" ht="15.6">
      <c r="A119" s="339"/>
      <c r="B119" s="360"/>
      <c r="C119" s="360"/>
      <c r="D119" s="361"/>
      <c r="E119" s="362"/>
      <c r="F119" s="363"/>
      <c r="G119" s="362"/>
      <c r="H119" s="366"/>
      <c r="I119" s="366" t="s">
        <v>686</v>
      </c>
      <c r="J119" s="362"/>
      <c r="K119" s="362"/>
      <c r="L119" s="369"/>
      <c r="M119" s="369"/>
      <c r="N119" s="369"/>
      <c r="O119" s="369"/>
      <c r="P119" s="369"/>
      <c r="Q119" s="369"/>
      <c r="R119" s="368"/>
      <c r="S119" s="368"/>
      <c r="T119" s="368"/>
      <c r="U119" s="368"/>
    </row>
    <row r="120" spans="1:21" ht="15.6">
      <c r="A120" s="339"/>
      <c r="B120" s="340" t="s">
        <v>513</v>
      </c>
      <c r="C120" s="370"/>
      <c r="D120" s="342"/>
      <c r="E120" s="343"/>
      <c r="F120" s="344"/>
      <c r="G120" s="343"/>
      <c r="H120" s="345"/>
      <c r="I120" s="346" t="s">
        <v>687</v>
      </c>
      <c r="J120" s="343"/>
      <c r="K120" s="343"/>
      <c r="L120" s="348"/>
      <c r="M120" s="348"/>
      <c r="N120" s="348"/>
      <c r="O120" s="348"/>
      <c r="P120" s="348"/>
      <c r="Q120" s="348"/>
      <c r="R120" s="349"/>
      <c r="S120" s="349"/>
      <c r="T120" s="349"/>
      <c r="U120" s="349"/>
    </row>
    <row r="121" spans="1:21" ht="15.6">
      <c r="A121" s="339"/>
      <c r="B121" s="350"/>
      <c r="C121" s="350"/>
      <c r="D121" s="342"/>
      <c r="E121" s="343"/>
      <c r="F121" s="344"/>
      <c r="G121" s="343"/>
      <c r="H121" s="351"/>
      <c r="I121" s="346" t="s">
        <v>688</v>
      </c>
      <c r="J121" s="343"/>
      <c r="K121" s="343"/>
      <c r="L121" s="348"/>
      <c r="M121" s="348"/>
      <c r="N121" s="348"/>
      <c r="O121" s="348"/>
      <c r="P121" s="348"/>
      <c r="Q121" s="348"/>
      <c r="R121" s="349"/>
      <c r="S121" s="349"/>
      <c r="T121" s="349"/>
      <c r="U121" s="349"/>
    </row>
    <row r="122" spans="1:21" ht="15.6">
      <c r="A122" s="339"/>
      <c r="B122" s="350"/>
      <c r="C122" s="350"/>
      <c r="D122" s="342"/>
      <c r="E122" s="343"/>
      <c r="F122" s="344"/>
      <c r="G122" s="343"/>
      <c r="H122" s="351"/>
      <c r="I122" s="346" t="s">
        <v>689</v>
      </c>
      <c r="J122" s="343"/>
      <c r="K122" s="343"/>
      <c r="L122" s="348"/>
      <c r="M122" s="348"/>
      <c r="N122" s="348"/>
      <c r="O122" s="348"/>
      <c r="P122" s="348"/>
      <c r="Q122" s="348"/>
      <c r="R122" s="349"/>
      <c r="S122" s="349"/>
      <c r="T122" s="349"/>
      <c r="U122" s="349"/>
    </row>
    <row r="123" spans="1:21" ht="15.6">
      <c r="A123" s="339"/>
      <c r="B123" s="350"/>
      <c r="C123" s="350"/>
      <c r="D123" s="342"/>
      <c r="E123" s="343"/>
      <c r="F123" s="344"/>
      <c r="G123" s="343"/>
      <c r="H123" s="351"/>
      <c r="I123" s="346" t="s">
        <v>690</v>
      </c>
      <c r="J123" s="343"/>
      <c r="K123" s="343"/>
      <c r="L123" s="348"/>
      <c r="M123" s="348"/>
      <c r="N123" s="348"/>
      <c r="O123" s="348"/>
      <c r="P123" s="348"/>
      <c r="Q123" s="348"/>
      <c r="R123" s="349"/>
      <c r="S123" s="349"/>
      <c r="T123" s="349"/>
      <c r="U123" s="349"/>
    </row>
    <row r="124" spans="1:21" ht="15.6">
      <c r="A124" s="339"/>
      <c r="B124" s="350"/>
      <c r="C124" s="350"/>
      <c r="D124" s="342"/>
      <c r="E124" s="343"/>
      <c r="F124" s="344"/>
      <c r="G124" s="343"/>
      <c r="H124" s="351"/>
      <c r="I124" s="346" t="s">
        <v>691</v>
      </c>
      <c r="J124" s="343"/>
      <c r="K124" s="343"/>
      <c r="L124" s="348"/>
      <c r="M124" s="348"/>
      <c r="N124" s="348"/>
      <c r="O124" s="348"/>
      <c r="P124" s="348"/>
      <c r="Q124" s="348"/>
      <c r="R124" s="349"/>
      <c r="S124" s="349"/>
      <c r="T124" s="349"/>
      <c r="U124" s="349"/>
    </row>
    <row r="125" spans="1:21" ht="15.6">
      <c r="A125" s="339"/>
      <c r="B125" s="360"/>
      <c r="C125" s="360"/>
      <c r="D125" s="361"/>
      <c r="E125" s="362"/>
      <c r="F125" s="363"/>
      <c r="G125" s="362"/>
      <c r="H125" s="366"/>
      <c r="I125" s="366" t="s">
        <v>692</v>
      </c>
      <c r="J125" s="362"/>
      <c r="K125" s="362"/>
      <c r="L125" s="369"/>
      <c r="M125" s="369"/>
      <c r="N125" s="369"/>
      <c r="O125" s="369"/>
      <c r="P125" s="369"/>
      <c r="Q125" s="369"/>
      <c r="R125" s="368"/>
      <c r="S125" s="368"/>
      <c r="T125" s="368"/>
      <c r="U125" s="368"/>
    </row>
    <row r="126" spans="1:21" ht="15.6">
      <c r="A126" s="339"/>
      <c r="B126" s="340" t="s">
        <v>508</v>
      </c>
      <c r="C126" s="341"/>
      <c r="D126" s="342"/>
      <c r="E126" s="343"/>
      <c r="F126" s="344"/>
      <c r="G126" s="343"/>
      <c r="H126" s="345"/>
      <c r="I126" s="346" t="s">
        <v>657</v>
      </c>
      <c r="J126" s="343"/>
      <c r="K126" s="343"/>
      <c r="L126" s="343"/>
      <c r="M126" s="348"/>
      <c r="N126" s="349"/>
      <c r="O126" s="348"/>
      <c r="P126" s="348"/>
      <c r="Q126" s="348"/>
      <c r="R126" s="349"/>
      <c r="S126" s="349"/>
      <c r="T126" s="349"/>
      <c r="U126" s="349"/>
    </row>
    <row r="127" spans="1:21" ht="15.6">
      <c r="A127" s="339"/>
      <c r="B127" s="350"/>
      <c r="C127" s="350"/>
      <c r="D127" s="342"/>
      <c r="E127" s="343"/>
      <c r="F127" s="344"/>
      <c r="G127" s="343"/>
      <c r="H127" s="351"/>
      <c r="I127" s="346" t="s">
        <v>658</v>
      </c>
      <c r="J127" s="343"/>
      <c r="K127" s="343"/>
      <c r="L127" s="348"/>
      <c r="M127" s="348"/>
      <c r="N127" s="348"/>
      <c r="O127" s="348"/>
      <c r="P127" s="348"/>
      <c r="Q127" s="348"/>
      <c r="R127" s="349"/>
      <c r="S127" s="349"/>
      <c r="T127" s="349"/>
      <c r="U127" s="349"/>
    </row>
    <row r="128" spans="1:21" ht="15.6">
      <c r="A128" s="339"/>
      <c r="B128" s="350"/>
      <c r="C128" s="350"/>
      <c r="D128" s="342"/>
      <c r="E128" s="343"/>
      <c r="F128" s="344"/>
      <c r="G128" s="343"/>
      <c r="H128" s="351"/>
      <c r="I128" s="346" t="s">
        <v>659</v>
      </c>
      <c r="J128" s="343"/>
      <c r="K128" s="343"/>
      <c r="L128" s="348"/>
      <c r="M128" s="348"/>
      <c r="N128" s="349"/>
      <c r="O128" s="349"/>
      <c r="P128" s="349"/>
      <c r="Q128" s="349"/>
      <c r="R128" s="349"/>
      <c r="S128" s="349"/>
      <c r="T128" s="349"/>
      <c r="U128" s="349"/>
    </row>
    <row r="129" spans="1:21" ht="15.6">
      <c r="A129" s="339"/>
      <c r="B129" s="350"/>
      <c r="C129" s="350"/>
      <c r="D129" s="342"/>
      <c r="E129" s="343"/>
      <c r="F129" s="344"/>
      <c r="G129" s="343"/>
      <c r="H129" s="351"/>
      <c r="I129" s="346" t="s">
        <v>660</v>
      </c>
      <c r="J129" s="343"/>
      <c r="K129" s="343"/>
      <c r="L129" s="348"/>
      <c r="M129" s="348"/>
      <c r="N129" s="349"/>
      <c r="O129" s="349"/>
      <c r="P129" s="349"/>
      <c r="Q129" s="349"/>
      <c r="R129" s="349"/>
      <c r="S129" s="349"/>
      <c r="T129" s="349"/>
      <c r="U129" s="349"/>
    </row>
    <row r="130" spans="1:21" ht="15.6">
      <c r="A130" s="339"/>
      <c r="B130" s="350"/>
      <c r="C130" s="350"/>
      <c r="D130" s="342"/>
      <c r="E130" s="343"/>
      <c r="F130" s="344"/>
      <c r="G130" s="343"/>
      <c r="H130" s="351"/>
      <c r="I130" s="346" t="s">
        <v>661</v>
      </c>
      <c r="J130" s="343"/>
      <c r="K130" s="343"/>
      <c r="L130" s="348"/>
      <c r="M130" s="348"/>
      <c r="N130" s="349"/>
      <c r="O130" s="349"/>
      <c r="P130" s="349"/>
      <c r="Q130" s="349"/>
      <c r="R130" s="349"/>
      <c r="S130" s="349"/>
      <c r="T130" s="349"/>
      <c r="U130" s="349"/>
    </row>
    <row r="131" spans="1:21" ht="15.6">
      <c r="A131" s="339"/>
      <c r="B131" s="360"/>
      <c r="C131" s="360"/>
      <c r="D131" s="361"/>
      <c r="E131" s="362"/>
      <c r="F131" s="363"/>
      <c r="G131" s="362"/>
      <c r="H131" s="366"/>
      <c r="I131" s="366" t="s">
        <v>662</v>
      </c>
      <c r="J131" s="362"/>
      <c r="K131" s="362"/>
      <c r="L131" s="369"/>
      <c r="M131" s="369"/>
      <c r="N131" s="368"/>
      <c r="O131" s="368"/>
      <c r="P131" s="368"/>
      <c r="Q131" s="368"/>
      <c r="R131" s="368"/>
      <c r="S131" s="368"/>
      <c r="T131" s="368"/>
      <c r="U131" s="368"/>
    </row>
  </sheetData>
  <mergeCells count="46">
    <mergeCell ref="B120:B125"/>
    <mergeCell ref="C120:C125"/>
    <mergeCell ref="B126:B131"/>
    <mergeCell ref="C126:C131"/>
    <mergeCell ref="B102:B107"/>
    <mergeCell ref="C102:C107"/>
    <mergeCell ref="B108:B113"/>
    <mergeCell ref="C108:C113"/>
    <mergeCell ref="B114:B119"/>
    <mergeCell ref="C114:C119"/>
    <mergeCell ref="B84:B89"/>
    <mergeCell ref="C84:C89"/>
    <mergeCell ref="B90:B95"/>
    <mergeCell ref="C90:C95"/>
    <mergeCell ref="B96:B101"/>
    <mergeCell ref="C96:C101"/>
    <mergeCell ref="B66:B71"/>
    <mergeCell ref="C66:C71"/>
    <mergeCell ref="B72:B77"/>
    <mergeCell ref="C72:C77"/>
    <mergeCell ref="B78:B83"/>
    <mergeCell ref="C78:C83"/>
    <mergeCell ref="B48:B53"/>
    <mergeCell ref="C48:C53"/>
    <mergeCell ref="B54:B59"/>
    <mergeCell ref="C54:C59"/>
    <mergeCell ref="B60:B65"/>
    <mergeCell ref="C60:C65"/>
    <mergeCell ref="B30:B35"/>
    <mergeCell ref="C30:C35"/>
    <mergeCell ref="B36:B41"/>
    <mergeCell ref="C36:C41"/>
    <mergeCell ref="B42:B47"/>
    <mergeCell ref="C42:C47"/>
    <mergeCell ref="B12:B17"/>
    <mergeCell ref="C12:C17"/>
    <mergeCell ref="B18:B23"/>
    <mergeCell ref="C18:C23"/>
    <mergeCell ref="B24:B29"/>
    <mergeCell ref="C24:C29"/>
    <mergeCell ref="A1:C1"/>
    <mergeCell ref="D1:J1"/>
    <mergeCell ref="D2:H2"/>
    <mergeCell ref="F4:I4"/>
    <mergeCell ref="B6:B11"/>
    <mergeCell ref="C6:C11"/>
  </mergeCells>
  <phoneticPr fontId="30"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2"/>
  <sheetViews>
    <sheetView showGridLines="0" tabSelected="1" zoomScale="85" zoomScaleNormal="85" workbookViewId="0">
      <pane ySplit="10" topLeftCell="A43" activePane="bottomLeft" state="frozen"/>
      <selection pane="bottomLeft" activeCell="O74" sqref="O74"/>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194" t="s">
        <v>382</v>
      </c>
      <c r="C2" s="195"/>
      <c r="D2" s="195"/>
      <c r="E2" s="195"/>
      <c r="F2" s="195"/>
      <c r="G2" s="195"/>
      <c r="H2" s="10"/>
      <c r="I2" s="196"/>
      <c r="J2" s="197"/>
      <c r="K2" s="197"/>
      <c r="L2" s="197"/>
      <c r="M2" s="197"/>
      <c r="N2" s="197"/>
      <c r="O2" s="198"/>
      <c r="P2" s="197"/>
      <c r="Q2" s="197"/>
      <c r="R2" s="197"/>
      <c r="S2" s="197"/>
      <c r="T2" s="197"/>
      <c r="U2" s="197"/>
      <c r="V2" s="197"/>
      <c r="W2" s="197"/>
      <c r="X2" s="197"/>
      <c r="Y2" s="197"/>
      <c r="Z2" s="197"/>
      <c r="AA2" s="197"/>
      <c r="AB2" s="197"/>
      <c r="AC2" s="197"/>
      <c r="AD2" s="197"/>
      <c r="AE2" s="197"/>
      <c r="AF2" s="197"/>
      <c r="AG2" s="197"/>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199" t="s">
        <v>383</v>
      </c>
      <c r="C4" s="200"/>
      <c r="D4" s="201" t="s">
        <v>384</v>
      </c>
      <c r="E4" s="200"/>
      <c r="F4" s="200"/>
      <c r="G4" s="200"/>
      <c r="H4" s="66"/>
      <c r="I4" s="202" t="s">
        <v>44</v>
      </c>
      <c r="J4" s="200"/>
      <c r="K4" s="200"/>
      <c r="L4" s="200"/>
      <c r="M4" s="200"/>
      <c r="N4" s="200"/>
      <c r="O4" s="200"/>
      <c r="P4" s="203">
        <v>44830</v>
      </c>
      <c r="Q4" s="203"/>
      <c r="R4" s="203"/>
      <c r="S4" s="203"/>
      <c r="T4" s="203"/>
      <c r="U4" s="203"/>
      <c r="V4" s="68" t="s">
        <v>43</v>
      </c>
      <c r="W4" s="203">
        <v>44865</v>
      </c>
      <c r="X4" s="203"/>
      <c r="Y4" s="203"/>
      <c r="Z4" s="203"/>
      <c r="AA4" s="203"/>
      <c r="AB4" s="203"/>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183"/>
      <c r="C5" s="184"/>
      <c r="D5" s="185"/>
      <c r="E5" s="184"/>
      <c r="F5" s="184"/>
      <c r="G5" s="184"/>
      <c r="H5" s="17"/>
      <c r="I5" s="183"/>
      <c r="J5" s="184"/>
      <c r="K5" s="184"/>
      <c r="L5" s="184"/>
      <c r="M5" s="184"/>
      <c r="N5" s="184"/>
      <c r="O5" s="184"/>
      <c r="P5" s="186"/>
      <c r="Q5" s="184"/>
      <c r="R5" s="184"/>
      <c r="S5" s="184"/>
      <c r="T5" s="184"/>
      <c r="U5" s="184"/>
      <c r="V5" s="184"/>
      <c r="W5" s="184"/>
      <c r="X5" s="184"/>
      <c r="Y5" s="184"/>
      <c r="Z5" s="184"/>
      <c r="AA5" s="184"/>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187" t="s">
        <v>0</v>
      </c>
      <c r="C9" s="187" t="s">
        <v>1</v>
      </c>
      <c r="D9" s="187" t="s">
        <v>2</v>
      </c>
      <c r="E9" s="187" t="s">
        <v>3</v>
      </c>
      <c r="F9" s="187" t="s">
        <v>4</v>
      </c>
      <c r="G9" s="187" t="s">
        <v>5</v>
      </c>
      <c r="H9" s="193" t="s">
        <v>6</v>
      </c>
      <c r="I9" s="188" t="s">
        <v>58</v>
      </c>
      <c r="J9" s="189"/>
      <c r="K9" s="189"/>
      <c r="L9" s="189"/>
      <c r="M9" s="190"/>
      <c r="N9" s="188" t="s">
        <v>59</v>
      </c>
      <c r="O9" s="189"/>
      <c r="P9" s="189"/>
      <c r="Q9" s="189"/>
      <c r="R9" s="190"/>
      <c r="S9" s="188" t="s">
        <v>60</v>
      </c>
      <c r="T9" s="189"/>
      <c r="U9" s="189"/>
      <c r="V9" s="189"/>
      <c r="W9" s="190"/>
      <c r="X9" s="180" t="s">
        <v>61</v>
      </c>
      <c r="Y9" s="191"/>
      <c r="Z9" s="191"/>
      <c r="AA9" s="191"/>
      <c r="AB9" s="192"/>
      <c r="AC9" s="180" t="s">
        <v>62</v>
      </c>
      <c r="AD9" s="191"/>
      <c r="AE9" s="191"/>
      <c r="AF9" s="191"/>
      <c r="AG9" s="192"/>
      <c r="AH9" s="180" t="s">
        <v>63</v>
      </c>
      <c r="AI9" s="181"/>
      <c r="AJ9" s="181"/>
      <c r="AK9" s="181"/>
      <c r="AL9" s="182"/>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187"/>
      <c r="C10" s="187"/>
      <c r="D10" s="187"/>
      <c r="E10" s="187"/>
      <c r="F10" s="187"/>
      <c r="G10" s="187"/>
      <c r="H10" s="193"/>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116</v>
      </c>
      <c r="D13" s="35" t="s">
        <v>40</v>
      </c>
      <c r="E13" s="67">
        <v>44830</v>
      </c>
      <c r="F13" s="67">
        <v>44830</v>
      </c>
      <c r="G13" s="37">
        <f t="shared" ref="G13:G78"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112</v>
      </c>
      <c r="E19" s="67">
        <v>44831</v>
      </c>
      <c r="F19" s="67">
        <v>44831</v>
      </c>
      <c r="G19" s="37">
        <f t="shared" si="0"/>
        <v>0</v>
      </c>
      <c r="H19" s="38">
        <v>0.9</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193</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115</v>
      </c>
      <c r="E21" s="67">
        <v>44831</v>
      </c>
      <c r="F21" s="67">
        <v>44832</v>
      </c>
      <c r="G21" s="37">
        <f t="shared" ref="G21:G22" si="1">DAYS360(E21,F21)</f>
        <v>1</v>
      </c>
      <c r="H21" s="38">
        <v>0.9</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196</v>
      </c>
      <c r="D22" s="58" t="s">
        <v>112</v>
      </c>
      <c r="E22" s="67">
        <v>44832</v>
      </c>
      <c r="F22" s="67">
        <v>44832</v>
      </c>
      <c r="G22" s="37">
        <f t="shared" si="1"/>
        <v>0</v>
      </c>
      <c r="H22" s="38">
        <v>0.75</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195</v>
      </c>
      <c r="D23" s="58" t="s">
        <v>194</v>
      </c>
      <c r="E23" s="67">
        <v>44831</v>
      </c>
      <c r="F23" s="67">
        <v>44833</v>
      </c>
      <c r="G23" s="37">
        <f t="shared" ref="G23:G32" si="2">DAYS360(E23,F23)</f>
        <v>2</v>
      </c>
      <c r="H23" s="38">
        <v>0.9</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113</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74</v>
      </c>
      <c r="D24" s="58" t="s">
        <v>42</v>
      </c>
      <c r="E24" s="67">
        <v>44832</v>
      </c>
      <c r="F24" s="67">
        <v>44834</v>
      </c>
      <c r="G24" s="37">
        <f t="shared" si="2"/>
        <v>2</v>
      </c>
      <c r="H24" s="38">
        <v>0.9</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6.2" customHeight="1">
      <c r="A31" s="20"/>
      <c r="B31" s="34">
        <v>1.1299999999999999</v>
      </c>
      <c r="C31" s="71" t="s">
        <v>73</v>
      </c>
      <c r="D31" s="58" t="s">
        <v>42</v>
      </c>
      <c r="E31" s="67">
        <v>44837</v>
      </c>
      <c r="F31" s="67">
        <v>44837</v>
      </c>
      <c r="G31" s="37">
        <f t="shared" si="2"/>
        <v>0</v>
      </c>
      <c r="H31" s="38">
        <v>0</v>
      </c>
      <c r="I31" s="43"/>
      <c r="J31" s="44"/>
      <c r="K31" s="45"/>
      <c r="L31" s="45"/>
      <c r="M31" s="45"/>
      <c r="N31" s="64"/>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spans="1:69" ht="17.25" hidden="1" customHeight="1">
      <c r="A32" s="33"/>
      <c r="B32" s="34"/>
      <c r="C32" s="35"/>
      <c r="D32" s="35"/>
      <c r="E32" s="67"/>
      <c r="F32" s="67"/>
      <c r="G32" s="37">
        <f t="shared" si="2"/>
        <v>0</v>
      </c>
      <c r="H32" s="38">
        <v>0</v>
      </c>
      <c r="I32" s="43"/>
      <c r="J32" s="44"/>
      <c r="K32" s="45"/>
      <c r="L32" s="45"/>
      <c r="M32" s="45"/>
      <c r="N32" s="46"/>
      <c r="O32" s="46"/>
      <c r="P32" s="46"/>
      <c r="Q32" s="46"/>
      <c r="R32" s="46"/>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hidden="1" customHeight="1">
      <c r="A33" s="33"/>
      <c r="B33" s="34"/>
      <c r="C33" s="49"/>
      <c r="D33" s="35"/>
      <c r="E33" s="67"/>
      <c r="F33" s="67"/>
      <c r="G33" s="50">
        <f t="shared" si="0"/>
        <v>0</v>
      </c>
      <c r="H33" s="38">
        <v>0</v>
      </c>
      <c r="I33" s="51"/>
      <c r="J33" s="52"/>
      <c r="K33" s="53"/>
      <c r="L33" s="53"/>
      <c r="M33" s="53"/>
      <c r="N33" s="54"/>
      <c r="O33" s="54"/>
      <c r="P33" s="54"/>
      <c r="Q33" s="54"/>
      <c r="R33" s="54"/>
      <c r="S33" s="45"/>
      <c r="T33" s="45"/>
      <c r="U33" s="45"/>
      <c r="V33" s="45"/>
      <c r="W33" s="45"/>
      <c r="X33" s="46"/>
      <c r="Y33" s="46"/>
      <c r="Z33" s="46"/>
      <c r="AA33" s="46"/>
      <c r="AB33" s="46"/>
      <c r="AC33" s="45"/>
      <c r="AD33" s="45"/>
      <c r="AE33" s="45"/>
      <c r="AF33" s="45"/>
      <c r="AG33" s="45"/>
      <c r="AH33" s="46"/>
      <c r="AI33" s="46"/>
      <c r="AJ33" s="46"/>
      <c r="AK33" s="46"/>
      <c r="AL33" s="46"/>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7.25" customHeight="1">
      <c r="A34" s="33"/>
      <c r="B34" s="27">
        <v>2</v>
      </c>
      <c r="C34" s="28" t="s">
        <v>13</v>
      </c>
      <c r="D34" s="29"/>
      <c r="E34" s="29"/>
      <c r="F34" s="29"/>
      <c r="G34" s="29"/>
      <c r="H34" s="29"/>
      <c r="I34" s="32"/>
      <c r="J34" s="30"/>
      <c r="K34" s="31"/>
      <c r="L34" s="31"/>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33"/>
      <c r="B35" s="34">
        <v>2.1</v>
      </c>
      <c r="C35" s="58" t="s">
        <v>201</v>
      </c>
      <c r="D35" s="35" t="s">
        <v>12</v>
      </c>
      <c r="E35" s="73">
        <v>44837</v>
      </c>
      <c r="F35" s="73">
        <v>44837</v>
      </c>
      <c r="G35" s="37">
        <f t="shared" si="0"/>
        <v>0</v>
      </c>
      <c r="H35" s="38">
        <v>0</v>
      </c>
      <c r="I35" s="39"/>
      <c r="J35" s="40"/>
      <c r="K35" s="42"/>
      <c r="L35" s="42"/>
      <c r="M35" s="42"/>
      <c r="N35" s="70"/>
      <c r="O35" s="41"/>
      <c r="P35" s="41"/>
      <c r="Q35" s="41"/>
      <c r="R35" s="41"/>
      <c r="S35" s="42"/>
      <c r="T35" s="42"/>
      <c r="U35" s="42"/>
      <c r="V35" s="42"/>
      <c r="W35" s="42"/>
      <c r="X35" s="46"/>
      <c r="Y35" s="46"/>
      <c r="Z35" s="46"/>
      <c r="AA35" s="46"/>
      <c r="AB35" s="46"/>
      <c r="AC35" s="42"/>
      <c r="AD35" s="42"/>
      <c r="AE35" s="42"/>
      <c r="AF35" s="42"/>
      <c r="AG35" s="42"/>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33"/>
    </row>
    <row r="36" spans="1:69" ht="16.8" customHeight="1">
      <c r="A36" s="20"/>
      <c r="B36" s="34">
        <v>2.11</v>
      </c>
      <c r="C36" s="72" t="s">
        <v>36</v>
      </c>
      <c r="D36" s="35" t="s">
        <v>12</v>
      </c>
      <c r="E36" s="73">
        <v>44838</v>
      </c>
      <c r="F36" s="73">
        <v>44838</v>
      </c>
      <c r="G36" s="37">
        <f t="shared" ref="G36:G54" si="3">DAYS360(E36,F36)</f>
        <v>0</v>
      </c>
      <c r="H36" s="38">
        <v>0</v>
      </c>
      <c r="I36" s="39"/>
      <c r="J36" s="40"/>
      <c r="K36" s="42"/>
      <c r="L36" s="42"/>
      <c r="M36" s="42"/>
      <c r="N36" s="41"/>
      <c r="O36" s="70"/>
      <c r="P36" s="41"/>
      <c r="Q36" s="41"/>
      <c r="R36" s="41"/>
      <c r="S36" s="42"/>
      <c r="T36" s="42"/>
      <c r="U36" s="42"/>
      <c r="V36" s="42"/>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v>2.2000000000000002</v>
      </c>
      <c r="C37" s="72" t="s">
        <v>706</v>
      </c>
      <c r="D37" s="35" t="s">
        <v>12</v>
      </c>
      <c r="E37" s="73">
        <v>44838</v>
      </c>
      <c r="F37" s="73">
        <v>44847</v>
      </c>
      <c r="G37" s="37">
        <f t="shared" ref="G37:G51" si="4">DAYS360(E37,F37)</f>
        <v>9</v>
      </c>
      <c r="H37" s="38">
        <v>0</v>
      </c>
      <c r="I37" s="39"/>
      <c r="J37" s="40"/>
      <c r="K37" s="42"/>
      <c r="L37" s="42"/>
      <c r="M37" s="42"/>
      <c r="N37" s="41"/>
      <c r="O37" s="70"/>
      <c r="P37" s="70"/>
      <c r="Q37" s="70"/>
      <c r="R37" s="70"/>
      <c r="S37" s="70"/>
      <c r="T37" s="70"/>
      <c r="U37" s="70"/>
      <c r="V37" s="70"/>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6.8" customHeight="1" outlineLevel="1">
      <c r="A38" s="20"/>
      <c r="B38" s="34" t="s">
        <v>52</v>
      </c>
      <c r="C38" s="35" t="s">
        <v>33</v>
      </c>
      <c r="D38" s="35" t="s">
        <v>12</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row>
    <row r="39" spans="1:69" ht="15.75" customHeight="1" outlineLevel="1">
      <c r="B39" s="34" t="s">
        <v>53</v>
      </c>
      <c r="C39" s="35" t="s">
        <v>34</v>
      </c>
      <c r="D39" s="35" t="s">
        <v>12</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54</v>
      </c>
      <c r="C40" s="35" t="s">
        <v>35</v>
      </c>
      <c r="D40" s="35" t="s">
        <v>12</v>
      </c>
      <c r="E40" s="73">
        <v>44838</v>
      </c>
      <c r="F40" s="73">
        <v>44838</v>
      </c>
      <c r="G40" s="37">
        <f t="shared" si="4"/>
        <v>0</v>
      </c>
      <c r="H40" s="38">
        <v>0</v>
      </c>
      <c r="I40" s="39"/>
      <c r="J40" s="40"/>
      <c r="K40" s="42"/>
      <c r="L40" s="42"/>
      <c r="M40" s="42"/>
      <c r="N40" s="41"/>
      <c r="O40" s="70"/>
      <c r="P40" s="41"/>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55</v>
      </c>
      <c r="C41" s="35" t="s">
        <v>707</v>
      </c>
      <c r="D41" s="35" t="s">
        <v>12</v>
      </c>
      <c r="E41" s="73">
        <v>44839</v>
      </c>
      <c r="F41" s="73">
        <v>44839</v>
      </c>
      <c r="G41" s="37">
        <f t="shared" si="4"/>
        <v>0</v>
      </c>
      <c r="H41" s="38">
        <v>0</v>
      </c>
      <c r="I41" s="39"/>
      <c r="J41" s="40"/>
      <c r="K41" s="42"/>
      <c r="L41" s="42"/>
      <c r="M41" s="42"/>
      <c r="N41" s="41"/>
      <c r="O41" s="41"/>
      <c r="P41" s="75"/>
      <c r="Q41" s="41"/>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56</v>
      </c>
      <c r="C42" s="35" t="s">
        <v>708</v>
      </c>
      <c r="D42" s="35" t="s">
        <v>12</v>
      </c>
      <c r="E42" s="73">
        <v>44839</v>
      </c>
      <c r="F42" s="73">
        <v>44840</v>
      </c>
      <c r="G42" s="37">
        <f t="shared" si="4"/>
        <v>1</v>
      </c>
      <c r="H42" s="38">
        <v>0</v>
      </c>
      <c r="I42" s="39"/>
      <c r="J42" s="40"/>
      <c r="K42" s="42"/>
      <c r="L42" s="42"/>
      <c r="M42" s="42"/>
      <c r="N42" s="41"/>
      <c r="O42" s="41"/>
      <c r="P42" s="70"/>
      <c r="Q42" s="70"/>
      <c r="R42" s="41"/>
      <c r="S42" s="42"/>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outlineLevel="1">
      <c r="B43" s="34" t="s">
        <v>57</v>
      </c>
      <c r="C43" s="35" t="s">
        <v>709</v>
      </c>
      <c r="D43" s="35" t="s">
        <v>12</v>
      </c>
      <c r="E43" s="73">
        <v>44839</v>
      </c>
      <c r="F43" s="73">
        <v>44844</v>
      </c>
      <c r="G43" s="37">
        <f t="shared" si="4"/>
        <v>5</v>
      </c>
      <c r="H43" s="38">
        <v>0</v>
      </c>
      <c r="I43" s="39"/>
      <c r="J43" s="40"/>
      <c r="K43" s="42"/>
      <c r="L43" s="42"/>
      <c r="M43" s="42"/>
      <c r="N43" s="41"/>
      <c r="O43" s="41"/>
      <c r="P43" s="70"/>
      <c r="Q43" s="70"/>
      <c r="R43" s="70"/>
      <c r="S43" s="70"/>
      <c r="T43" s="42"/>
      <c r="U43" s="42"/>
      <c r="V43" s="42"/>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customHeight="1">
      <c r="B44" s="34" t="s">
        <v>710</v>
      </c>
      <c r="C44" s="35" t="s">
        <v>200</v>
      </c>
      <c r="D44" s="35" t="s">
        <v>12</v>
      </c>
      <c r="E44" s="73">
        <v>44844</v>
      </c>
      <c r="F44" s="73">
        <v>44847</v>
      </c>
      <c r="G44" s="37">
        <f t="shared" si="4"/>
        <v>3</v>
      </c>
      <c r="H44" s="38">
        <v>0</v>
      </c>
      <c r="I44" s="39"/>
      <c r="J44" s="40"/>
      <c r="K44" s="42"/>
      <c r="L44" s="42"/>
      <c r="M44" s="42"/>
      <c r="N44" s="41"/>
      <c r="O44" s="41"/>
      <c r="P44" s="41"/>
      <c r="Q44" s="41"/>
      <c r="R44" s="41"/>
      <c r="S44" s="70"/>
      <c r="T44" s="70"/>
      <c r="U44" s="70"/>
      <c r="V44" s="70"/>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c r="B45" s="34">
        <v>2.4</v>
      </c>
      <c r="C45" s="72"/>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68</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69</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70</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71</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outlineLevel="1">
      <c r="B50" s="34" t="s">
        <v>72</v>
      </c>
      <c r="C50" s="35"/>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2.5</v>
      </c>
      <c r="C51" s="72"/>
      <c r="D51" s="35"/>
      <c r="E51" s="73"/>
      <c r="F51" s="73"/>
      <c r="G51" s="37">
        <f t="shared" si="4"/>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v>2.6</v>
      </c>
      <c r="C52" s="71"/>
      <c r="D52" s="35"/>
      <c r="E52" s="73"/>
      <c r="F52" s="73"/>
      <c r="G52" s="37">
        <f t="shared" ref="G52" si="5">DAYS360(E52,F52)</f>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71"/>
      <c r="D53" s="35"/>
      <c r="E53" s="73"/>
      <c r="F53" s="73"/>
      <c r="G53" s="37">
        <f t="shared" si="3"/>
        <v>0</v>
      </c>
      <c r="H53" s="38">
        <v>0</v>
      </c>
      <c r="I53" s="39"/>
      <c r="J53" s="40"/>
      <c r="K53" s="42"/>
      <c r="L53" s="42"/>
      <c r="M53" s="42"/>
      <c r="N53" s="41"/>
      <c r="O53" s="41"/>
      <c r="P53" s="41"/>
      <c r="Q53" s="41"/>
      <c r="R53" s="41"/>
      <c r="S53" s="42"/>
      <c r="T53" s="42"/>
      <c r="U53" s="42"/>
      <c r="V53" s="42"/>
      <c r="W53" s="42"/>
      <c r="X53" s="46"/>
      <c r="Y53" s="46"/>
      <c r="Z53" s="46"/>
      <c r="AA53" s="46"/>
      <c r="AB53" s="46"/>
      <c r="AC53" s="45"/>
      <c r="AD53" s="45"/>
      <c r="AE53" s="45"/>
      <c r="AF53" s="45"/>
      <c r="AG53" s="45"/>
      <c r="AH53" s="46"/>
      <c r="AI53" s="46"/>
      <c r="AJ53" s="46"/>
      <c r="AK53" s="46"/>
      <c r="AL53" s="46"/>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row>
    <row r="54" spans="2:68" ht="15.75" hidden="1" customHeight="1">
      <c r="B54" s="34"/>
      <c r="C54" s="35"/>
      <c r="D54" s="35"/>
      <c r="E54" s="73"/>
      <c r="F54" s="73"/>
      <c r="G54" s="37">
        <f t="shared" si="3"/>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3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hidden="1" customHeight="1">
      <c r="B56" s="34"/>
      <c r="C56" s="35"/>
      <c r="D56" s="35"/>
      <c r="E56" s="73"/>
      <c r="F56" s="73"/>
      <c r="G56" s="37">
        <f>DAYS360(E56,F56)</f>
        <v>0</v>
      </c>
      <c r="H56" s="48">
        <v>0</v>
      </c>
      <c r="I56" s="43"/>
      <c r="J56" s="44"/>
      <c r="K56" s="45"/>
      <c r="L56" s="45"/>
      <c r="M56" s="45"/>
      <c r="N56" s="46"/>
      <c r="O56" s="46"/>
      <c r="P56" s="46"/>
      <c r="Q56" s="46"/>
      <c r="R56" s="46"/>
      <c r="S56" s="45"/>
      <c r="T56" s="45"/>
      <c r="U56" s="45"/>
      <c r="V56" s="45"/>
      <c r="W56" s="45"/>
      <c r="X56" s="46"/>
      <c r="Y56" s="46"/>
      <c r="Z56" s="46"/>
      <c r="AA56" s="46"/>
      <c r="AB56" s="46"/>
      <c r="AC56" s="45"/>
      <c r="AD56" s="45"/>
      <c r="AE56" s="45"/>
      <c r="AF56" s="45"/>
      <c r="AG56" s="45"/>
      <c r="AH56" s="46"/>
      <c r="AI56" s="46"/>
      <c r="AJ56" s="46"/>
      <c r="AK56" s="46"/>
      <c r="AL56" s="46"/>
    </row>
    <row r="57" spans="2:68" ht="15.75" customHeight="1">
      <c r="B57" s="27">
        <v>3</v>
      </c>
      <c r="C57" s="28" t="s">
        <v>14</v>
      </c>
      <c r="D57" s="29"/>
      <c r="E57" s="74"/>
      <c r="F57" s="74"/>
      <c r="G57" s="29"/>
      <c r="H57" s="29"/>
      <c r="I57" s="32"/>
      <c r="J57" s="30"/>
      <c r="K57" s="31"/>
      <c r="L57" s="31"/>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spans="2:68" ht="15.75" customHeight="1">
      <c r="B58" s="34">
        <v>3.1</v>
      </c>
      <c r="C58" s="71" t="s">
        <v>75</v>
      </c>
      <c r="D58" s="35" t="s">
        <v>12</v>
      </c>
      <c r="E58" s="73">
        <v>44837</v>
      </c>
      <c r="F58" s="73">
        <v>44838</v>
      </c>
      <c r="G58" s="37">
        <f t="shared" si="0"/>
        <v>1</v>
      </c>
      <c r="H58" s="38">
        <v>0</v>
      </c>
      <c r="I58" s="39"/>
      <c r="J58" s="40"/>
      <c r="K58" s="42"/>
      <c r="L58" s="42"/>
      <c r="M58" s="42"/>
      <c r="N58" s="70"/>
      <c r="O58" s="70"/>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3.11</v>
      </c>
      <c r="C59" s="35" t="s">
        <v>66</v>
      </c>
      <c r="D59" s="35" t="s">
        <v>12</v>
      </c>
      <c r="E59" s="73">
        <v>44837</v>
      </c>
      <c r="F59" s="73">
        <v>44837</v>
      </c>
      <c r="G59" s="37">
        <f t="shared" si="0"/>
        <v>0</v>
      </c>
      <c r="H59" s="38">
        <v>0</v>
      </c>
      <c r="I59" s="39"/>
      <c r="J59" s="40"/>
      <c r="K59" s="42"/>
      <c r="L59" s="42"/>
      <c r="M59" s="42"/>
      <c r="N59" s="70"/>
      <c r="O59" s="46"/>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outlineLevel="1">
      <c r="B60" s="34">
        <v>3.12</v>
      </c>
      <c r="C60" s="35" t="s">
        <v>67</v>
      </c>
      <c r="D60" s="35" t="s">
        <v>12</v>
      </c>
      <c r="E60" s="73">
        <v>44838</v>
      </c>
      <c r="F60" s="73">
        <v>44838</v>
      </c>
      <c r="G60" s="37">
        <f t="shared" si="0"/>
        <v>0</v>
      </c>
      <c r="H60" s="38">
        <v>0</v>
      </c>
      <c r="I60" s="39"/>
      <c r="J60" s="40"/>
      <c r="K60" s="42"/>
      <c r="L60" s="42"/>
      <c r="M60" s="42"/>
      <c r="N60" s="46"/>
      <c r="O60" s="70"/>
      <c r="P60" s="46"/>
      <c r="Q60" s="46"/>
      <c r="R60" s="46"/>
      <c r="S60" s="42"/>
      <c r="T60" s="42"/>
      <c r="U60" s="42"/>
      <c r="V60" s="42"/>
      <c r="W60" s="42"/>
      <c r="X60" s="46"/>
      <c r="Y60" s="46"/>
      <c r="Z60" s="46"/>
      <c r="AA60" s="46"/>
      <c r="AB60" s="46"/>
      <c r="AC60" s="45"/>
      <c r="AD60" s="45"/>
      <c r="AE60" s="45"/>
      <c r="AF60" s="45"/>
      <c r="AG60" s="45"/>
      <c r="AH60" s="46"/>
      <c r="AI60" s="46"/>
      <c r="AJ60" s="46"/>
      <c r="AK60" s="46"/>
      <c r="AL60" s="46"/>
    </row>
    <row r="61" spans="2:68" ht="15.75" customHeight="1">
      <c r="B61" s="34">
        <v>3.2</v>
      </c>
      <c r="C61" s="71" t="s">
        <v>65</v>
      </c>
      <c r="D61" s="35" t="s">
        <v>12</v>
      </c>
      <c r="E61" s="73">
        <v>44839</v>
      </c>
      <c r="F61" s="73">
        <v>44859</v>
      </c>
      <c r="G61" s="37">
        <f t="shared" si="0"/>
        <v>20</v>
      </c>
      <c r="H61" s="38">
        <v>0</v>
      </c>
      <c r="I61" s="39"/>
      <c r="J61" s="40"/>
      <c r="K61" s="42"/>
      <c r="L61" s="42"/>
      <c r="M61" s="42"/>
      <c r="N61" s="46"/>
      <c r="O61" s="46"/>
      <c r="P61" s="70"/>
      <c r="Q61" s="70"/>
      <c r="R61" s="70"/>
      <c r="S61" s="70"/>
      <c r="T61" s="70"/>
      <c r="U61" s="70"/>
      <c r="V61" s="70"/>
      <c r="W61" s="70"/>
      <c r="X61" s="70"/>
      <c r="Y61" s="70"/>
      <c r="Z61" s="70"/>
      <c r="AA61" s="70"/>
      <c r="AB61" s="70"/>
      <c r="AC61" s="45"/>
      <c r="AD61" s="45"/>
      <c r="AE61" s="45"/>
      <c r="AF61" s="45"/>
      <c r="AG61" s="45"/>
      <c r="AH61" s="46"/>
      <c r="AI61" s="46"/>
      <c r="AJ61" s="46"/>
      <c r="AK61" s="46"/>
      <c r="AL61" s="46"/>
    </row>
    <row r="62" spans="2:68" ht="15.75" customHeight="1" outlineLevel="1">
      <c r="B62" s="34">
        <v>3.21</v>
      </c>
      <c r="C62" s="35" t="s">
        <v>33</v>
      </c>
      <c r="D62" s="35" t="s">
        <v>12</v>
      </c>
      <c r="E62" s="73">
        <v>44839</v>
      </c>
      <c r="F62" s="73">
        <v>44839</v>
      </c>
      <c r="G62" s="37">
        <f t="shared" si="0"/>
        <v>0</v>
      </c>
      <c r="H62" s="38">
        <v>0</v>
      </c>
      <c r="I62" s="39"/>
      <c r="J62" s="40"/>
      <c r="K62" s="42"/>
      <c r="L62" s="42"/>
      <c r="M62" s="42"/>
      <c r="N62" s="46"/>
      <c r="O62" s="46"/>
      <c r="P62" s="70"/>
      <c r="Q62" s="46"/>
      <c r="R62" s="46"/>
      <c r="S62" s="42"/>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3.22</v>
      </c>
      <c r="C63" s="35" t="s">
        <v>34</v>
      </c>
      <c r="D63" s="35" t="s">
        <v>12</v>
      </c>
      <c r="E63" s="73">
        <v>44840</v>
      </c>
      <c r="F63" s="73">
        <v>44844</v>
      </c>
      <c r="G63" s="37">
        <f t="shared" si="0"/>
        <v>4</v>
      </c>
      <c r="H63" s="38">
        <v>0</v>
      </c>
      <c r="I63" s="39"/>
      <c r="J63" s="40"/>
      <c r="K63" s="42"/>
      <c r="L63" s="42"/>
      <c r="M63" s="42"/>
      <c r="N63" s="46"/>
      <c r="O63" s="46"/>
      <c r="P63" s="46"/>
      <c r="Q63" s="70"/>
      <c r="R63" s="70"/>
      <c r="S63" s="70"/>
      <c r="T63" s="42"/>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3.23</v>
      </c>
      <c r="C64" s="35" t="s">
        <v>705</v>
      </c>
      <c r="D64" s="35" t="s">
        <v>12</v>
      </c>
      <c r="E64" s="73">
        <v>44845</v>
      </c>
      <c r="F64" s="73">
        <v>44845</v>
      </c>
      <c r="G64" s="37">
        <f t="shared" si="0"/>
        <v>0</v>
      </c>
      <c r="H64" s="38">
        <v>0</v>
      </c>
      <c r="I64" s="39"/>
      <c r="J64" s="40"/>
      <c r="K64" s="42"/>
      <c r="L64" s="42"/>
      <c r="M64" s="42"/>
      <c r="N64" s="46"/>
      <c r="O64" s="46"/>
      <c r="P64" s="46"/>
      <c r="Q64" s="46"/>
      <c r="R64" s="46"/>
      <c r="S64" s="42"/>
      <c r="T64" s="70"/>
      <c r="U64" s="42"/>
      <c r="V64" s="42"/>
      <c r="W64" s="42"/>
      <c r="X64" s="46"/>
      <c r="Y64" s="46"/>
      <c r="Z64" s="46"/>
      <c r="AA64" s="46"/>
      <c r="AB64" s="46"/>
      <c r="AC64" s="45"/>
      <c r="AD64" s="45"/>
      <c r="AE64" s="45"/>
      <c r="AF64" s="45"/>
      <c r="AG64" s="45"/>
      <c r="AH64" s="46"/>
      <c r="AI64" s="46"/>
      <c r="AJ64" s="46"/>
      <c r="AK64" s="46"/>
      <c r="AL64" s="46"/>
    </row>
    <row r="65" spans="2:38" ht="15.75" customHeight="1" outlineLevel="1">
      <c r="B65" s="34">
        <v>3.24</v>
      </c>
      <c r="C65" s="35" t="s">
        <v>76</v>
      </c>
      <c r="D65" s="35" t="s">
        <v>12</v>
      </c>
      <c r="E65" s="73">
        <v>44846</v>
      </c>
      <c r="F65" s="73">
        <v>44848</v>
      </c>
      <c r="G65" s="37">
        <f t="shared" si="0"/>
        <v>2</v>
      </c>
      <c r="H65" s="38">
        <v>0</v>
      </c>
      <c r="I65" s="39"/>
      <c r="J65" s="40"/>
      <c r="K65" s="42"/>
      <c r="L65" s="42"/>
      <c r="M65" s="42"/>
      <c r="N65" s="46"/>
      <c r="O65" s="46"/>
      <c r="P65" s="46"/>
      <c r="Q65" s="46"/>
      <c r="R65" s="46"/>
      <c r="S65" s="42"/>
      <c r="T65" s="42"/>
      <c r="U65" s="70"/>
      <c r="V65" s="70"/>
      <c r="W65" s="70"/>
      <c r="X65" s="46"/>
      <c r="Y65" s="46"/>
      <c r="Z65" s="46"/>
      <c r="AA65" s="46"/>
      <c r="AB65" s="46"/>
      <c r="AC65" s="45"/>
      <c r="AD65" s="45"/>
      <c r="AE65" s="45"/>
      <c r="AF65" s="45"/>
      <c r="AG65" s="45"/>
      <c r="AH65" s="46"/>
      <c r="AI65" s="46"/>
      <c r="AJ65" s="46"/>
      <c r="AK65" s="46"/>
      <c r="AL65" s="46"/>
    </row>
    <row r="66" spans="2:38" ht="15.75" customHeight="1" outlineLevel="1">
      <c r="B66" s="34">
        <v>3.25</v>
      </c>
      <c r="C66" s="35" t="s">
        <v>77</v>
      </c>
      <c r="D66" s="35" t="s">
        <v>12</v>
      </c>
      <c r="E66" s="73">
        <v>44851</v>
      </c>
      <c r="F66" s="73">
        <v>44855</v>
      </c>
      <c r="G66" s="37">
        <f t="shared" si="0"/>
        <v>4</v>
      </c>
      <c r="H66" s="38">
        <v>0</v>
      </c>
      <c r="I66" s="39"/>
      <c r="J66" s="40"/>
      <c r="K66" s="42"/>
      <c r="L66" s="42"/>
      <c r="M66" s="42"/>
      <c r="N66" s="46"/>
      <c r="O66" s="46"/>
      <c r="P66" s="46"/>
      <c r="Q66" s="46"/>
      <c r="R66" s="46"/>
      <c r="S66" s="42"/>
      <c r="T66" s="42"/>
      <c r="U66" s="42"/>
      <c r="V66" s="42"/>
      <c r="W66" s="42"/>
      <c r="X66" s="70"/>
      <c r="Y66" s="70"/>
      <c r="Z66" s="70"/>
      <c r="AA66" s="70"/>
      <c r="AB66" s="70"/>
      <c r="AC66" s="45"/>
      <c r="AD66" s="45"/>
      <c r="AE66" s="45"/>
      <c r="AF66" s="45"/>
      <c r="AG66" s="45"/>
      <c r="AH66" s="46"/>
      <c r="AI66" s="46"/>
      <c r="AJ66" s="46"/>
      <c r="AK66" s="46"/>
      <c r="AL66" s="46"/>
    </row>
    <row r="67" spans="2:38" ht="15.75" customHeight="1" outlineLevel="1">
      <c r="B67" s="34">
        <v>3.26</v>
      </c>
      <c r="C67" s="35" t="s">
        <v>200</v>
      </c>
      <c r="D67" s="35" t="s">
        <v>12</v>
      </c>
      <c r="E67" s="73">
        <v>44853</v>
      </c>
      <c r="F67" s="73">
        <v>44855</v>
      </c>
      <c r="G67" s="37">
        <f t="shared" si="0"/>
        <v>2</v>
      </c>
      <c r="H67" s="38">
        <v>0</v>
      </c>
      <c r="I67" s="39"/>
      <c r="J67" s="40"/>
      <c r="K67" s="42"/>
      <c r="L67" s="42"/>
      <c r="M67" s="42"/>
      <c r="N67" s="46"/>
      <c r="O67" s="46"/>
      <c r="P67" s="46"/>
      <c r="Q67" s="46"/>
      <c r="R67" s="46"/>
      <c r="S67" s="42"/>
      <c r="T67" s="42"/>
      <c r="U67" s="42"/>
      <c r="V67" s="42"/>
      <c r="W67" s="42"/>
      <c r="X67" s="46"/>
      <c r="Y67" s="46"/>
      <c r="Z67" s="70"/>
      <c r="AA67" s="70"/>
      <c r="AB67" s="70"/>
      <c r="AC67" s="45"/>
      <c r="AD67" s="45"/>
      <c r="AE67" s="45"/>
      <c r="AF67" s="45"/>
      <c r="AG67" s="45"/>
      <c r="AH67" s="46"/>
      <c r="AI67" s="46"/>
      <c r="AJ67" s="46"/>
      <c r="AK67" s="46"/>
      <c r="AL67" s="46"/>
    </row>
    <row r="68" spans="2:38" ht="15.75" hidden="1" customHeight="1" outlineLevel="1">
      <c r="B68" s="34"/>
      <c r="C68" s="35"/>
      <c r="D68" s="35"/>
      <c r="E68" s="73"/>
      <c r="F68" s="73"/>
      <c r="G68" s="37">
        <f t="shared" si="0"/>
        <v>0</v>
      </c>
      <c r="H68" s="38">
        <v>0</v>
      </c>
      <c r="I68" s="39"/>
      <c r="J68" s="40"/>
      <c r="K68" s="42"/>
      <c r="L68" s="42"/>
      <c r="M68" s="42"/>
      <c r="N68" s="46"/>
      <c r="O68" s="46"/>
      <c r="P68" s="46"/>
      <c r="Q68" s="46"/>
      <c r="R68" s="46"/>
      <c r="S68" s="42"/>
      <c r="T68" s="42"/>
      <c r="U68" s="42"/>
      <c r="V68" s="42"/>
      <c r="W68" s="42"/>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5"/>
      <c r="T69" s="45"/>
      <c r="U69" s="45"/>
      <c r="V69" s="45"/>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3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4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hidden="1" customHeight="1">
      <c r="B73" s="34"/>
      <c r="C73" s="35"/>
      <c r="D73" s="35"/>
      <c r="E73" s="73"/>
      <c r="F73" s="73"/>
      <c r="G73" s="37">
        <f t="shared" si="0"/>
        <v>0</v>
      </c>
      <c r="H73" s="38">
        <v>0</v>
      </c>
      <c r="I73" s="43"/>
      <c r="J73" s="44"/>
      <c r="K73" s="45"/>
      <c r="L73" s="45"/>
      <c r="M73" s="45"/>
      <c r="N73" s="46"/>
      <c r="O73" s="46"/>
      <c r="P73" s="46"/>
      <c r="Q73" s="46"/>
      <c r="R73" s="46"/>
      <c r="S73" s="42"/>
      <c r="T73" s="42"/>
      <c r="U73" s="42"/>
      <c r="V73" s="42"/>
      <c r="W73" s="45"/>
      <c r="X73" s="46"/>
      <c r="Y73" s="46"/>
      <c r="Z73" s="46"/>
      <c r="AA73" s="46"/>
      <c r="AB73" s="46"/>
      <c r="AC73" s="45"/>
      <c r="AD73" s="45"/>
      <c r="AE73" s="45"/>
      <c r="AF73" s="45"/>
      <c r="AG73" s="45"/>
      <c r="AH73" s="46"/>
      <c r="AI73" s="46"/>
      <c r="AJ73" s="46"/>
      <c r="AK73" s="46"/>
      <c r="AL73" s="46"/>
    </row>
    <row r="74" spans="2:38" ht="15.75" customHeight="1">
      <c r="B74" s="27">
        <v>4</v>
      </c>
      <c r="C74" s="28" t="s">
        <v>15</v>
      </c>
      <c r="D74" s="29"/>
      <c r="E74" s="74"/>
      <c r="F74" s="74"/>
      <c r="G74" s="29"/>
      <c r="H74" s="29"/>
      <c r="I74" s="32"/>
      <c r="J74" s="30"/>
      <c r="K74" s="31"/>
      <c r="L74" s="31"/>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spans="2:38" ht="15.75" customHeight="1">
      <c r="B75" s="34">
        <v>4.0999999999999996</v>
      </c>
      <c r="C75" s="35" t="s">
        <v>114</v>
      </c>
      <c r="D75" s="35" t="s">
        <v>12</v>
      </c>
      <c r="E75" s="73">
        <v>44844</v>
      </c>
      <c r="F75" s="73">
        <v>44844</v>
      </c>
      <c r="G75" s="37">
        <f t="shared" si="0"/>
        <v>0</v>
      </c>
      <c r="H75" s="38">
        <v>0</v>
      </c>
      <c r="I75" s="39"/>
      <c r="J75" s="40"/>
      <c r="K75" s="42"/>
      <c r="L75" s="42"/>
      <c r="M75" s="42"/>
      <c r="N75" s="41"/>
      <c r="O75" s="41"/>
      <c r="P75" s="41"/>
      <c r="Q75" s="41"/>
      <c r="R75" s="41"/>
      <c r="S75" s="70"/>
      <c r="T75" s="42"/>
      <c r="U75" s="42"/>
      <c r="V75" s="42"/>
      <c r="W75" s="42"/>
      <c r="X75" s="46"/>
      <c r="Y75" s="46"/>
      <c r="Z75" s="46"/>
      <c r="AA75" s="46"/>
      <c r="AB75" s="46"/>
      <c r="AC75" s="45"/>
      <c r="AD75" s="45"/>
      <c r="AE75" s="45"/>
      <c r="AF75" s="45"/>
      <c r="AG75" s="45"/>
      <c r="AH75" s="46"/>
      <c r="AI75" s="46"/>
      <c r="AJ75" s="46"/>
      <c r="AK75" s="46"/>
      <c r="AL75" s="46"/>
    </row>
    <row r="76" spans="2:38" ht="15.75" customHeight="1">
      <c r="B76" s="34">
        <v>4.2</v>
      </c>
      <c r="C76" s="58" t="s">
        <v>197</v>
      </c>
      <c r="D76" s="35" t="s">
        <v>12</v>
      </c>
      <c r="E76" s="73">
        <v>44844</v>
      </c>
      <c r="F76" s="73">
        <v>44855</v>
      </c>
      <c r="G76" s="37">
        <f t="shared" si="0"/>
        <v>11</v>
      </c>
      <c r="H76" s="38">
        <v>0</v>
      </c>
      <c r="I76" s="43"/>
      <c r="J76" s="44"/>
      <c r="K76" s="45"/>
      <c r="L76" s="45"/>
      <c r="M76" s="45"/>
      <c r="N76" s="41"/>
      <c r="O76" s="41"/>
      <c r="P76" s="41"/>
      <c r="Q76" s="41"/>
      <c r="R76" s="41"/>
      <c r="S76" s="70"/>
      <c r="T76" s="70"/>
      <c r="U76" s="70"/>
      <c r="V76" s="70"/>
      <c r="W76" s="70"/>
      <c r="X76" s="70"/>
      <c r="Y76" s="70"/>
      <c r="Z76" s="70"/>
      <c r="AA76" s="70"/>
      <c r="AB76" s="70"/>
      <c r="AC76" s="70"/>
      <c r="AD76" s="70"/>
      <c r="AE76" s="45"/>
      <c r="AF76" s="45"/>
      <c r="AG76" s="45"/>
      <c r="AH76" s="46"/>
      <c r="AI76" s="46"/>
      <c r="AJ76" s="46"/>
      <c r="AK76" s="46"/>
      <c r="AL76" s="46"/>
    </row>
    <row r="77" spans="2:38" ht="15.75" customHeight="1">
      <c r="B77" s="34">
        <v>4.3</v>
      </c>
      <c r="C77" s="58" t="s">
        <v>198</v>
      </c>
      <c r="D77" s="35" t="s">
        <v>12</v>
      </c>
      <c r="E77" s="73">
        <v>44855</v>
      </c>
      <c r="F77" s="73">
        <v>44860</v>
      </c>
      <c r="G77" s="37">
        <f t="shared" si="0"/>
        <v>5</v>
      </c>
      <c r="H77" s="38">
        <v>0</v>
      </c>
      <c r="I77" s="43"/>
      <c r="J77" s="44"/>
      <c r="K77" s="45"/>
      <c r="L77" s="45"/>
      <c r="M77" s="45"/>
      <c r="N77" s="41"/>
      <c r="O77" s="41"/>
      <c r="P77" s="41"/>
      <c r="Q77" s="41"/>
      <c r="R77" s="41"/>
      <c r="S77" s="42"/>
      <c r="T77" s="42"/>
      <c r="U77" s="42"/>
      <c r="V77" s="42"/>
      <c r="W77" s="45"/>
      <c r="X77" s="46"/>
      <c r="Y77" s="46"/>
      <c r="Z77" s="46"/>
      <c r="AA77" s="46"/>
      <c r="AB77" s="70"/>
      <c r="AC77" s="70"/>
      <c r="AD77" s="70"/>
      <c r="AE77" s="70"/>
      <c r="AF77" s="45"/>
      <c r="AG77" s="45"/>
      <c r="AH77" s="46"/>
      <c r="AI77" s="46"/>
      <c r="AJ77" s="46"/>
      <c r="AK77" s="46"/>
      <c r="AL77" s="46"/>
    </row>
    <row r="78" spans="2:38" ht="15.75" customHeight="1">
      <c r="B78" s="34">
        <v>4.4000000000000004</v>
      </c>
      <c r="C78" s="58" t="s">
        <v>199</v>
      </c>
      <c r="D78" s="35" t="s">
        <v>12</v>
      </c>
      <c r="E78" s="73">
        <v>44860</v>
      </c>
      <c r="F78" s="73">
        <v>44865</v>
      </c>
      <c r="G78" s="37">
        <f t="shared" si="0"/>
        <v>5</v>
      </c>
      <c r="H78" s="48">
        <v>0</v>
      </c>
      <c r="I78" s="43"/>
      <c r="J78" s="44"/>
      <c r="K78" s="45"/>
      <c r="L78" s="45"/>
      <c r="M78" s="45"/>
      <c r="N78" s="41"/>
      <c r="O78" s="41"/>
      <c r="P78" s="41"/>
      <c r="Q78" s="41"/>
      <c r="R78" s="41"/>
      <c r="S78" s="42"/>
      <c r="T78" s="42"/>
      <c r="U78" s="42"/>
      <c r="V78" s="42"/>
      <c r="W78" s="45"/>
      <c r="X78" s="46"/>
      <c r="Y78" s="46"/>
      <c r="Z78" s="46"/>
      <c r="AA78" s="46"/>
      <c r="AB78" s="46"/>
      <c r="AC78" s="45"/>
      <c r="AD78" s="45"/>
      <c r="AE78" s="70"/>
      <c r="AF78" s="70"/>
      <c r="AG78" s="70"/>
      <c r="AH78" s="70"/>
      <c r="AI78" s="46"/>
      <c r="AJ78" s="46"/>
      <c r="AK78" s="46"/>
      <c r="AL78" s="46"/>
    </row>
    <row r="79" spans="2:38" ht="15.75" customHeight="1">
      <c r="B79" s="34"/>
      <c r="C79" s="35"/>
      <c r="D79" s="35"/>
      <c r="E79" s="73"/>
      <c r="F79" s="73"/>
      <c r="G79" s="37">
        <f t="shared" ref="G79:G82" si="6">DAYS360(E79,F79)</f>
        <v>0</v>
      </c>
      <c r="H79" s="48">
        <v>0</v>
      </c>
      <c r="I79" s="43"/>
      <c r="J79" s="44"/>
      <c r="K79" s="45"/>
      <c r="L79" s="45"/>
      <c r="M79" s="45"/>
      <c r="N79" s="41"/>
      <c r="O79" s="41"/>
      <c r="P79" s="41"/>
      <c r="Q79" s="41"/>
      <c r="R79" s="41"/>
      <c r="S79" s="42"/>
      <c r="T79" s="42"/>
      <c r="U79" s="42"/>
      <c r="V79" s="42"/>
      <c r="W79" s="45"/>
      <c r="X79" s="46"/>
      <c r="Y79" s="46"/>
      <c r="Z79" s="46"/>
      <c r="AA79" s="46"/>
      <c r="AB79" s="46"/>
      <c r="AC79" s="45"/>
      <c r="AD79" s="45"/>
      <c r="AE79" s="45"/>
      <c r="AF79" s="45"/>
      <c r="AG79" s="45"/>
      <c r="AH79" s="46"/>
      <c r="AI79" s="46"/>
      <c r="AJ79" s="46"/>
      <c r="AK79" s="46"/>
      <c r="AL79" s="46"/>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row r="82" spans="2:38" ht="15.75" hidden="1" customHeight="1">
      <c r="B82" s="34"/>
      <c r="C82" s="35"/>
      <c r="D82" s="35"/>
      <c r="E82" s="36"/>
      <c r="F82" s="36"/>
      <c r="G82" s="37">
        <f t="shared" si="6"/>
        <v>0</v>
      </c>
      <c r="H82" s="48">
        <v>0</v>
      </c>
      <c r="I82" s="43"/>
      <c r="J82" s="44"/>
      <c r="K82" s="45"/>
      <c r="L82" s="45"/>
      <c r="M82" s="45"/>
      <c r="N82" s="41"/>
      <c r="O82" s="41"/>
      <c r="P82" s="41"/>
      <c r="Q82" s="41"/>
      <c r="R82" s="41"/>
      <c r="S82" s="42"/>
      <c r="T82" s="42"/>
      <c r="U82" s="42"/>
      <c r="V82" s="42"/>
      <c r="W82" s="45"/>
      <c r="X82" s="45"/>
      <c r="Y82" s="45"/>
      <c r="Z82" s="45"/>
      <c r="AA82" s="45"/>
      <c r="AB82" s="45"/>
      <c r="AC82" s="47"/>
      <c r="AD82" s="47"/>
      <c r="AE82" s="47"/>
      <c r="AF82" s="47"/>
      <c r="AG82" s="47"/>
      <c r="AH82" s="45"/>
      <c r="AI82" s="45"/>
      <c r="AJ82" s="45"/>
      <c r="AK82" s="45"/>
      <c r="AL82" s="45"/>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12:H33 H35:H82">
    <cfRule type="colorScale" priority="31">
      <colorScale>
        <cfvo type="min"/>
        <cfvo type="max"/>
        <color rgb="FFFFFFFF"/>
        <color rgb="FF57BB8A"/>
      </colorScale>
    </cfRule>
  </conditionalFormatting>
  <conditionalFormatting sqref="H12:H33 H35:H8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117</v>
      </c>
    </row>
    <row r="11" spans="3:3">
      <c r="C11" s="86" t="s">
        <v>124</v>
      </c>
    </row>
    <row r="12" spans="3:3">
      <c r="C12" s="85" t="s">
        <v>125</v>
      </c>
    </row>
    <row r="13" spans="3:3">
      <c r="C13" s="85" t="s">
        <v>118</v>
      </c>
    </row>
    <row r="14" spans="3:3">
      <c r="C14" s="85" t="s">
        <v>119</v>
      </c>
    </row>
    <row r="15" spans="3:3">
      <c r="C15" s="85" t="s">
        <v>120</v>
      </c>
    </row>
    <row r="16" spans="3:3">
      <c r="C16" s="85" t="s">
        <v>121</v>
      </c>
    </row>
    <row r="17" spans="3:3">
      <c r="C17" s="85" t="s">
        <v>122</v>
      </c>
    </row>
    <row r="18" spans="3:3">
      <c r="C18" s="85" t="s">
        <v>123</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78</v>
      </c>
    </row>
    <row r="6" spans="3:14" ht="15.6">
      <c r="C6" s="206" t="s">
        <v>79</v>
      </c>
      <c r="D6" s="206"/>
      <c r="E6" s="206"/>
      <c r="F6" s="206"/>
      <c r="G6" s="206"/>
      <c r="H6" s="206"/>
      <c r="I6" s="206"/>
      <c r="J6" s="206"/>
      <c r="K6" s="206"/>
      <c r="L6" s="206"/>
      <c r="M6" s="206"/>
      <c r="N6" s="206"/>
    </row>
    <row r="7" spans="3:14" ht="27.6" customHeight="1">
      <c r="C7" s="83" t="s">
        <v>80</v>
      </c>
      <c r="D7" s="205" t="s">
        <v>90</v>
      </c>
      <c r="E7" s="205"/>
      <c r="F7" s="205"/>
      <c r="G7" s="205"/>
      <c r="H7" s="205"/>
      <c r="I7" s="205"/>
      <c r="J7" s="205"/>
      <c r="K7" s="205"/>
      <c r="L7" s="205"/>
      <c r="M7" s="205"/>
      <c r="N7" s="205"/>
    </row>
    <row r="8" spans="3:14" ht="40.799999999999997" customHeight="1">
      <c r="C8" s="83" t="s">
        <v>81</v>
      </c>
      <c r="D8" s="205" t="s">
        <v>91</v>
      </c>
      <c r="E8" s="205"/>
      <c r="F8" s="205"/>
      <c r="G8" s="205"/>
      <c r="H8" s="205"/>
      <c r="I8" s="205"/>
      <c r="J8" s="205"/>
      <c r="K8" s="205"/>
      <c r="L8" s="205"/>
      <c r="M8" s="205"/>
      <c r="N8" s="205"/>
    </row>
    <row r="9" spans="3:14" ht="44.4" customHeight="1">
      <c r="C9" s="83" t="s">
        <v>82</v>
      </c>
      <c r="D9" s="205" t="s">
        <v>92</v>
      </c>
      <c r="E9" s="205"/>
      <c r="F9" s="205"/>
      <c r="G9" s="205"/>
      <c r="H9" s="205"/>
      <c r="I9" s="205"/>
      <c r="J9" s="205"/>
      <c r="K9" s="205"/>
      <c r="L9" s="205"/>
      <c r="M9" s="205"/>
      <c r="N9" s="205"/>
    </row>
    <row r="10" spans="3:14" ht="333.6" customHeight="1">
      <c r="C10" s="83" t="s">
        <v>83</v>
      </c>
      <c r="D10" s="208" t="s">
        <v>386</v>
      </c>
      <c r="E10" s="209"/>
      <c r="F10" s="209"/>
      <c r="G10" s="209"/>
      <c r="H10" s="209"/>
      <c r="I10" s="209"/>
      <c r="J10" s="209"/>
      <c r="K10" s="209"/>
      <c r="L10" s="209"/>
      <c r="M10" s="209"/>
      <c r="N10" s="210"/>
    </row>
    <row r="11" spans="3:14" ht="27" customHeight="1">
      <c r="C11" s="83" t="s">
        <v>84</v>
      </c>
      <c r="D11" s="205" t="s">
        <v>93</v>
      </c>
      <c r="E11" s="205"/>
      <c r="F11" s="205"/>
      <c r="G11" s="205"/>
      <c r="H11" s="205"/>
      <c r="I11" s="205"/>
      <c r="J11" s="205"/>
      <c r="K11" s="205"/>
      <c r="L11" s="205"/>
      <c r="M11" s="205"/>
      <c r="N11" s="205"/>
    </row>
    <row r="12" spans="3:14" ht="15.6">
      <c r="C12" s="207" t="s">
        <v>85</v>
      </c>
      <c r="D12" s="207"/>
      <c r="E12" s="207"/>
      <c r="F12" s="207"/>
      <c r="G12" s="207"/>
      <c r="H12" s="207"/>
      <c r="I12" s="207"/>
      <c r="J12" s="207"/>
      <c r="K12" s="207"/>
      <c r="L12" s="207"/>
      <c r="M12" s="207"/>
      <c r="N12" s="207"/>
    </row>
    <row r="13" spans="3:14" ht="55.8" customHeight="1">
      <c r="C13" s="83" t="s">
        <v>86</v>
      </c>
      <c r="D13" s="205" t="s">
        <v>94</v>
      </c>
      <c r="E13" s="205"/>
      <c r="F13" s="205"/>
      <c r="G13" s="205"/>
      <c r="H13" s="205"/>
      <c r="I13" s="205"/>
      <c r="J13" s="205"/>
      <c r="K13" s="205"/>
      <c r="L13" s="205"/>
      <c r="M13" s="205"/>
      <c r="N13" s="205"/>
    </row>
    <row r="14" spans="3:14" ht="52.2" customHeight="1">
      <c r="C14" s="83" t="s">
        <v>87</v>
      </c>
      <c r="D14" s="205" t="s">
        <v>110</v>
      </c>
      <c r="E14" s="205"/>
      <c r="F14" s="205"/>
      <c r="G14" s="205"/>
      <c r="H14" s="205"/>
      <c r="I14" s="205"/>
      <c r="J14" s="205"/>
      <c r="K14" s="205"/>
      <c r="L14" s="205"/>
      <c r="M14" s="205"/>
      <c r="N14" s="205"/>
    </row>
    <row r="15" spans="3:14" ht="15.6">
      <c r="C15" s="207" t="s">
        <v>88</v>
      </c>
      <c r="D15" s="207"/>
      <c r="E15" s="207"/>
      <c r="F15" s="207"/>
      <c r="G15" s="207"/>
      <c r="H15" s="207"/>
      <c r="I15" s="207"/>
      <c r="J15" s="207"/>
      <c r="K15" s="207"/>
      <c r="L15" s="207"/>
      <c r="M15" s="207"/>
      <c r="N15" s="207"/>
    </row>
    <row r="16" spans="3:14" ht="137.4" customHeight="1">
      <c r="C16" s="83" t="s">
        <v>89</v>
      </c>
      <c r="D16" s="205" t="s">
        <v>111</v>
      </c>
      <c r="E16" s="205"/>
      <c r="F16" s="205"/>
      <c r="G16" s="205"/>
      <c r="H16" s="205"/>
      <c r="I16" s="205"/>
      <c r="J16" s="205"/>
      <c r="K16" s="205"/>
      <c r="L16" s="205"/>
      <c r="M16" s="205"/>
      <c r="N16" s="205"/>
    </row>
    <row r="17" spans="3:14" ht="15.6">
      <c r="C17" s="76"/>
      <c r="D17" s="204"/>
      <c r="E17" s="204"/>
      <c r="F17" s="204"/>
      <c r="G17" s="204"/>
      <c r="H17" s="204"/>
      <c r="I17" s="204"/>
      <c r="J17" s="204"/>
      <c r="K17" s="204"/>
      <c r="L17" s="204"/>
      <c r="M17" s="204"/>
      <c r="N17" s="204"/>
    </row>
    <row r="18" spans="3:14" ht="15.6">
      <c r="C18" s="76"/>
      <c r="D18" s="204"/>
      <c r="E18" s="204"/>
      <c r="F18" s="204"/>
      <c r="G18" s="204"/>
      <c r="H18" s="204"/>
      <c r="I18" s="204"/>
      <c r="J18" s="204"/>
      <c r="K18" s="204"/>
      <c r="L18" s="204"/>
      <c r="M18" s="204"/>
      <c r="N18" s="204"/>
    </row>
    <row r="19" spans="3:14" ht="15.6">
      <c r="C19" s="76"/>
      <c r="D19" s="204"/>
      <c r="E19" s="204"/>
      <c r="F19" s="204"/>
      <c r="G19" s="204"/>
      <c r="H19" s="204"/>
      <c r="I19" s="204"/>
      <c r="J19" s="204"/>
      <c r="K19" s="204"/>
      <c r="L19" s="204"/>
      <c r="M19" s="204"/>
      <c r="N19" s="204"/>
    </row>
    <row r="20" spans="3:14" ht="15.6">
      <c r="C20" s="76"/>
      <c r="D20" s="204"/>
      <c r="E20" s="204"/>
      <c r="F20" s="204"/>
      <c r="G20" s="204"/>
      <c r="H20" s="204"/>
      <c r="I20" s="204"/>
      <c r="J20" s="204"/>
      <c r="K20" s="204"/>
      <c r="L20" s="204"/>
      <c r="M20" s="204"/>
      <c r="N20" s="204"/>
    </row>
    <row r="21" spans="3:14" ht="15.6">
      <c r="C21" s="76"/>
      <c r="D21" s="204"/>
      <c r="E21" s="204"/>
      <c r="F21" s="204"/>
      <c r="G21" s="204"/>
      <c r="H21" s="204"/>
      <c r="I21" s="204"/>
      <c r="J21" s="204"/>
      <c r="K21" s="204"/>
      <c r="L21" s="204"/>
      <c r="M21" s="204"/>
      <c r="N21" s="204"/>
    </row>
    <row r="22" spans="3:14" ht="15.6">
      <c r="C22" s="76"/>
      <c r="D22" s="204"/>
      <c r="E22" s="204"/>
      <c r="F22" s="204"/>
      <c r="G22" s="204"/>
      <c r="H22" s="204"/>
      <c r="I22" s="204"/>
      <c r="J22" s="204"/>
      <c r="K22" s="204"/>
      <c r="L22" s="204"/>
      <c r="M22" s="204"/>
      <c r="N22" s="204"/>
    </row>
  </sheetData>
  <mergeCells count="17">
    <mergeCell ref="C6:N6"/>
    <mergeCell ref="C12:N12"/>
    <mergeCell ref="C15:N15"/>
    <mergeCell ref="D13:N13"/>
    <mergeCell ref="D14:N14"/>
    <mergeCell ref="D7:N7"/>
    <mergeCell ref="D8:N8"/>
    <mergeCell ref="D9:N9"/>
    <mergeCell ref="D10:N10"/>
    <mergeCell ref="D11:N11"/>
    <mergeCell ref="D19:N19"/>
    <mergeCell ref="D20:N20"/>
    <mergeCell ref="D21:N21"/>
    <mergeCell ref="D22:N22"/>
    <mergeCell ref="D16:N16"/>
    <mergeCell ref="D17:N17"/>
    <mergeCell ref="D18:N1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G9" sqref="G9"/>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127</v>
      </c>
    </row>
    <row r="5" spans="4:8" ht="15.6">
      <c r="D5" s="107" t="s">
        <v>126</v>
      </c>
      <c r="E5" s="107" t="s">
        <v>95</v>
      </c>
      <c r="F5" s="107" t="s">
        <v>96</v>
      </c>
      <c r="G5" s="107" t="s">
        <v>97</v>
      </c>
      <c r="H5" s="79"/>
    </row>
    <row r="6" spans="4:8" ht="25.2" customHeight="1">
      <c r="D6" s="108">
        <v>1</v>
      </c>
      <c r="E6" s="108" t="s">
        <v>17</v>
      </c>
      <c r="F6" s="108" t="s">
        <v>100</v>
      </c>
      <c r="G6" s="109" t="s">
        <v>266</v>
      </c>
    </row>
    <row r="7" spans="4:8" ht="20.399999999999999" customHeight="1">
      <c r="D7" s="211">
        <v>2</v>
      </c>
      <c r="E7" s="211" t="s">
        <v>16</v>
      </c>
      <c r="F7" s="108" t="s">
        <v>100</v>
      </c>
      <c r="G7" s="109" t="s">
        <v>267</v>
      </c>
    </row>
    <row r="8" spans="4:8" ht="20.399999999999999" customHeight="1">
      <c r="D8" s="211"/>
      <c r="E8" s="211"/>
      <c r="F8" s="108" t="s">
        <v>18</v>
      </c>
      <c r="G8" s="109" t="s">
        <v>268</v>
      </c>
    </row>
    <row r="9" spans="4:8" ht="29.4" customHeight="1">
      <c r="D9" s="108">
        <v>3</v>
      </c>
      <c r="E9" s="108" t="s">
        <v>102</v>
      </c>
      <c r="F9" s="108" t="s">
        <v>106</v>
      </c>
      <c r="G9" s="109" t="s">
        <v>103</v>
      </c>
    </row>
    <row r="10" spans="4:8" ht="29.4" customHeight="1">
      <c r="D10" s="108">
        <v>4</v>
      </c>
      <c r="E10" s="108" t="s">
        <v>107</v>
      </c>
      <c r="F10" s="108" t="s">
        <v>106</v>
      </c>
      <c r="G10" s="110" t="s">
        <v>269</v>
      </c>
    </row>
    <row r="11" spans="4:8" ht="29.4" customHeight="1">
      <c r="D11" s="108">
        <v>5</v>
      </c>
      <c r="E11" s="108" t="s">
        <v>108</v>
      </c>
      <c r="F11" s="108" t="s">
        <v>106</v>
      </c>
      <c r="G11" s="110" t="s">
        <v>270</v>
      </c>
    </row>
    <row r="12" spans="4:8" ht="26.4" customHeight="1">
      <c r="D12" s="108">
        <v>6</v>
      </c>
      <c r="E12" s="108" t="s">
        <v>101</v>
      </c>
      <c r="F12" s="108" t="s">
        <v>100</v>
      </c>
      <c r="G12" s="110" t="s">
        <v>271</v>
      </c>
    </row>
    <row r="13" spans="4:8" ht="31.2">
      <c r="D13" s="108">
        <v>7</v>
      </c>
      <c r="E13" s="108" t="s">
        <v>109</v>
      </c>
      <c r="F13" s="108" t="s">
        <v>106</v>
      </c>
      <c r="G13" s="110" t="s">
        <v>272</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G7" sqref="G7"/>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128</v>
      </c>
      <c r="F2" s="78"/>
    </row>
    <row r="3" spans="4:7">
      <c r="F3" s="78"/>
    </row>
    <row r="4" spans="4:7" ht="23.4" customHeight="1">
      <c r="D4" s="107" t="s">
        <v>126</v>
      </c>
      <c r="E4" s="107" t="s">
        <v>95</v>
      </c>
      <c r="F4" s="107" t="s">
        <v>104</v>
      </c>
      <c r="G4" s="111" t="s">
        <v>273</v>
      </c>
    </row>
    <row r="5" spans="4:7" ht="52.2" customHeight="1">
      <c r="D5" s="212">
        <v>1</v>
      </c>
      <c r="E5" s="211" t="s">
        <v>274</v>
      </c>
      <c r="F5" s="108" t="s">
        <v>98</v>
      </c>
      <c r="G5" s="110" t="s">
        <v>388</v>
      </c>
    </row>
    <row r="6" spans="4:7" ht="51.6" customHeight="1">
      <c r="D6" s="212"/>
      <c r="E6" s="211"/>
      <c r="F6" s="108" t="s">
        <v>99</v>
      </c>
      <c r="G6" s="110" t="s">
        <v>389</v>
      </c>
    </row>
    <row r="7" spans="4:7" s="57" customFormat="1" ht="45.6" customHeight="1">
      <c r="D7" s="212"/>
      <c r="E7" s="211"/>
      <c r="F7" s="108" t="s">
        <v>18</v>
      </c>
      <c r="G7" s="110" t="s">
        <v>387</v>
      </c>
    </row>
    <row r="8" spans="4:7" ht="21" customHeight="1">
      <c r="D8" s="112">
        <v>2</v>
      </c>
      <c r="E8" s="108" t="s">
        <v>275</v>
      </c>
      <c r="F8" s="108" t="s">
        <v>276</v>
      </c>
      <c r="G8" s="109" t="s">
        <v>277</v>
      </c>
    </row>
    <row r="9" spans="4:7" ht="22.8" customHeight="1">
      <c r="D9" s="212">
        <v>3</v>
      </c>
      <c r="E9" s="211" t="s">
        <v>278</v>
      </c>
      <c r="F9" s="108" t="s">
        <v>279</v>
      </c>
      <c r="G9" s="109" t="s">
        <v>280</v>
      </c>
    </row>
    <row r="10" spans="4:7" ht="22.8" customHeight="1">
      <c r="D10" s="212"/>
      <c r="E10" s="211"/>
      <c r="F10" s="108" t="s">
        <v>281</v>
      </c>
      <c r="G10" s="109" t="s">
        <v>282</v>
      </c>
    </row>
    <row r="11" spans="4:7" ht="22.8" customHeight="1">
      <c r="D11" s="212"/>
      <c r="E11" s="211"/>
      <c r="F11" s="108" t="s">
        <v>283</v>
      </c>
      <c r="G11" s="109" t="s">
        <v>284</v>
      </c>
    </row>
    <row r="12" spans="4:7" ht="22.8" customHeight="1">
      <c r="D12" s="212">
        <v>4</v>
      </c>
      <c r="E12" s="211" t="s">
        <v>285</v>
      </c>
      <c r="F12" s="108" t="s">
        <v>286</v>
      </c>
      <c r="G12" s="109" t="s">
        <v>287</v>
      </c>
    </row>
    <row r="13" spans="4:7" ht="22.8" customHeight="1">
      <c r="D13" s="212"/>
      <c r="E13" s="211"/>
      <c r="F13" s="108" t="s">
        <v>288</v>
      </c>
      <c r="G13" s="109" t="s">
        <v>289</v>
      </c>
    </row>
    <row r="14" spans="4:7" ht="22.8" customHeight="1">
      <c r="D14" s="212"/>
      <c r="E14" s="211"/>
      <c r="F14" s="108" t="s">
        <v>290</v>
      </c>
      <c r="G14" s="109" t="s">
        <v>291</v>
      </c>
    </row>
    <row r="15" spans="4:7" ht="22.8" customHeight="1">
      <c r="D15" s="212"/>
      <c r="E15" s="211"/>
      <c r="F15" s="108" t="s">
        <v>105</v>
      </c>
      <c r="G15" s="109" t="s">
        <v>292</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zoomScale="85" zoomScaleNormal="85" workbookViewId="0">
      <selection activeCell="L31" sqref="L31"/>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213" t="s">
        <v>129</v>
      </c>
      <c r="D4" s="213"/>
      <c r="E4" s="213"/>
      <c r="F4" s="213"/>
      <c r="G4" s="213"/>
      <c r="J4" s="213" t="s">
        <v>170</v>
      </c>
      <c r="K4" s="213"/>
      <c r="L4" s="213"/>
      <c r="M4" s="213"/>
      <c r="N4" s="213"/>
    </row>
    <row r="5" spans="3:14">
      <c r="C5" s="88"/>
      <c r="D5" s="88"/>
      <c r="E5" s="88"/>
      <c r="F5" s="88"/>
      <c r="G5" s="89" t="s">
        <v>130</v>
      </c>
      <c r="J5" s="88"/>
      <c r="K5" s="88"/>
      <c r="L5" s="88"/>
      <c r="M5" s="88"/>
      <c r="N5" s="89" t="s">
        <v>130</v>
      </c>
    </row>
    <row r="6" spans="3:14">
      <c r="C6" s="88"/>
      <c r="D6" s="88"/>
      <c r="E6" s="88"/>
      <c r="F6" s="88"/>
      <c r="G6" s="88"/>
      <c r="J6" s="88"/>
      <c r="K6" s="88"/>
      <c r="L6" s="88"/>
      <c r="M6" s="88"/>
      <c r="N6" s="88"/>
    </row>
    <row r="7" spans="3:14">
      <c r="C7" s="90" t="s">
        <v>131</v>
      </c>
      <c r="D7" s="90" t="s">
        <v>132</v>
      </c>
      <c r="E7" s="90" t="s">
        <v>133</v>
      </c>
      <c r="F7" s="90" t="s">
        <v>134</v>
      </c>
      <c r="G7" s="90" t="s">
        <v>135</v>
      </c>
      <c r="J7" s="90" t="s">
        <v>131</v>
      </c>
      <c r="K7" s="90" t="s">
        <v>132</v>
      </c>
      <c r="L7" s="90" t="s">
        <v>133</v>
      </c>
      <c r="M7" s="90" t="s">
        <v>134</v>
      </c>
      <c r="N7" s="90" t="s">
        <v>135</v>
      </c>
    </row>
    <row r="8" spans="3:14">
      <c r="C8" s="91" t="s">
        <v>136</v>
      </c>
      <c r="D8" s="92" t="s">
        <v>34</v>
      </c>
      <c r="E8" s="88"/>
      <c r="F8" s="88"/>
      <c r="G8" s="88"/>
      <c r="J8" s="91" t="s">
        <v>171</v>
      </c>
      <c r="K8" s="92" t="s">
        <v>37</v>
      </c>
      <c r="L8" s="88"/>
      <c r="M8" s="88"/>
      <c r="N8" s="88"/>
    </row>
    <row r="9" spans="3:14">
      <c r="C9" s="88"/>
      <c r="D9" s="93" t="s">
        <v>137</v>
      </c>
      <c r="E9" s="88"/>
      <c r="F9" s="88"/>
      <c r="G9" s="88"/>
      <c r="J9" s="88"/>
      <c r="K9" s="94" t="s">
        <v>137</v>
      </c>
      <c r="L9" s="88"/>
      <c r="M9" s="88"/>
      <c r="N9" s="88"/>
    </row>
    <row r="10" spans="3:14">
      <c r="C10" s="88"/>
      <c r="D10" s="88"/>
      <c r="E10" s="89" t="s">
        <v>138</v>
      </c>
      <c r="F10" s="89" t="s">
        <v>138</v>
      </c>
      <c r="G10" s="89" t="s">
        <v>138</v>
      </c>
      <c r="J10" s="88"/>
      <c r="K10" s="88"/>
      <c r="L10" s="89" t="s">
        <v>138</v>
      </c>
      <c r="M10" s="89" t="s">
        <v>37</v>
      </c>
      <c r="N10" s="89" t="s">
        <v>138</v>
      </c>
    </row>
    <row r="11" spans="3:14">
      <c r="C11" s="88"/>
      <c r="D11" s="88"/>
      <c r="E11" s="89" t="s">
        <v>139</v>
      </c>
      <c r="F11" s="89" t="s">
        <v>138</v>
      </c>
      <c r="G11" s="89" t="s">
        <v>139</v>
      </c>
      <c r="J11" s="88"/>
      <c r="K11" s="88"/>
      <c r="L11" s="89" t="s">
        <v>139</v>
      </c>
      <c r="M11" s="89" t="s">
        <v>37</v>
      </c>
      <c r="N11" s="89" t="s">
        <v>139</v>
      </c>
    </row>
    <row r="12" spans="3:14">
      <c r="C12" s="88"/>
      <c r="D12" s="88"/>
      <c r="E12" s="89" t="s">
        <v>140</v>
      </c>
      <c r="F12" s="89" t="s">
        <v>138</v>
      </c>
      <c r="G12" s="89" t="s">
        <v>140</v>
      </c>
      <c r="J12" s="88"/>
      <c r="K12" s="88"/>
      <c r="L12" s="89" t="s">
        <v>140</v>
      </c>
      <c r="M12" s="89" t="s">
        <v>37</v>
      </c>
      <c r="N12" s="89" t="s">
        <v>140</v>
      </c>
    </row>
    <row r="13" spans="3:14">
      <c r="C13" s="88"/>
      <c r="D13" s="88"/>
      <c r="E13" s="89" t="s">
        <v>141</v>
      </c>
      <c r="F13" s="89" t="s">
        <v>138</v>
      </c>
      <c r="G13" s="89" t="s">
        <v>141</v>
      </c>
      <c r="J13" s="88"/>
      <c r="K13" s="88"/>
      <c r="L13" s="89" t="s">
        <v>141</v>
      </c>
      <c r="M13" s="89" t="s">
        <v>37</v>
      </c>
      <c r="N13" s="89" t="s">
        <v>141</v>
      </c>
    </row>
    <row r="14" spans="3:14">
      <c r="C14" s="88"/>
      <c r="D14" s="88"/>
      <c r="E14" s="89" t="s">
        <v>142</v>
      </c>
      <c r="F14" s="89" t="s">
        <v>138</v>
      </c>
      <c r="G14" s="89" t="s">
        <v>142</v>
      </c>
      <c r="J14" s="88"/>
      <c r="K14" s="88"/>
      <c r="L14" s="89" t="s">
        <v>142</v>
      </c>
      <c r="M14" s="89" t="s">
        <v>37</v>
      </c>
      <c r="N14" s="89" t="s">
        <v>142</v>
      </c>
    </row>
    <row r="15" spans="3:14">
      <c r="C15" s="88"/>
      <c r="D15" s="88" t="s">
        <v>143</v>
      </c>
      <c r="E15" s="89"/>
      <c r="F15" s="89"/>
      <c r="G15" s="89"/>
      <c r="J15" s="88"/>
      <c r="K15" s="88"/>
      <c r="L15" s="89" t="s">
        <v>172</v>
      </c>
      <c r="M15" s="89" t="s">
        <v>37</v>
      </c>
      <c r="N15" s="89" t="s">
        <v>172</v>
      </c>
    </row>
    <row r="16" spans="3:14">
      <c r="C16" s="88"/>
      <c r="D16" s="88"/>
      <c r="E16" s="89" t="s">
        <v>192</v>
      </c>
      <c r="F16" s="89" t="s">
        <v>138</v>
      </c>
      <c r="G16" s="89" t="s">
        <v>192</v>
      </c>
      <c r="J16" s="88"/>
      <c r="K16" s="88"/>
      <c r="L16" s="89" t="s">
        <v>154</v>
      </c>
      <c r="M16" s="89" t="s">
        <v>37</v>
      </c>
      <c r="N16" s="89" t="s">
        <v>154</v>
      </c>
    </row>
    <row r="17" spans="3:14">
      <c r="C17" s="91" t="s">
        <v>144</v>
      </c>
      <c r="D17" s="91" t="s">
        <v>33</v>
      </c>
      <c r="E17" s="89"/>
      <c r="F17" s="89"/>
      <c r="G17" s="89"/>
      <c r="J17" s="88"/>
      <c r="K17" s="88"/>
      <c r="L17" s="89" t="s">
        <v>173</v>
      </c>
      <c r="M17" s="89" t="s">
        <v>37</v>
      </c>
      <c r="N17" s="89" t="s">
        <v>173</v>
      </c>
    </row>
    <row r="18" spans="3:14">
      <c r="C18" s="88"/>
      <c r="D18" s="93" t="s">
        <v>137</v>
      </c>
      <c r="E18" s="89"/>
      <c r="F18" s="89"/>
      <c r="G18" s="89"/>
      <c r="J18" s="88"/>
      <c r="K18" s="88"/>
      <c r="L18" s="89" t="s">
        <v>174</v>
      </c>
      <c r="M18" s="89" t="s">
        <v>37</v>
      </c>
      <c r="N18" s="89" t="s">
        <v>174</v>
      </c>
    </row>
    <row r="19" spans="3:14">
      <c r="C19" s="88"/>
      <c r="D19" s="95"/>
      <c r="E19" s="89" t="s">
        <v>140</v>
      </c>
      <c r="F19" s="89" t="s">
        <v>33</v>
      </c>
      <c r="G19" s="89" t="s">
        <v>140</v>
      </c>
      <c r="J19" s="88"/>
      <c r="K19" s="96" t="s">
        <v>143</v>
      </c>
      <c r="L19" s="88"/>
      <c r="M19" s="88"/>
      <c r="N19" s="88"/>
    </row>
    <row r="20" spans="3:14">
      <c r="C20" s="88"/>
      <c r="D20" s="95"/>
      <c r="E20" s="89" t="s">
        <v>139</v>
      </c>
      <c r="F20" s="89" t="s">
        <v>33</v>
      </c>
      <c r="G20" s="89" t="s">
        <v>139</v>
      </c>
      <c r="J20" s="88"/>
      <c r="K20" s="88"/>
      <c r="L20" s="89" t="s">
        <v>189</v>
      </c>
      <c r="M20" s="89" t="s">
        <v>37</v>
      </c>
      <c r="N20" s="89" t="s">
        <v>191</v>
      </c>
    </row>
    <row r="21" spans="3:14">
      <c r="C21" s="88"/>
      <c r="D21" s="95"/>
      <c r="E21" s="89" t="s">
        <v>33</v>
      </c>
      <c r="F21" s="89" t="s">
        <v>33</v>
      </c>
      <c r="G21" s="89" t="s">
        <v>33</v>
      </c>
      <c r="J21" s="88"/>
      <c r="K21" s="96" t="s">
        <v>175</v>
      </c>
      <c r="L21" s="88"/>
      <c r="M21" s="88"/>
      <c r="N21" s="88"/>
    </row>
    <row r="22" spans="3:14">
      <c r="C22" s="88"/>
      <c r="D22" s="88" t="s">
        <v>145</v>
      </c>
      <c r="E22" s="89"/>
      <c r="F22" s="89"/>
      <c r="G22" s="89"/>
      <c r="J22" s="88"/>
      <c r="K22" s="88"/>
      <c r="L22" s="89" t="s">
        <v>190</v>
      </c>
      <c r="M22" s="89" t="s">
        <v>37</v>
      </c>
      <c r="N22" s="89" t="s">
        <v>190</v>
      </c>
    </row>
    <row r="23" spans="3:14">
      <c r="C23" s="88"/>
      <c r="D23" s="95"/>
      <c r="E23" s="89" t="s">
        <v>146</v>
      </c>
      <c r="F23" s="89" t="s">
        <v>33</v>
      </c>
      <c r="G23" s="89" t="s">
        <v>146</v>
      </c>
      <c r="J23" s="91" t="s">
        <v>176</v>
      </c>
      <c r="K23" s="91" t="s">
        <v>38</v>
      </c>
      <c r="L23" s="88"/>
      <c r="M23" s="88"/>
      <c r="N23" s="88"/>
    </row>
    <row r="24" spans="3:14">
      <c r="C24" s="88"/>
      <c r="D24" s="88" t="s">
        <v>147</v>
      </c>
      <c r="E24" s="89"/>
      <c r="F24" s="89"/>
      <c r="G24" s="89"/>
      <c r="J24" s="88"/>
      <c r="K24" s="95"/>
      <c r="L24" s="89" t="s">
        <v>150</v>
      </c>
      <c r="M24" s="89" t="s">
        <v>177</v>
      </c>
      <c r="N24" s="89" t="s">
        <v>150</v>
      </c>
    </row>
    <row r="25" spans="3:14">
      <c r="C25" s="88"/>
      <c r="D25" s="95"/>
      <c r="E25" s="89" t="s">
        <v>140</v>
      </c>
      <c r="F25" s="89" t="s">
        <v>33</v>
      </c>
      <c r="G25" s="89" t="s">
        <v>140</v>
      </c>
      <c r="J25" s="88"/>
      <c r="K25" s="95"/>
      <c r="L25" s="89" t="s">
        <v>178</v>
      </c>
      <c r="M25" s="89" t="s">
        <v>179</v>
      </c>
      <c r="N25" s="89" t="s">
        <v>178</v>
      </c>
    </row>
    <row r="26" spans="3:14">
      <c r="C26" s="91"/>
      <c r="D26" s="88"/>
      <c r="E26" s="89" t="s">
        <v>139</v>
      </c>
      <c r="F26" s="89" t="s">
        <v>33</v>
      </c>
      <c r="G26" s="89" t="s">
        <v>139</v>
      </c>
      <c r="J26" s="91" t="s">
        <v>180</v>
      </c>
      <c r="K26" s="91" t="s">
        <v>181</v>
      </c>
      <c r="L26" s="88"/>
      <c r="M26" s="88"/>
      <c r="N26" s="88"/>
    </row>
    <row r="27" spans="3:14">
      <c r="C27" s="91"/>
      <c r="D27" s="91"/>
      <c r="E27" s="89"/>
      <c r="F27" s="89"/>
      <c r="G27" s="89"/>
      <c r="J27" s="88"/>
      <c r="K27" s="95"/>
      <c r="L27" s="89" t="s">
        <v>150</v>
      </c>
      <c r="M27" s="89" t="s">
        <v>182</v>
      </c>
      <c r="N27" s="89" t="s">
        <v>150</v>
      </c>
    </row>
    <row r="28" spans="3:14">
      <c r="C28" s="91" t="s">
        <v>148</v>
      </c>
      <c r="D28" s="91" t="s">
        <v>149</v>
      </c>
      <c r="E28" s="89"/>
      <c r="F28" s="89"/>
      <c r="G28" s="89"/>
      <c r="J28" s="88"/>
      <c r="K28" s="88"/>
      <c r="L28" s="89" t="s">
        <v>183</v>
      </c>
      <c r="M28" s="89" t="s">
        <v>182</v>
      </c>
      <c r="N28" s="89" t="s">
        <v>183</v>
      </c>
    </row>
    <row r="29" spans="3:14">
      <c r="C29" s="88"/>
      <c r="D29" s="93"/>
      <c r="E29" s="89" t="s">
        <v>150</v>
      </c>
      <c r="F29" s="89" t="s">
        <v>151</v>
      </c>
      <c r="G29" s="89" t="s">
        <v>150</v>
      </c>
      <c r="J29" s="91" t="s">
        <v>184</v>
      </c>
      <c r="K29" s="91" t="s">
        <v>185</v>
      </c>
      <c r="L29" s="88"/>
      <c r="M29" s="88"/>
      <c r="N29" s="88"/>
    </row>
    <row r="30" spans="3:14">
      <c r="C30" s="88"/>
      <c r="D30" s="88"/>
      <c r="E30" s="89" t="s">
        <v>152</v>
      </c>
      <c r="F30" s="89" t="s">
        <v>151</v>
      </c>
      <c r="G30" s="89" t="s">
        <v>152</v>
      </c>
      <c r="J30" s="88"/>
      <c r="K30" s="88"/>
      <c r="L30" s="89" t="s">
        <v>150</v>
      </c>
      <c r="M30" s="89" t="s">
        <v>186</v>
      </c>
      <c r="N30" s="89" t="s">
        <v>150</v>
      </c>
    </row>
    <row r="31" spans="3:14">
      <c r="C31" s="88"/>
      <c r="D31" s="88"/>
      <c r="E31" s="89"/>
      <c r="F31" s="89"/>
      <c r="G31" s="89"/>
      <c r="J31" s="88"/>
      <c r="K31" s="88"/>
      <c r="L31" s="89" t="s">
        <v>183</v>
      </c>
      <c r="M31" s="89" t="s">
        <v>186</v>
      </c>
      <c r="N31" s="89" t="s">
        <v>183</v>
      </c>
    </row>
    <row r="32" spans="3:14">
      <c r="C32" s="88"/>
      <c r="D32" s="88"/>
      <c r="E32" s="89"/>
      <c r="F32" s="89"/>
      <c r="G32" s="89"/>
      <c r="J32" s="88"/>
      <c r="K32" s="88"/>
      <c r="L32" s="89" t="s">
        <v>187</v>
      </c>
      <c r="M32" s="89" t="s">
        <v>186</v>
      </c>
      <c r="N32" s="89" t="s">
        <v>187</v>
      </c>
    </row>
    <row r="33" spans="3:14" ht="16.8" customHeight="1">
      <c r="C33" s="91" t="s">
        <v>153</v>
      </c>
      <c r="D33" s="91" t="s">
        <v>154</v>
      </c>
      <c r="E33" s="89"/>
      <c r="F33" s="89"/>
      <c r="G33" s="89"/>
      <c r="J33" s="88"/>
      <c r="K33" s="88"/>
      <c r="L33" s="89" t="s">
        <v>155</v>
      </c>
      <c r="M33" s="89" t="s">
        <v>186</v>
      </c>
      <c r="N33" s="89" t="s">
        <v>155</v>
      </c>
    </row>
    <row r="34" spans="3:14" ht="16.8" customHeight="1">
      <c r="C34" s="88"/>
      <c r="D34" s="88"/>
      <c r="E34" s="89" t="s">
        <v>155</v>
      </c>
      <c r="F34" s="89" t="s">
        <v>156</v>
      </c>
      <c r="G34" s="89" t="s">
        <v>154</v>
      </c>
      <c r="J34" s="88"/>
      <c r="K34" s="95"/>
      <c r="L34" s="89" t="s">
        <v>188</v>
      </c>
      <c r="M34" s="89" t="s">
        <v>186</v>
      </c>
      <c r="N34" s="89" t="s">
        <v>188</v>
      </c>
    </row>
    <row r="35" spans="3:14" ht="16.8" customHeight="1">
      <c r="C35" s="91" t="s">
        <v>157</v>
      </c>
      <c r="D35" s="91" t="s">
        <v>158</v>
      </c>
      <c r="E35" s="89"/>
      <c r="F35" s="89"/>
      <c r="G35" s="89"/>
      <c r="J35" s="88"/>
      <c r="K35" s="88"/>
      <c r="L35" s="89" t="s">
        <v>168</v>
      </c>
      <c r="M35" s="89" t="s">
        <v>186</v>
      </c>
      <c r="N35" s="89" t="s">
        <v>168</v>
      </c>
    </row>
    <row r="36" spans="3:14" ht="16.8" customHeight="1">
      <c r="C36" s="88"/>
      <c r="D36" s="88"/>
      <c r="E36" s="89" t="s">
        <v>159</v>
      </c>
      <c r="F36" s="89" t="s">
        <v>156</v>
      </c>
      <c r="G36" s="89" t="s">
        <v>158</v>
      </c>
      <c r="J36" s="88"/>
      <c r="K36" s="88"/>
      <c r="L36" s="89"/>
      <c r="M36" s="89"/>
      <c r="N36" s="89"/>
    </row>
    <row r="37" spans="3:14" ht="16.8" customHeight="1">
      <c r="C37" s="91" t="s">
        <v>160</v>
      </c>
      <c r="D37" s="92" t="s">
        <v>161</v>
      </c>
      <c r="E37" s="89"/>
      <c r="F37" s="89"/>
      <c r="G37" s="89"/>
      <c r="J37" s="88"/>
      <c r="K37" s="88"/>
      <c r="L37" s="89"/>
      <c r="M37" s="89"/>
      <c r="N37" s="89"/>
    </row>
    <row r="38" spans="3:14" ht="16.8" customHeight="1">
      <c r="C38" s="88"/>
      <c r="D38" s="88"/>
      <c r="E38" s="89" t="s">
        <v>161</v>
      </c>
      <c r="F38" s="89" t="s">
        <v>156</v>
      </c>
      <c r="G38" s="89" t="s">
        <v>162</v>
      </c>
      <c r="J38" s="88"/>
      <c r="K38" s="88"/>
      <c r="L38" s="89"/>
      <c r="M38" s="89"/>
      <c r="N38" s="89"/>
    </row>
    <row r="39" spans="3:14" ht="16.8" customHeight="1">
      <c r="C39" s="91" t="s">
        <v>163</v>
      </c>
      <c r="D39" s="91" t="s">
        <v>164</v>
      </c>
      <c r="E39" s="89"/>
      <c r="F39" s="89"/>
      <c r="G39" s="89"/>
      <c r="J39" s="88"/>
      <c r="K39" s="88"/>
      <c r="L39" s="89"/>
      <c r="M39" s="89"/>
      <c r="N39" s="89"/>
    </row>
    <row r="40" spans="3:14" ht="16.8" customHeight="1">
      <c r="C40" s="91"/>
      <c r="D40" s="91"/>
      <c r="E40" s="89" t="s">
        <v>159</v>
      </c>
      <c r="F40" s="89" t="s">
        <v>156</v>
      </c>
      <c r="G40" s="89" t="s">
        <v>164</v>
      </c>
      <c r="J40" s="88"/>
      <c r="K40" s="95"/>
      <c r="L40" s="89"/>
      <c r="M40" s="89"/>
      <c r="N40" s="89"/>
    </row>
    <row r="41" spans="3:14" ht="16.8" customHeight="1">
      <c r="C41" s="91" t="s">
        <v>165</v>
      </c>
      <c r="D41" s="91" t="s">
        <v>166</v>
      </c>
      <c r="E41" s="89"/>
      <c r="F41" s="89"/>
      <c r="G41" s="89"/>
      <c r="J41" s="88"/>
      <c r="K41" s="88"/>
      <c r="L41" s="89"/>
      <c r="M41" s="89"/>
      <c r="N41" s="89"/>
    </row>
    <row r="42" spans="3:14" ht="16.8" customHeight="1">
      <c r="C42" s="88"/>
      <c r="D42" s="88"/>
      <c r="E42" s="89" t="s">
        <v>167</v>
      </c>
      <c r="F42" s="89" t="s">
        <v>168</v>
      </c>
      <c r="G42" s="89" t="s">
        <v>167</v>
      </c>
      <c r="J42" s="88"/>
      <c r="K42" s="88"/>
      <c r="L42" s="88"/>
      <c r="M42" s="88"/>
      <c r="N42" s="88"/>
    </row>
    <row r="43" spans="3:14" ht="23.4" customHeight="1">
      <c r="C43" s="88"/>
      <c r="D43" s="95"/>
      <c r="E43" s="89" t="s">
        <v>169</v>
      </c>
      <c r="F43" s="89" t="s">
        <v>168</v>
      </c>
      <c r="G43" s="89" t="s">
        <v>169</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2"/>
  <sheetViews>
    <sheetView workbookViewId="0">
      <selection activeCell="E20" sqref="E20"/>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214" t="s">
        <v>205</v>
      </c>
      <c r="D4" s="214"/>
      <c r="E4" s="214"/>
      <c r="F4" s="214"/>
    </row>
    <row r="5" spans="3:6">
      <c r="C5" s="99"/>
      <c r="D5" s="98"/>
      <c r="E5" s="98"/>
      <c r="F5" s="98"/>
    </row>
    <row r="6" spans="3:6" ht="34.200000000000003" customHeight="1">
      <c r="C6" s="100" t="s">
        <v>206</v>
      </c>
      <c r="D6" s="101" t="s">
        <v>207</v>
      </c>
      <c r="E6" s="101" t="s">
        <v>208</v>
      </c>
      <c r="F6" s="101" t="s">
        <v>209</v>
      </c>
    </row>
    <row r="7" spans="3:6" ht="34.200000000000003" customHeight="1">
      <c r="C7" s="102">
        <v>1</v>
      </c>
      <c r="D7" s="102" t="s">
        <v>210</v>
      </c>
      <c r="E7" s="102" t="s">
        <v>211</v>
      </c>
      <c r="F7" s="103" t="s">
        <v>212</v>
      </c>
    </row>
    <row r="8" spans="3:6" ht="34.200000000000003" customHeight="1">
      <c r="C8" s="102">
        <v>2</v>
      </c>
      <c r="D8" s="102" t="s">
        <v>213</v>
      </c>
      <c r="E8" s="102" t="s">
        <v>214</v>
      </c>
      <c r="F8" s="103" t="s">
        <v>215</v>
      </c>
    </row>
    <row r="9" spans="3:6" ht="34.200000000000003" customHeight="1">
      <c r="C9" s="102">
        <v>3</v>
      </c>
      <c r="D9" s="104" t="s">
        <v>216</v>
      </c>
      <c r="E9" s="102"/>
      <c r="F9" s="103" t="s">
        <v>217</v>
      </c>
    </row>
    <row r="10" spans="3:6" ht="34.200000000000003" customHeight="1">
      <c r="C10" s="102">
        <v>4</v>
      </c>
      <c r="D10" s="104" t="s">
        <v>218</v>
      </c>
      <c r="E10" s="102"/>
      <c r="F10" s="103" t="s">
        <v>219</v>
      </c>
    </row>
    <row r="11" spans="3:6" ht="34.200000000000003" customHeight="1">
      <c r="C11" s="102">
        <v>5</v>
      </c>
      <c r="D11" s="104" t="s">
        <v>220</v>
      </c>
      <c r="E11" s="102" t="s">
        <v>221</v>
      </c>
      <c r="F11" s="103" t="s">
        <v>222</v>
      </c>
    </row>
    <row r="12" spans="3:6" ht="34.200000000000003" customHeight="1">
      <c r="C12" s="102">
        <v>6</v>
      </c>
      <c r="D12" s="104" t="s">
        <v>223</v>
      </c>
      <c r="E12" s="102" t="s">
        <v>224</v>
      </c>
      <c r="F12" s="103" t="s">
        <v>390</v>
      </c>
    </row>
    <row r="13" spans="3:6" ht="34.200000000000003" customHeight="1">
      <c r="C13" s="102">
        <v>7</v>
      </c>
      <c r="D13" s="104" t="s">
        <v>225</v>
      </c>
      <c r="E13" s="102"/>
      <c r="F13" s="103" t="s">
        <v>391</v>
      </c>
    </row>
    <row r="14" spans="3:6" ht="34.200000000000003" customHeight="1">
      <c r="C14" s="102">
        <v>8</v>
      </c>
      <c r="D14" s="102" t="s">
        <v>226</v>
      </c>
      <c r="E14" s="102"/>
      <c r="F14" s="103" t="s">
        <v>227</v>
      </c>
    </row>
    <row r="15" spans="3:6" ht="34.200000000000003" customHeight="1">
      <c r="C15" s="102">
        <v>9</v>
      </c>
      <c r="D15" s="102" t="s">
        <v>192</v>
      </c>
      <c r="E15" s="102" t="s">
        <v>228</v>
      </c>
      <c r="F15" s="105" t="s">
        <v>229</v>
      </c>
    </row>
    <row r="16" spans="3:6" ht="34.200000000000003" customHeight="1">
      <c r="C16" s="102">
        <v>10</v>
      </c>
      <c r="D16" s="102" t="s">
        <v>16</v>
      </c>
      <c r="E16" s="102"/>
      <c r="F16" s="106" t="s">
        <v>230</v>
      </c>
    </row>
    <row r="17" spans="3:6" ht="34.200000000000003" customHeight="1">
      <c r="C17" s="102">
        <v>11</v>
      </c>
      <c r="D17" s="102" t="s">
        <v>18</v>
      </c>
      <c r="E17" s="102"/>
      <c r="F17" s="105" t="s">
        <v>231</v>
      </c>
    </row>
    <row r="18" spans="3:6" ht="34.200000000000003" customHeight="1">
      <c r="C18" s="102">
        <v>12</v>
      </c>
      <c r="D18" s="104" t="s">
        <v>232</v>
      </c>
      <c r="E18" s="102"/>
      <c r="F18" s="106" t="s">
        <v>233</v>
      </c>
    </row>
    <row r="19" spans="3:6" ht="34.200000000000003" customHeight="1">
      <c r="C19" s="102">
        <v>13</v>
      </c>
      <c r="D19" s="102" t="s">
        <v>234</v>
      </c>
      <c r="E19" s="102"/>
      <c r="F19" s="106" t="s">
        <v>235</v>
      </c>
    </row>
    <row r="20" spans="3:6" ht="34.200000000000003" customHeight="1">
      <c r="C20" s="102">
        <v>14</v>
      </c>
      <c r="D20" s="104" t="s">
        <v>236</v>
      </c>
      <c r="E20" s="102" t="s">
        <v>237</v>
      </c>
      <c r="F20" s="103" t="s">
        <v>238</v>
      </c>
    </row>
    <row r="21" spans="3:6" ht="34.200000000000003" customHeight="1">
      <c r="C21" s="102">
        <v>15</v>
      </c>
      <c r="D21" s="102" t="s">
        <v>239</v>
      </c>
      <c r="E21" s="102"/>
      <c r="F21" s="103" t="s">
        <v>240</v>
      </c>
    </row>
    <row r="22" spans="3:6" ht="34.200000000000003" customHeight="1">
      <c r="C22" s="102">
        <v>16</v>
      </c>
      <c r="D22" s="102" t="s">
        <v>241</v>
      </c>
      <c r="E22" s="102" t="s">
        <v>242</v>
      </c>
      <c r="F22" s="103" t="s">
        <v>243</v>
      </c>
    </row>
    <row r="23" spans="3:6" ht="34.200000000000003" customHeight="1">
      <c r="C23" s="102">
        <v>17</v>
      </c>
      <c r="D23" s="102" t="s">
        <v>244</v>
      </c>
      <c r="E23" s="102" t="s">
        <v>245</v>
      </c>
      <c r="F23" s="103" t="s">
        <v>246</v>
      </c>
    </row>
    <row r="24" spans="3:6" ht="34.200000000000003" customHeight="1">
      <c r="C24" s="102">
        <v>18</v>
      </c>
      <c r="D24" s="102" t="s">
        <v>247</v>
      </c>
      <c r="E24" s="102"/>
      <c r="F24" s="103" t="s">
        <v>248</v>
      </c>
    </row>
    <row r="25" spans="3:6" ht="34.200000000000003" customHeight="1">
      <c r="C25" s="102">
        <v>19</v>
      </c>
      <c r="D25" s="102" t="s">
        <v>249</v>
      </c>
      <c r="E25" s="102"/>
      <c r="F25" s="103" t="s">
        <v>250</v>
      </c>
    </row>
    <row r="26" spans="3:6" ht="34.200000000000003" customHeight="1">
      <c r="C26" s="102">
        <v>20</v>
      </c>
      <c r="D26" s="102" t="s">
        <v>251</v>
      </c>
      <c r="E26" s="102"/>
      <c r="F26" s="103" t="s">
        <v>252</v>
      </c>
    </row>
    <row r="27" spans="3:6" ht="34.200000000000003" customHeight="1">
      <c r="C27" s="102">
        <v>21</v>
      </c>
      <c r="D27" s="102" t="s">
        <v>253</v>
      </c>
      <c r="E27" s="102"/>
      <c r="F27" s="105" t="s">
        <v>254</v>
      </c>
    </row>
    <row r="28" spans="3:6" ht="34.200000000000003" customHeight="1">
      <c r="C28" s="102">
        <v>22</v>
      </c>
      <c r="D28" s="102" t="s">
        <v>255</v>
      </c>
      <c r="E28" s="102"/>
      <c r="F28" s="103" t="s">
        <v>256</v>
      </c>
    </row>
    <row r="29" spans="3:6" ht="34.200000000000003" customHeight="1">
      <c r="C29" s="102">
        <v>23</v>
      </c>
      <c r="D29" s="104" t="s">
        <v>257</v>
      </c>
      <c r="E29" s="102"/>
      <c r="F29" s="105" t="s">
        <v>258</v>
      </c>
    </row>
    <row r="30" spans="3:6" ht="34.200000000000003" customHeight="1">
      <c r="C30" s="102">
        <v>24</v>
      </c>
      <c r="D30" s="102" t="s">
        <v>259</v>
      </c>
      <c r="E30" s="102"/>
      <c r="F30" s="105" t="s">
        <v>260</v>
      </c>
    </row>
    <row r="31" spans="3:6" ht="34.200000000000003" customHeight="1">
      <c r="C31" s="102">
        <v>25</v>
      </c>
      <c r="D31" s="102" t="s">
        <v>261</v>
      </c>
      <c r="E31" s="102"/>
      <c r="F31" s="103" t="s">
        <v>262</v>
      </c>
    </row>
    <row r="32" spans="3:6" ht="34.200000000000003" customHeight="1">
      <c r="C32" s="102">
        <v>26</v>
      </c>
      <c r="D32" s="102" t="s">
        <v>263</v>
      </c>
      <c r="E32" s="102" t="s">
        <v>264</v>
      </c>
      <c r="F32" s="105" t="s">
        <v>265</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election activeCell="T40" sqref="T40"/>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2</vt:i4>
      </vt:variant>
    </vt:vector>
  </HeadingPairs>
  <TitlesOfParts>
    <vt:vector size="18"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dcterms:created xsi:type="dcterms:W3CDTF">2022-09-26T09:29:43Z</dcterms:created>
  <dcterms:modified xsi:type="dcterms:W3CDTF">2022-09-29T10:01:44Z</dcterms:modified>
</cp:coreProperties>
</file>