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en\Dropbox\Site Controverse\"/>
    </mc:Choice>
  </mc:AlternateContent>
  <bookViews>
    <workbookView xWindow="360" yWindow="60" windowWidth="27255" windowHeight="948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D5" i="1"/>
  <c r="E4" i="1" s="1"/>
  <c r="AR5" i="1"/>
  <c r="AS3" i="1" s="1"/>
  <c r="AI2" i="1"/>
  <c r="AH2" i="1"/>
  <c r="AH5" i="1" s="1"/>
  <c r="AI3" i="1" s="1"/>
  <c r="AG35" i="1"/>
  <c r="AH32" i="1" s="1"/>
  <c r="X33" i="1"/>
  <c r="W35" i="1"/>
  <c r="X34" i="1" s="1"/>
  <c r="N33" i="1"/>
  <c r="M35" i="1"/>
  <c r="N34" i="1" s="1"/>
  <c r="B35" i="1"/>
  <c r="C33" i="1" s="1"/>
  <c r="W3" i="1"/>
  <c r="W4" i="1"/>
  <c r="W2" i="1"/>
  <c r="V5" i="1"/>
  <c r="M3" i="1"/>
  <c r="M4" i="1"/>
  <c r="L5" i="1"/>
  <c r="M2" i="1" s="1"/>
  <c r="M5" i="1" s="1"/>
  <c r="E5" i="1" l="1"/>
  <c r="N35" i="1"/>
  <c r="AH33" i="1"/>
  <c r="AH35" i="1" s="1"/>
  <c r="AI4" i="1"/>
  <c r="AI5" i="1" s="1"/>
  <c r="AS2" i="1"/>
  <c r="AS4" i="1"/>
  <c r="AH34" i="1"/>
  <c r="W5" i="1"/>
  <c r="X35" i="1"/>
  <c r="C34" i="1"/>
  <c r="C35" i="1"/>
  <c r="AS5" i="1" l="1"/>
</calcChain>
</file>

<file path=xl/sharedStrings.xml><?xml version="1.0" encoding="utf-8"?>
<sst xmlns="http://schemas.openxmlformats.org/spreadsheetml/2006/main" count="42" uniqueCount="19">
  <si>
    <t>Non</t>
  </si>
  <si>
    <t>Oui</t>
  </si>
  <si>
    <t>Ne se prononce pas</t>
  </si>
  <si>
    <t xml:space="preserve">Aimez-vous avoir des publicités sur Internet ou cela vous gène-t-il ? </t>
  </si>
  <si>
    <t>J'aime en avoir</t>
  </si>
  <si>
    <t>Total</t>
  </si>
  <si>
    <t xml:space="preserve">Avoir des publicités ciblées sur un site vous incite-t-il à cliquer dessus ? </t>
  </si>
  <si>
    <t xml:space="preserve">Faites-vous attention aux données personnelles que vous envoyez sur un réseau social ou lors d'une inscription sur un site ? </t>
  </si>
  <si>
    <t xml:space="preserve">Oui </t>
  </si>
  <si>
    <t>Utilisez-vous un logiciel effaceur de cookies (tel que CCleaner) ?</t>
  </si>
  <si>
    <t xml:space="preserve">Utilisez-vous un bloqueur de publicités sur Internet ? </t>
  </si>
  <si>
    <t>Si oui, lequel ?</t>
  </si>
  <si>
    <t>AdBlock</t>
  </si>
  <si>
    <t>Autre</t>
  </si>
  <si>
    <t>ABP</t>
  </si>
  <si>
    <t xml:space="preserve">Seriez-vous prêts à payer autant pour ne pas avoir de publicités ? </t>
  </si>
  <si>
    <t xml:space="preserve">Un Internet sans publicités coûterait à chaque internaute 170€ par an et par utilisateur, sela vous choque-t-il ? </t>
  </si>
  <si>
    <t>Vous préoccupez-vous du traçage de vos données personnelles sur un réseau social tel que Fasebook ou Twitter et l'utilisation de selles-ci ?</t>
  </si>
  <si>
    <t>cela me gène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</si>
</sst>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wrapText="1"/>
    </xf>
    <xf numFmtId="0" fontId="0" fillId="0" borderId="4" xfId="0" applyBorder="1"/>
    <xf numFmtId="0" fontId="0" fillId="2" borderId="4" xfId="0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0" fillId="0" borderId="7" xfId="0" applyBorder="1"/>
    <xf numFmtId="0" fontId="0" fillId="2" borderId="7" xfId="0" applyFill="1" applyBorder="1"/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0" fillId="2" borderId="8" xfId="0" applyFill="1" applyBorder="1"/>
    <xf numFmtId="0" fontId="0" fillId="0" borderId="8" xfId="0" applyFill="1" applyBorder="1"/>
    <xf numFmtId="0" fontId="3" fillId="2" borderId="4" xfId="0" applyFont="1" applyFill="1" applyBorder="1" applyAlignment="1">
      <alignment wrapText="1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0" fontId="0" fillId="0" borderId="18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Aimez-vous avoir des publicités sur Internet ou cela vous gène-t-il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9198153964102325"/>
          <c:y val="0.24374515965773333"/>
          <c:w val="0.40821003419178459"/>
          <c:h val="0.623675246872167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>
                <c:manualLayout>
                  <c:x val="-8.030539648418715E-2"/>
                  <c:y val="-0.169729176229652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F7EDE46-CFC7-4A5A-9234-84242129B1F2}" type="PERCENTAGE">
                      <a:rPr lang="en-US" sz="1400"/>
                      <a:pPr>
                        <a:defRPr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921985046332706E-2"/>
                      <c:h val="0.1045890564127914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6.3173143055764408E-2"/>
                  <c:y val="8.53307910502218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4759770049771604E-2"/>
                  <c:y val="9.22213198686486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>
                        <a:latin typeface="Times New Roman" pitchFamily="18" charset="0"/>
                        <a:cs typeface="Times New Roman" pitchFamily="18" charset="0"/>
                      </a:rPr>
                      <a:t>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Feuil1!$A$2:$A$4</c:f>
              <c:strCache>
                <c:ptCount val="3"/>
                <c:pt idx="0">
                  <c:v>cela me gène</c:v>
                </c:pt>
                <c:pt idx="1">
                  <c:v>Ne se prononce pas</c:v>
                </c:pt>
                <c:pt idx="2">
                  <c:v>J'aime en avoir</c:v>
                </c:pt>
              </c:strCache>
            </c:strRef>
          </c:cat>
          <c:val>
            <c:numRef>
              <c:f>Feuil1!$E$2:$E$4</c:f>
              <c:numCache>
                <c:formatCode>General</c:formatCode>
                <c:ptCount val="3"/>
                <c:pt idx="0" formatCode="0.00%">
                  <c:v>83.471074380165291</c:v>
                </c:pt>
                <c:pt idx="1">
                  <c:v>10.743801652892563</c:v>
                </c:pt>
                <c:pt idx="2">
                  <c:v>5.785123966942149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Avoir des publicités ciblées sur un site vous incite-t-il à cliquer dessus ?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2"/>
              <c:layout>
                <c:manualLayout>
                  <c:x val="8.4454925367831654E-3"/>
                  <c:y val="7.66800473470228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Feuil1!$K$2:$K$4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Ne se prononce pas</c:v>
                </c:pt>
              </c:strCache>
            </c:strRef>
          </c:cat>
          <c:val>
            <c:numRef>
              <c:f>Feuil1!$M$2:$M$4</c:f>
              <c:numCache>
                <c:formatCode>General</c:formatCode>
                <c:ptCount val="3"/>
                <c:pt idx="0">
                  <c:v>21.487603305785125</c:v>
                </c:pt>
                <c:pt idx="1">
                  <c:v>75.206611570247944</c:v>
                </c:pt>
                <c:pt idx="2">
                  <c:v>3.3057851239669422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Faites-vous attention aux données personnelles que vous envoyez sur un réseau social ou lors d'une inscription sur un site ?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Feuil1!$U$2:$U$4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Ne se prononce pas</c:v>
                </c:pt>
              </c:strCache>
            </c:strRef>
          </c:cat>
          <c:val>
            <c:numRef>
              <c:f>Feuil1!$W$2:$W$4</c:f>
              <c:numCache>
                <c:formatCode>General</c:formatCode>
                <c:ptCount val="3"/>
                <c:pt idx="0">
                  <c:v>80.991735537190081</c:v>
                </c:pt>
                <c:pt idx="1">
                  <c:v>17.355371900826448</c:v>
                </c:pt>
                <c:pt idx="2">
                  <c:v>1.6528925619834711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Vous préoccupez-vous du traçage de vos données personnelles sur un réseau social tel que Facebook ou Twitter et l'utilisation de celles-ci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Feuil1!$A$33:$A$34</c:f>
              <c:strCache>
                <c:ptCount val="2"/>
                <c:pt idx="0">
                  <c:v>Oui </c:v>
                </c:pt>
                <c:pt idx="1">
                  <c:v>Non</c:v>
                </c:pt>
              </c:strCache>
            </c:strRef>
          </c:cat>
          <c:val>
            <c:numRef>
              <c:f>Feuil1!$C$33:$C$34</c:f>
              <c:numCache>
                <c:formatCode>General</c:formatCode>
                <c:ptCount val="2"/>
                <c:pt idx="0">
                  <c:v>71.900826446281002</c:v>
                </c:pt>
                <c:pt idx="1">
                  <c:v>28.099173553719009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Utilisez-vous un logiciel effaceur de cookies (tel que CCleaner)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Feuil1!$L$33:$L$34</c:f>
              <c:strCache>
                <c:ptCount val="2"/>
                <c:pt idx="0">
                  <c:v>Oui</c:v>
                </c:pt>
                <c:pt idx="1">
                  <c:v>Non</c:v>
                </c:pt>
              </c:strCache>
            </c:strRef>
          </c:cat>
          <c:val>
            <c:numRef>
              <c:f>Feuil1!$N$33:$N$34</c:f>
              <c:numCache>
                <c:formatCode>General</c:formatCode>
                <c:ptCount val="2"/>
                <c:pt idx="0">
                  <c:v>67.768595041322314</c:v>
                </c:pt>
                <c:pt idx="1">
                  <c:v>32.231404958677686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Utilisez-vous un/des bloqueur(s) de publicités sur Internet ?</a:t>
            </a:r>
          </a:p>
        </c:rich>
      </c:tx>
      <c:layout>
        <c:manualLayout>
          <c:xMode val="edge"/>
          <c:yMode val="edge"/>
          <c:x val="0.12834196772523854"/>
          <c:y val="1.873536299765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Feuil1!$V$33:$V$34</c:f>
              <c:strCache>
                <c:ptCount val="2"/>
                <c:pt idx="0">
                  <c:v>Oui</c:v>
                </c:pt>
                <c:pt idx="1">
                  <c:v>Non</c:v>
                </c:pt>
              </c:strCache>
            </c:strRef>
          </c:cat>
          <c:val>
            <c:numRef>
              <c:f>Feuil1!$X$33:$X$34</c:f>
              <c:numCache>
                <c:formatCode>General</c:formatCode>
                <c:ptCount val="2"/>
                <c:pt idx="0">
                  <c:v>77.685950413223139</c:v>
                </c:pt>
                <c:pt idx="1">
                  <c:v>22.314049586776861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Si oui, lequel ?</a:t>
            </a:r>
          </a:p>
        </c:rich>
      </c:tx>
      <c:layout>
        <c:manualLayout>
          <c:xMode val="edge"/>
          <c:yMode val="edge"/>
          <c:x val="0.347006999125109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Feuil1!$AF$32:$AF$34</c:f>
              <c:strCache>
                <c:ptCount val="3"/>
                <c:pt idx="0">
                  <c:v>AdBlock</c:v>
                </c:pt>
                <c:pt idx="1">
                  <c:v>ABP</c:v>
                </c:pt>
                <c:pt idx="2">
                  <c:v>Autre</c:v>
                </c:pt>
              </c:strCache>
            </c:strRef>
          </c:cat>
          <c:val>
            <c:numRef>
              <c:f>Feuil1!$AH$32:$AH$34</c:f>
              <c:numCache>
                <c:formatCode>General</c:formatCode>
                <c:ptCount val="3"/>
                <c:pt idx="0">
                  <c:v>87.5</c:v>
                </c:pt>
                <c:pt idx="1">
                  <c:v>6.25</c:v>
                </c:pt>
                <c:pt idx="2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Un Internet sans publicités coûterait à chaque  internaute 170€ par an et par utilisateur, cela vous choque-t-il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Feuil1!$AG$2:$AG$4</c:f>
              <c:strCache>
                <c:ptCount val="3"/>
                <c:pt idx="0">
                  <c:v>Oui </c:v>
                </c:pt>
                <c:pt idx="1">
                  <c:v>Non</c:v>
                </c:pt>
                <c:pt idx="2">
                  <c:v>Ne se prononce pas</c:v>
                </c:pt>
              </c:strCache>
            </c:strRef>
          </c:cat>
          <c:val>
            <c:numRef>
              <c:f>Feuil1!$AI$2:$AI$4</c:f>
              <c:numCache>
                <c:formatCode>General</c:formatCode>
                <c:ptCount val="3"/>
                <c:pt idx="0">
                  <c:v>47.107438016528924</c:v>
                </c:pt>
                <c:pt idx="1">
                  <c:v>47.933884297520663</c:v>
                </c:pt>
                <c:pt idx="2">
                  <c:v>4.9586776859504136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Seriez-vous prêts à payer pour ne pas avoir de publicités 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Feuil1!$AQ$2:$AQ$4</c:f>
              <c:strCache>
                <c:ptCount val="3"/>
                <c:pt idx="0">
                  <c:v>Oui</c:v>
                </c:pt>
                <c:pt idx="1">
                  <c:v>Non</c:v>
                </c:pt>
                <c:pt idx="2">
                  <c:v>Ne se prononce pas</c:v>
                </c:pt>
              </c:strCache>
            </c:strRef>
          </c:cat>
          <c:val>
            <c:numRef>
              <c:f>Feuil1!$AS$2:$AS$4</c:f>
              <c:numCache>
                <c:formatCode>General</c:formatCode>
                <c:ptCount val="3"/>
                <c:pt idx="0">
                  <c:v>10.743801652892563</c:v>
                </c:pt>
                <c:pt idx="1">
                  <c:v>83.471074380165291</c:v>
                </c:pt>
                <c:pt idx="2">
                  <c:v>5.785123966942149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173690</xdr:colOff>
      <xdr:row>5</xdr:row>
      <xdr:rowOff>57150</xdr:rowOff>
    </xdr:from>
    <xdr:to>
      <xdr:col>8</xdr:col>
      <xdr:colOff>97491</xdr:colOff>
      <xdr:row>27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104775</xdr:colOff>
      <xdr:row>5</xdr:row>
      <xdr:rowOff>28575</xdr:rowOff>
    </xdr:from>
    <xdr:to>
      <xdr:col>18</xdr:col>
      <xdr:colOff>28928</xdr:colOff>
      <xdr:row>27</xdr:row>
      <xdr:rowOff>85575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733425</xdr:colOff>
      <xdr:row>5</xdr:row>
      <xdr:rowOff>76200</xdr:rowOff>
    </xdr:from>
    <xdr:to>
      <xdr:col>27</xdr:col>
      <xdr:colOff>657578</xdr:colOff>
      <xdr:row>27</xdr:row>
      <xdr:rowOff>133200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35</xdr:row>
      <xdr:rowOff>76199</xdr:rowOff>
    </xdr:from>
    <xdr:to>
      <xdr:col>7</xdr:col>
      <xdr:colOff>724253</xdr:colOff>
      <xdr:row>57</xdr:row>
      <xdr:rowOff>133199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934570</xdr:colOff>
      <xdr:row>35</xdr:row>
      <xdr:rowOff>76200</xdr:rowOff>
    </xdr:from>
    <xdr:to>
      <xdr:col>19</xdr:col>
      <xdr:colOff>96723</xdr:colOff>
      <xdr:row>57</xdr:row>
      <xdr:rowOff>133200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1232646</xdr:colOff>
      <xdr:row>35</xdr:row>
      <xdr:rowOff>19049</xdr:rowOff>
    </xdr:from>
    <xdr:to>
      <xdr:col>29</xdr:col>
      <xdr:colOff>394799</xdr:colOff>
      <xdr:row>57</xdr:row>
      <xdr:rowOff>76049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723900</xdr:colOff>
      <xdr:row>35</xdr:row>
      <xdr:rowOff>0</xdr:rowOff>
    </xdr:from>
    <xdr:to>
      <xdr:col>38</xdr:col>
      <xdr:colOff>648053</xdr:colOff>
      <xdr:row>57</xdr:row>
      <xdr:rowOff>57000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75031</xdr:colOff>
      <xdr:row>5</xdr:row>
      <xdr:rowOff>8283</xdr:rowOff>
    </xdr:from>
    <xdr:to>
      <xdr:col>39</xdr:col>
      <xdr:colOff>761184</xdr:colOff>
      <xdr:row>27</xdr:row>
      <xdr:rowOff>65283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637761</xdr:colOff>
      <xdr:row>5</xdr:row>
      <xdr:rowOff>33129</xdr:rowOff>
    </xdr:from>
    <xdr:to>
      <xdr:col>49</xdr:col>
      <xdr:colOff>561914</xdr:colOff>
      <xdr:row>27</xdr:row>
      <xdr:rowOff>90129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9"/>
  <sheetViews>
    <sheetView tabSelected="1" zoomScale="85" zoomScaleNormal="85" workbookViewId="0">
      <selection sqref="A1:E1"/>
    </sheetView>
  </sheetViews>
  <sheetFormatPr baseColWidth="10" defaultRowHeight="15" x14ac:dyDescent="0.25"/>
  <cols>
    <col min="1" max="1" width="18.42578125" bestFit="1" customWidth="1"/>
    <col min="11" max="11" width="18.42578125" bestFit="1" customWidth="1"/>
    <col min="21" max="21" width="18.42578125" bestFit="1" customWidth="1"/>
    <col min="33" max="33" width="18.42578125" bestFit="1" customWidth="1"/>
    <col min="43" max="43" width="18.42578125" bestFit="1" customWidth="1"/>
  </cols>
  <sheetData>
    <row r="1" spans="1:48" ht="15.75" thickBot="1" x14ac:dyDescent="0.3">
      <c r="A1" s="30" t="s">
        <v>3</v>
      </c>
      <c r="B1" s="31"/>
      <c r="C1" s="31"/>
      <c r="D1" s="31"/>
      <c r="E1" s="32"/>
      <c r="K1" s="16" t="s">
        <v>6</v>
      </c>
      <c r="L1" s="17"/>
      <c r="M1" s="17"/>
      <c r="N1" s="17"/>
      <c r="O1" s="17"/>
      <c r="P1" s="18"/>
      <c r="U1" s="19" t="s">
        <v>7</v>
      </c>
      <c r="V1" s="20"/>
      <c r="W1" s="20"/>
      <c r="X1" s="17"/>
      <c r="Y1" s="17"/>
      <c r="Z1" s="17"/>
      <c r="AA1" s="17"/>
      <c r="AB1" s="17"/>
      <c r="AC1" s="18"/>
      <c r="AG1" s="19" t="s">
        <v>16</v>
      </c>
      <c r="AH1" s="20"/>
      <c r="AI1" s="20"/>
      <c r="AJ1" s="17"/>
      <c r="AK1" s="17"/>
      <c r="AL1" s="17"/>
      <c r="AM1" s="17"/>
      <c r="AN1" s="17"/>
      <c r="AO1" s="18"/>
      <c r="AQ1" s="19" t="s">
        <v>15</v>
      </c>
      <c r="AR1" s="20"/>
      <c r="AS1" s="20"/>
      <c r="AT1" s="17"/>
      <c r="AU1" s="17"/>
      <c r="AV1" s="18"/>
    </row>
    <row r="2" spans="1:48" ht="15.75" thickBot="1" x14ac:dyDescent="0.3">
      <c r="A2" s="33" t="s">
        <v>18</v>
      </c>
      <c r="B2" s="34"/>
      <c r="C2" s="35"/>
      <c r="D2" s="29">
        <v>101</v>
      </c>
      <c r="E2" s="36">
        <f>(D2/D$5)*100</f>
        <v>83.471074380165291</v>
      </c>
      <c r="K2" s="6" t="s">
        <v>1</v>
      </c>
      <c r="L2" s="7">
        <v>26</v>
      </c>
      <c r="M2" s="6">
        <f>(L2/L$5)*100</f>
        <v>21.487603305785125</v>
      </c>
      <c r="U2" s="2" t="s">
        <v>1</v>
      </c>
      <c r="V2" s="3">
        <v>98</v>
      </c>
      <c r="W2" s="2">
        <f>(V2/121)*100</f>
        <v>80.991735537190081</v>
      </c>
      <c r="AG2" s="2" t="s">
        <v>8</v>
      </c>
      <c r="AH2" s="3">
        <f>121-58-6</f>
        <v>57</v>
      </c>
      <c r="AI2" s="2">
        <f>(AH2/AH$5)*100</f>
        <v>47.107438016528924</v>
      </c>
      <c r="AQ2" s="2" t="s">
        <v>1</v>
      </c>
      <c r="AR2" s="3">
        <v>13</v>
      </c>
      <c r="AS2" s="2">
        <f>(AR2/AR$5)*100</f>
        <v>10.743801652892563</v>
      </c>
    </row>
    <row r="3" spans="1:48" ht="15.75" thickBot="1" x14ac:dyDescent="0.3">
      <c r="A3" s="33" t="s">
        <v>2</v>
      </c>
      <c r="B3" s="34"/>
      <c r="C3" s="35"/>
      <c r="D3" s="27">
        <v>13</v>
      </c>
      <c r="E3" s="25">
        <f t="shared" ref="E3:E4" si="0">(D3/D$5)*100</f>
        <v>10.743801652892563</v>
      </c>
      <c r="K3" s="2" t="s">
        <v>0</v>
      </c>
      <c r="L3" s="3">
        <v>91</v>
      </c>
      <c r="M3" s="2">
        <f t="shared" ref="M3:M4" si="1">(L3/L$5)*100</f>
        <v>75.206611570247944</v>
      </c>
      <c r="U3" s="2" t="s">
        <v>0</v>
      </c>
      <c r="V3" s="3">
        <v>21</v>
      </c>
      <c r="W3" s="2">
        <f t="shared" ref="W3:W4" si="2">(V3/121)*100</f>
        <v>17.355371900826448</v>
      </c>
      <c r="AG3" s="2" t="s">
        <v>0</v>
      </c>
      <c r="AH3" s="3">
        <v>58</v>
      </c>
      <c r="AI3" s="2">
        <f t="shared" ref="AI3:AI4" si="3">(AH3/AH$5)*100</f>
        <v>47.933884297520663</v>
      </c>
      <c r="AQ3" s="2" t="s">
        <v>0</v>
      </c>
      <c r="AR3" s="3">
        <v>101</v>
      </c>
      <c r="AS3" s="2">
        <f t="shared" ref="AS3:AS4" si="4">(AR3/AR$5)*100</f>
        <v>83.471074380165291</v>
      </c>
    </row>
    <row r="4" spans="1:48" ht="15.75" thickBot="1" x14ac:dyDescent="0.3">
      <c r="A4" s="33" t="s">
        <v>4</v>
      </c>
      <c r="B4" s="34"/>
      <c r="C4" s="35"/>
      <c r="D4" s="27">
        <v>7</v>
      </c>
      <c r="E4" s="25">
        <f t="shared" si="0"/>
        <v>5.785123966942149</v>
      </c>
      <c r="K4" s="2" t="s">
        <v>2</v>
      </c>
      <c r="L4" s="3">
        <v>4</v>
      </c>
      <c r="M4" s="2">
        <f t="shared" si="1"/>
        <v>3.3057851239669422</v>
      </c>
      <c r="U4" s="2" t="s">
        <v>2</v>
      </c>
      <c r="V4" s="3">
        <v>2</v>
      </c>
      <c r="W4" s="2">
        <f t="shared" si="2"/>
        <v>1.6528925619834711</v>
      </c>
      <c r="AG4" s="2" t="s">
        <v>2</v>
      </c>
      <c r="AH4" s="3">
        <v>6</v>
      </c>
      <c r="AI4" s="2">
        <f t="shared" si="3"/>
        <v>4.9586776859504136</v>
      </c>
      <c r="AQ4" s="2" t="s">
        <v>2</v>
      </c>
      <c r="AR4" s="3">
        <v>7</v>
      </c>
      <c r="AS4" s="2">
        <f t="shared" si="4"/>
        <v>5.785123966942149</v>
      </c>
    </row>
    <row r="5" spans="1:48" ht="15.75" thickBot="1" x14ac:dyDescent="0.3">
      <c r="A5" s="33" t="s">
        <v>5</v>
      </c>
      <c r="B5" s="34"/>
      <c r="C5" s="35"/>
      <c r="D5" s="28">
        <f>D2+D3+D4</f>
        <v>121</v>
      </c>
      <c r="E5" s="26">
        <f>E2+E3+E4</f>
        <v>100</v>
      </c>
      <c r="K5" s="2" t="s">
        <v>5</v>
      </c>
      <c r="L5" s="3">
        <f>L2+L3+L4</f>
        <v>121</v>
      </c>
      <c r="M5" s="2">
        <f>M2+M3+M4</f>
        <v>100.00000000000001</v>
      </c>
      <c r="U5" s="2" t="s">
        <v>5</v>
      </c>
      <c r="V5" s="3">
        <f>V2+V3+V4</f>
        <v>121</v>
      </c>
      <c r="W5" s="2">
        <f>W2+W3+W4</f>
        <v>100.00000000000001</v>
      </c>
      <c r="AG5" s="2" t="s">
        <v>5</v>
      </c>
      <c r="AH5" s="3">
        <f>AH3+AH2+AH4</f>
        <v>121</v>
      </c>
      <c r="AI5" s="2">
        <f>AI3+AI2+AI4</f>
        <v>100</v>
      </c>
      <c r="AQ5" s="2" t="s">
        <v>5</v>
      </c>
      <c r="AR5" s="3">
        <f>AR2+AR3+AR4</f>
        <v>121</v>
      </c>
      <c r="AS5" s="2">
        <f>AS2+AS3+AS4</f>
        <v>100</v>
      </c>
    </row>
    <row r="6" spans="1:48" x14ac:dyDescent="0.25">
      <c r="AR6" s="1"/>
    </row>
    <row r="7" spans="1:48" x14ac:dyDescent="0.25">
      <c r="AR7" s="1"/>
    </row>
    <row r="8" spans="1:48" x14ac:dyDescent="0.25">
      <c r="AR8" s="1"/>
    </row>
    <row r="9" spans="1:48" x14ac:dyDescent="0.25">
      <c r="A9" s="1"/>
      <c r="AR9" s="1"/>
    </row>
    <row r="10" spans="1:48" x14ac:dyDescent="0.25">
      <c r="A10" s="1"/>
      <c r="W10" s="1"/>
      <c r="AR10" s="1"/>
    </row>
    <row r="11" spans="1:48" x14ac:dyDescent="0.25">
      <c r="A11" s="1"/>
      <c r="W11" s="1"/>
      <c r="AR11" s="1"/>
    </row>
    <row r="12" spans="1:48" x14ac:dyDescent="0.25">
      <c r="A12" s="1"/>
      <c r="L12" s="4"/>
      <c r="W12" s="1"/>
      <c r="AR12" s="1"/>
    </row>
    <row r="13" spans="1:48" x14ac:dyDescent="0.25">
      <c r="A13" s="1"/>
      <c r="L13" s="4"/>
      <c r="W13" s="1"/>
      <c r="AR13" s="1"/>
    </row>
    <row r="14" spans="1:48" x14ac:dyDescent="0.25">
      <c r="A14" s="1"/>
      <c r="L14" s="4"/>
      <c r="W14" s="1"/>
      <c r="AR14" s="1"/>
    </row>
    <row r="15" spans="1:48" x14ac:dyDescent="0.25">
      <c r="A15" s="1"/>
      <c r="L15" s="4"/>
      <c r="W15" s="1"/>
      <c r="AR15" s="1"/>
    </row>
    <row r="16" spans="1:48" x14ac:dyDescent="0.25">
      <c r="A16" s="1"/>
      <c r="L16" s="4"/>
      <c r="W16" s="1"/>
      <c r="AR16" s="1"/>
    </row>
    <row r="17" spans="1:44" x14ac:dyDescent="0.25">
      <c r="A17" s="1"/>
      <c r="L17" s="4"/>
      <c r="W17" s="1"/>
      <c r="AR17" s="1"/>
    </row>
    <row r="18" spans="1:44" x14ac:dyDescent="0.25">
      <c r="A18" s="1"/>
      <c r="L18" s="4"/>
      <c r="W18" s="1"/>
      <c r="AR18" s="1"/>
    </row>
    <row r="19" spans="1:44" x14ac:dyDescent="0.25">
      <c r="A19" s="1"/>
      <c r="L19" s="4"/>
      <c r="W19" s="1"/>
      <c r="AR19" s="1"/>
    </row>
    <row r="20" spans="1:44" x14ac:dyDescent="0.25">
      <c r="A20" s="1"/>
      <c r="L20" s="4"/>
      <c r="W20" s="1"/>
      <c r="AR20" s="1"/>
    </row>
    <row r="21" spans="1:44" x14ac:dyDescent="0.25">
      <c r="A21" s="1"/>
      <c r="L21" s="4"/>
      <c r="W21" s="1"/>
      <c r="AR21" s="1"/>
    </row>
    <row r="22" spans="1:44" x14ac:dyDescent="0.25">
      <c r="A22" s="1"/>
      <c r="L22" s="4"/>
      <c r="W22" s="1"/>
      <c r="AR22" s="1"/>
    </row>
    <row r="23" spans="1:44" x14ac:dyDescent="0.25">
      <c r="A23" s="1"/>
      <c r="L23" s="4"/>
      <c r="W23" s="1"/>
      <c r="AR23" s="1"/>
    </row>
    <row r="24" spans="1:44" x14ac:dyDescent="0.25">
      <c r="A24" s="1"/>
      <c r="L24" s="4"/>
      <c r="W24" s="1"/>
      <c r="AR24" s="1"/>
    </row>
    <row r="25" spans="1:44" x14ac:dyDescent="0.25">
      <c r="A25" s="1"/>
      <c r="L25" s="4"/>
      <c r="W25" s="1"/>
      <c r="AR25" s="1"/>
    </row>
    <row r="26" spans="1:44" x14ac:dyDescent="0.25">
      <c r="A26" s="1"/>
      <c r="L26" s="4"/>
      <c r="W26" s="1"/>
      <c r="AR26" s="1"/>
    </row>
    <row r="27" spans="1:44" x14ac:dyDescent="0.25">
      <c r="A27" s="1"/>
      <c r="L27" s="4"/>
      <c r="W27" s="1"/>
      <c r="AR27" s="1"/>
    </row>
    <row r="28" spans="1:44" x14ac:dyDescent="0.25">
      <c r="A28" s="1"/>
      <c r="L28" s="4"/>
      <c r="W28" s="1"/>
      <c r="AR28" s="1"/>
    </row>
    <row r="29" spans="1:44" x14ac:dyDescent="0.25">
      <c r="A29" s="1"/>
      <c r="L29" s="4"/>
      <c r="W29" s="1"/>
      <c r="AR29" s="1"/>
    </row>
    <row r="30" spans="1:44" ht="15.75" thickBot="1" x14ac:dyDescent="0.3">
      <c r="A30" s="1"/>
      <c r="L30" s="4"/>
      <c r="W30" s="1"/>
      <c r="AR30" s="1"/>
    </row>
    <row r="31" spans="1:44" ht="15.75" thickBot="1" x14ac:dyDescent="0.3">
      <c r="A31" s="1"/>
      <c r="L31" s="4"/>
      <c r="AF31" s="16" t="s">
        <v>11</v>
      </c>
      <c r="AG31" s="17"/>
      <c r="AH31" s="18"/>
      <c r="AR31" s="1"/>
    </row>
    <row r="32" spans="1:44" ht="16.5" thickTop="1" thickBot="1" x14ac:dyDescent="0.3">
      <c r="A32" s="16" t="s">
        <v>17</v>
      </c>
      <c r="B32" s="17"/>
      <c r="C32" s="17"/>
      <c r="D32" s="17"/>
      <c r="E32" s="17"/>
      <c r="F32" s="17"/>
      <c r="G32" s="17"/>
      <c r="H32" s="17"/>
      <c r="I32" s="17"/>
      <c r="J32" s="18"/>
      <c r="L32" s="21" t="s">
        <v>9</v>
      </c>
      <c r="M32" s="22"/>
      <c r="N32" s="22"/>
      <c r="O32" s="23"/>
      <c r="P32" s="24"/>
      <c r="V32" s="19" t="s">
        <v>10</v>
      </c>
      <c r="W32" s="20"/>
      <c r="X32" s="20"/>
      <c r="Y32" s="18"/>
      <c r="AF32" s="6" t="s">
        <v>12</v>
      </c>
      <c r="AG32" s="6">
        <v>70</v>
      </c>
      <c r="AH32" s="6">
        <f>(AG32/AG$35)*100</f>
        <v>87.5</v>
      </c>
      <c r="AR32" s="1"/>
    </row>
    <row r="33" spans="1:44" ht="15.75" thickTop="1" x14ac:dyDescent="0.25">
      <c r="A33" s="9" t="s">
        <v>8</v>
      </c>
      <c r="B33" s="6">
        <v>87</v>
      </c>
      <c r="C33" s="6">
        <f>(B33/B$35)*100</f>
        <v>71.900826446281002</v>
      </c>
      <c r="L33" s="11" t="s">
        <v>1</v>
      </c>
      <c r="M33" s="12">
        <v>82</v>
      </c>
      <c r="N33" s="13">
        <f>(M33/M$35)*100</f>
        <v>67.768595041322314</v>
      </c>
      <c r="V33" s="2" t="s">
        <v>1</v>
      </c>
      <c r="W33" s="14">
        <v>94</v>
      </c>
      <c r="X33" s="2">
        <f>(W33/W$35)*100</f>
        <v>77.685950413223139</v>
      </c>
      <c r="AF33" s="2" t="s">
        <v>14</v>
      </c>
      <c r="AG33" s="2">
        <v>5</v>
      </c>
      <c r="AH33" s="6">
        <f t="shared" ref="AH33:AH34" si="5">(AG33/AG$35)*100</f>
        <v>6.25</v>
      </c>
      <c r="AR33" s="1"/>
    </row>
    <row r="34" spans="1:44" x14ac:dyDescent="0.25">
      <c r="A34" s="8" t="s">
        <v>0</v>
      </c>
      <c r="B34" s="2">
        <v>34</v>
      </c>
      <c r="C34" s="2">
        <f>(B34/B$35)*100</f>
        <v>28.099173553719009</v>
      </c>
      <c r="L34" s="10" t="s">
        <v>0</v>
      </c>
      <c r="M34" s="3">
        <v>39</v>
      </c>
      <c r="N34" s="2">
        <f>(M34/M$35)*100</f>
        <v>32.231404958677686</v>
      </c>
      <c r="V34" s="2" t="s">
        <v>0</v>
      </c>
      <c r="W34" s="14">
        <v>27</v>
      </c>
      <c r="X34" s="2">
        <f>(W34/W$35)*100</f>
        <v>22.314049586776861</v>
      </c>
      <c r="AF34" s="2" t="s">
        <v>13</v>
      </c>
      <c r="AG34" s="2">
        <v>5</v>
      </c>
      <c r="AH34" s="6">
        <f t="shared" si="5"/>
        <v>6.25</v>
      </c>
      <c r="AR34" s="1"/>
    </row>
    <row r="35" spans="1:44" x14ac:dyDescent="0.25">
      <c r="A35" s="8" t="s">
        <v>5</v>
      </c>
      <c r="B35" s="2">
        <f>B33+B34</f>
        <v>121</v>
      </c>
      <c r="C35" s="2">
        <f>C33+C34</f>
        <v>100.00000000000001</v>
      </c>
      <c r="L35" s="10" t="s">
        <v>5</v>
      </c>
      <c r="M35" s="3">
        <f>M33+M34</f>
        <v>121</v>
      </c>
      <c r="N35" s="2">
        <f>N33+N34</f>
        <v>100</v>
      </c>
      <c r="V35" s="2" t="s">
        <v>5</v>
      </c>
      <c r="W35" s="14">
        <f>W33+W34</f>
        <v>121</v>
      </c>
      <c r="X35" s="2">
        <f>X33+X34</f>
        <v>100</v>
      </c>
      <c r="AF35" s="2" t="s">
        <v>5</v>
      </c>
      <c r="AG35" s="2">
        <f>AG32+AG33+AG34</f>
        <v>80</v>
      </c>
      <c r="AH35" s="2">
        <f>AH32+AH33+AH34</f>
        <v>100</v>
      </c>
      <c r="AR35" s="1"/>
    </row>
    <row r="36" spans="1:44" x14ac:dyDescent="0.25">
      <c r="A36" s="1"/>
      <c r="L36" s="4"/>
      <c r="W36" s="1"/>
      <c r="AR36" s="1"/>
    </row>
    <row r="37" spans="1:44" x14ac:dyDescent="0.25">
      <c r="A37" s="1"/>
      <c r="H37" s="1"/>
      <c r="L37" s="4"/>
      <c r="W37" s="1"/>
      <c r="AR37" s="1"/>
    </row>
    <row r="38" spans="1:44" x14ac:dyDescent="0.25">
      <c r="A38" s="1"/>
      <c r="H38" s="1"/>
      <c r="L38" s="1"/>
      <c r="V38" s="1"/>
      <c r="W38" s="1"/>
      <c r="AF38" s="1"/>
      <c r="AR38" s="1"/>
    </row>
    <row r="39" spans="1:44" x14ac:dyDescent="0.25">
      <c r="A39" s="1"/>
      <c r="H39" s="1"/>
      <c r="L39" s="1"/>
      <c r="V39" s="1"/>
      <c r="W39" s="1"/>
      <c r="AF39" s="1"/>
      <c r="AR39" s="1"/>
    </row>
    <row r="40" spans="1:44" x14ac:dyDescent="0.25">
      <c r="A40" s="1"/>
      <c r="H40" s="1"/>
      <c r="L40" s="1"/>
      <c r="V40" s="1"/>
      <c r="W40" s="1"/>
      <c r="AF40" s="1"/>
      <c r="AR40" s="1"/>
    </row>
    <row r="41" spans="1:44" x14ac:dyDescent="0.25">
      <c r="A41" s="1"/>
      <c r="H41" s="1"/>
      <c r="L41" s="1"/>
      <c r="V41" s="1"/>
      <c r="W41" s="1"/>
      <c r="AF41" s="1"/>
      <c r="AR41" s="1"/>
    </row>
    <row r="42" spans="1:44" x14ac:dyDescent="0.25">
      <c r="A42" s="1"/>
      <c r="H42" s="1"/>
      <c r="L42" s="1"/>
      <c r="V42" s="1"/>
      <c r="W42" s="1"/>
      <c r="AF42" s="1"/>
      <c r="AR42" s="1"/>
    </row>
    <row r="43" spans="1:44" x14ac:dyDescent="0.25">
      <c r="A43" s="1"/>
      <c r="H43" s="1"/>
      <c r="L43" s="1"/>
      <c r="V43" s="1"/>
      <c r="W43" s="1"/>
      <c r="AF43" s="1"/>
      <c r="AR43" s="1"/>
    </row>
    <row r="44" spans="1:44" x14ac:dyDescent="0.25">
      <c r="A44" s="1"/>
      <c r="H44" s="1"/>
      <c r="L44" s="1"/>
      <c r="V44" s="1"/>
      <c r="W44" s="1"/>
      <c r="AF44" s="1"/>
      <c r="AR44" s="1"/>
    </row>
    <row r="45" spans="1:44" x14ac:dyDescent="0.25">
      <c r="A45" s="1"/>
      <c r="H45" s="1"/>
      <c r="L45" s="1"/>
      <c r="V45" s="1"/>
      <c r="W45" s="1"/>
      <c r="AF45" s="1"/>
      <c r="AR45" s="1"/>
    </row>
    <row r="46" spans="1:44" x14ac:dyDescent="0.25">
      <c r="A46" s="1"/>
      <c r="H46" s="1"/>
      <c r="L46" s="1"/>
      <c r="V46" s="1"/>
      <c r="W46" s="1"/>
      <c r="AF46" s="1"/>
      <c r="AR46" s="1"/>
    </row>
    <row r="47" spans="1:44" x14ac:dyDescent="0.25">
      <c r="A47" s="1"/>
      <c r="H47" s="1"/>
      <c r="L47" s="1"/>
      <c r="V47" s="1"/>
      <c r="W47" s="1"/>
      <c r="AF47" s="1"/>
      <c r="AR47" s="1"/>
    </row>
    <row r="48" spans="1:44" x14ac:dyDescent="0.25">
      <c r="A48" s="1"/>
      <c r="H48" s="1"/>
      <c r="L48" s="1"/>
      <c r="V48" s="1"/>
      <c r="W48" s="1"/>
      <c r="AF48" s="1"/>
      <c r="AR48" s="1"/>
    </row>
    <row r="49" spans="1:44" x14ac:dyDescent="0.25">
      <c r="A49" s="1"/>
      <c r="H49" s="1"/>
      <c r="L49" s="1"/>
      <c r="V49" s="1"/>
      <c r="W49" s="1"/>
      <c r="AF49" s="1"/>
      <c r="AR49" s="1"/>
    </row>
    <row r="50" spans="1:44" x14ac:dyDescent="0.25">
      <c r="A50" s="1"/>
      <c r="H50" s="1"/>
      <c r="L50" s="1"/>
      <c r="V50" s="1"/>
      <c r="W50" s="1"/>
      <c r="AF50" s="1"/>
      <c r="AR50" s="1"/>
    </row>
    <row r="51" spans="1:44" x14ac:dyDescent="0.25">
      <c r="A51" s="1"/>
      <c r="H51" s="1"/>
      <c r="L51" s="1"/>
      <c r="V51" s="1"/>
      <c r="W51" s="1"/>
      <c r="AF51" s="1"/>
      <c r="AR51" s="1"/>
    </row>
    <row r="52" spans="1:44" x14ac:dyDescent="0.25">
      <c r="A52" s="1"/>
      <c r="H52" s="1"/>
      <c r="L52" s="1"/>
      <c r="V52" s="1"/>
      <c r="W52" s="1"/>
      <c r="AF52" s="1"/>
      <c r="AR52" s="1"/>
    </row>
    <row r="53" spans="1:44" x14ac:dyDescent="0.25">
      <c r="A53" s="1"/>
      <c r="H53" s="1"/>
      <c r="L53" s="1"/>
      <c r="V53" s="1"/>
      <c r="W53" s="1"/>
      <c r="AF53" s="1"/>
      <c r="AR53" s="1"/>
    </row>
    <row r="54" spans="1:44" x14ac:dyDescent="0.25">
      <c r="A54" s="1"/>
      <c r="H54" s="1"/>
      <c r="L54" s="1"/>
      <c r="V54" s="1"/>
      <c r="W54" s="1"/>
      <c r="AF54" s="1"/>
      <c r="AR54" s="1"/>
    </row>
    <row r="55" spans="1:44" x14ac:dyDescent="0.25">
      <c r="A55" s="1"/>
      <c r="H55" s="1"/>
      <c r="L55" s="1"/>
      <c r="V55" s="1"/>
      <c r="W55" s="1"/>
      <c r="AF55" s="1"/>
      <c r="AR55" s="1"/>
    </row>
    <row r="56" spans="1:44" x14ac:dyDescent="0.25">
      <c r="A56" s="1"/>
      <c r="H56" s="1"/>
      <c r="L56" s="1"/>
      <c r="V56" s="1"/>
      <c r="W56" s="1"/>
      <c r="AF56" s="1"/>
      <c r="AR56" s="1"/>
    </row>
    <row r="57" spans="1:44" x14ac:dyDescent="0.25">
      <c r="A57" s="1"/>
      <c r="H57" s="1"/>
      <c r="L57" s="1"/>
      <c r="V57" s="1"/>
      <c r="W57" s="1"/>
      <c r="AF57" s="1"/>
      <c r="AR57" s="1"/>
    </row>
    <row r="58" spans="1:44" x14ac:dyDescent="0.25">
      <c r="A58" s="1"/>
      <c r="H58" s="1"/>
      <c r="L58" s="1"/>
      <c r="V58" s="1"/>
      <c r="W58" s="1"/>
      <c r="AF58" s="1"/>
      <c r="AR58" s="1"/>
    </row>
    <row r="59" spans="1:44" x14ac:dyDescent="0.25">
      <c r="A59" s="1"/>
      <c r="H59" s="1"/>
      <c r="L59" s="1"/>
      <c r="V59" s="1"/>
      <c r="W59" s="1"/>
      <c r="AF59" s="1"/>
      <c r="AR59" s="1"/>
    </row>
    <row r="60" spans="1:44" x14ac:dyDescent="0.25">
      <c r="A60" s="1"/>
      <c r="H60" s="1"/>
      <c r="L60" s="1"/>
      <c r="V60" s="1"/>
      <c r="W60" s="1"/>
      <c r="AF60" s="1"/>
      <c r="AR60" s="1"/>
    </row>
    <row r="61" spans="1:44" x14ac:dyDescent="0.25">
      <c r="A61" s="1"/>
      <c r="H61" s="1"/>
      <c r="L61" s="1"/>
      <c r="V61" s="1"/>
      <c r="W61" s="1"/>
      <c r="AF61" s="1"/>
      <c r="AR61" s="1"/>
    </row>
    <row r="62" spans="1:44" x14ac:dyDescent="0.25">
      <c r="A62" s="1"/>
      <c r="H62" s="1"/>
      <c r="L62" s="1"/>
      <c r="V62" s="1"/>
      <c r="W62" s="1"/>
      <c r="AF62" s="1"/>
      <c r="AR62" s="1"/>
    </row>
    <row r="63" spans="1:44" x14ac:dyDescent="0.25">
      <c r="A63" s="1"/>
      <c r="H63" s="1"/>
      <c r="L63" s="1"/>
      <c r="V63" s="1"/>
      <c r="W63" s="1"/>
      <c r="AF63" s="1"/>
      <c r="AR63" s="1"/>
    </row>
    <row r="64" spans="1:44" x14ac:dyDescent="0.25">
      <c r="A64" s="1"/>
      <c r="H64" s="1"/>
      <c r="L64" s="1"/>
      <c r="V64" s="1"/>
      <c r="W64" s="1"/>
      <c r="AF64" s="1"/>
      <c r="AR64" s="1"/>
    </row>
    <row r="65" spans="1:44" x14ac:dyDescent="0.25">
      <c r="A65" s="1"/>
      <c r="H65" s="1"/>
      <c r="L65" s="1"/>
      <c r="V65" s="1"/>
      <c r="W65" s="1"/>
      <c r="AF65" s="1"/>
      <c r="AR65" s="1"/>
    </row>
    <row r="66" spans="1:44" x14ac:dyDescent="0.25">
      <c r="A66" s="1"/>
      <c r="H66" s="1"/>
      <c r="L66" s="1"/>
      <c r="V66" s="1"/>
      <c r="W66" s="1"/>
      <c r="AF66" s="1"/>
      <c r="AR66" s="1"/>
    </row>
    <row r="67" spans="1:44" x14ac:dyDescent="0.25">
      <c r="A67" s="1"/>
      <c r="H67" s="1"/>
      <c r="L67" s="1"/>
      <c r="V67" s="1"/>
      <c r="W67" s="1"/>
      <c r="AF67" s="1"/>
      <c r="AR67" s="1"/>
    </row>
    <row r="68" spans="1:44" x14ac:dyDescent="0.25">
      <c r="A68" s="1"/>
      <c r="H68" s="1"/>
      <c r="L68" s="1"/>
      <c r="V68" s="1"/>
      <c r="W68" s="1"/>
      <c r="AF68" s="1"/>
      <c r="AR68" s="1"/>
    </row>
    <row r="69" spans="1:44" x14ac:dyDescent="0.25">
      <c r="A69" s="1"/>
      <c r="H69" s="1"/>
      <c r="L69" s="1"/>
      <c r="V69" s="1"/>
      <c r="W69" s="1"/>
      <c r="AF69" s="1"/>
      <c r="AR69" s="1"/>
    </row>
    <row r="70" spans="1:44" x14ac:dyDescent="0.25">
      <c r="A70" s="1"/>
      <c r="H70" s="1"/>
      <c r="L70" s="1"/>
      <c r="V70" s="1"/>
      <c r="W70" s="1"/>
      <c r="AF70" s="1"/>
      <c r="AR70" s="1"/>
    </row>
    <row r="71" spans="1:44" x14ac:dyDescent="0.25">
      <c r="A71" s="1"/>
      <c r="H71" s="1"/>
      <c r="L71" s="1"/>
      <c r="V71" s="1"/>
      <c r="W71" s="1"/>
      <c r="AF71" s="1"/>
      <c r="AR71" s="1"/>
    </row>
    <row r="72" spans="1:44" x14ac:dyDescent="0.25">
      <c r="A72" s="1"/>
      <c r="H72" s="1"/>
      <c r="L72" s="1"/>
      <c r="V72" s="1"/>
      <c r="W72" s="1"/>
      <c r="AF72" s="1"/>
      <c r="AR72" s="1"/>
    </row>
    <row r="73" spans="1:44" x14ac:dyDescent="0.25">
      <c r="A73" s="1"/>
      <c r="H73" s="1"/>
      <c r="L73" s="1"/>
      <c r="V73" s="1"/>
      <c r="W73" s="1"/>
      <c r="AF73" s="1"/>
      <c r="AR73" s="1"/>
    </row>
    <row r="74" spans="1:44" x14ac:dyDescent="0.25">
      <c r="A74" s="1"/>
      <c r="H74" s="1"/>
      <c r="L74" s="1"/>
      <c r="V74" s="1"/>
      <c r="W74" s="1"/>
      <c r="AF74" s="1"/>
      <c r="AR74" s="1"/>
    </row>
    <row r="75" spans="1:44" x14ac:dyDescent="0.25">
      <c r="A75" s="1"/>
      <c r="H75" s="1"/>
      <c r="L75" s="1"/>
      <c r="V75" s="1"/>
      <c r="W75" s="1"/>
      <c r="AF75" s="1"/>
      <c r="AR75" s="1"/>
    </row>
    <row r="76" spans="1:44" x14ac:dyDescent="0.25">
      <c r="A76" s="1"/>
      <c r="H76" s="1"/>
      <c r="L76" s="1"/>
      <c r="V76" s="1"/>
      <c r="W76" s="1"/>
      <c r="AF76" s="1"/>
      <c r="AR76" s="1"/>
    </row>
    <row r="77" spans="1:44" x14ac:dyDescent="0.25">
      <c r="A77" s="1"/>
      <c r="H77" s="1"/>
      <c r="L77" s="1"/>
      <c r="V77" s="1"/>
      <c r="W77" s="1"/>
      <c r="AF77" s="1"/>
      <c r="AR77" s="1"/>
    </row>
    <row r="78" spans="1:44" x14ac:dyDescent="0.25">
      <c r="A78" s="1"/>
      <c r="H78" s="1"/>
      <c r="L78" s="1"/>
      <c r="V78" s="1"/>
      <c r="W78" s="1"/>
      <c r="AF78" s="1"/>
      <c r="AR78" s="1"/>
    </row>
    <row r="79" spans="1:44" x14ac:dyDescent="0.25">
      <c r="A79" s="1"/>
      <c r="H79" s="1"/>
      <c r="L79" s="1"/>
      <c r="V79" s="1"/>
      <c r="W79" s="1"/>
      <c r="AF79" s="1"/>
      <c r="AR79" s="1"/>
    </row>
    <row r="80" spans="1:44" x14ac:dyDescent="0.25">
      <c r="A80" s="1"/>
      <c r="H80" s="1"/>
      <c r="L80" s="1"/>
      <c r="V80" s="1"/>
      <c r="W80" s="1"/>
      <c r="AF80" s="1"/>
      <c r="AR80" s="1"/>
    </row>
    <row r="81" spans="1:44" x14ac:dyDescent="0.25">
      <c r="A81" s="1"/>
      <c r="H81" s="1"/>
      <c r="L81" s="1"/>
      <c r="V81" s="1"/>
      <c r="W81" s="1"/>
      <c r="AF81" s="1"/>
      <c r="AR81" s="1"/>
    </row>
    <row r="82" spans="1:44" x14ac:dyDescent="0.25">
      <c r="A82" s="1"/>
      <c r="H82" s="1"/>
      <c r="L82" s="1"/>
      <c r="V82" s="1"/>
      <c r="W82" s="1"/>
      <c r="AF82" s="1"/>
      <c r="AR82" s="1"/>
    </row>
    <row r="83" spans="1:44" x14ac:dyDescent="0.25">
      <c r="A83" s="1"/>
      <c r="H83" s="1"/>
      <c r="L83" s="1"/>
      <c r="V83" s="1"/>
      <c r="W83" s="1"/>
      <c r="AF83" s="1"/>
      <c r="AR83" s="1"/>
    </row>
    <row r="84" spans="1:44" x14ac:dyDescent="0.25">
      <c r="A84" s="1"/>
      <c r="H84" s="1"/>
      <c r="L84" s="1"/>
      <c r="V84" s="1"/>
      <c r="W84" s="1"/>
      <c r="AF84" s="1"/>
      <c r="AR84" s="1"/>
    </row>
    <row r="85" spans="1:44" x14ac:dyDescent="0.25">
      <c r="A85" s="1"/>
      <c r="H85" s="1"/>
      <c r="L85" s="1"/>
      <c r="V85" s="1"/>
      <c r="W85" s="1"/>
      <c r="AF85" s="1"/>
      <c r="AR85" s="1"/>
    </row>
    <row r="86" spans="1:44" x14ac:dyDescent="0.25">
      <c r="A86" s="1"/>
      <c r="H86" s="1"/>
      <c r="L86" s="1"/>
      <c r="V86" s="1"/>
      <c r="W86" s="1"/>
      <c r="AF86" s="1"/>
      <c r="AR86" s="1"/>
    </row>
    <row r="87" spans="1:44" x14ac:dyDescent="0.25">
      <c r="A87" s="1"/>
      <c r="H87" s="1"/>
      <c r="L87" s="1"/>
      <c r="V87" s="1"/>
      <c r="W87" s="1"/>
      <c r="AF87" s="1"/>
      <c r="AR87" s="1"/>
    </row>
    <row r="88" spans="1:44" x14ac:dyDescent="0.25">
      <c r="A88" s="1"/>
      <c r="H88" s="1"/>
      <c r="L88" s="1"/>
      <c r="V88" s="1"/>
      <c r="W88" s="1"/>
      <c r="AF88" s="1"/>
      <c r="AR88" s="1"/>
    </row>
    <row r="89" spans="1:44" x14ac:dyDescent="0.25">
      <c r="A89" s="1"/>
      <c r="H89" s="1"/>
      <c r="L89" s="1"/>
      <c r="V89" s="1"/>
      <c r="W89" s="1"/>
      <c r="AF89" s="1"/>
      <c r="AR89" s="1"/>
    </row>
    <row r="90" spans="1:44" x14ac:dyDescent="0.25">
      <c r="A90" s="1"/>
      <c r="H90" s="1"/>
      <c r="L90" s="1"/>
      <c r="V90" s="1"/>
      <c r="W90" s="1"/>
      <c r="AF90" s="1"/>
      <c r="AR90" s="1"/>
    </row>
    <row r="91" spans="1:44" x14ac:dyDescent="0.25">
      <c r="A91" s="1"/>
      <c r="H91" s="1"/>
      <c r="L91" s="1"/>
      <c r="V91" s="1"/>
      <c r="W91" s="1"/>
      <c r="AF91" s="1"/>
      <c r="AR91" s="1"/>
    </row>
    <row r="92" spans="1:44" x14ac:dyDescent="0.25">
      <c r="A92" s="1"/>
      <c r="H92" s="1"/>
      <c r="L92" s="1"/>
      <c r="V92" s="1"/>
      <c r="W92" s="1"/>
      <c r="AF92" s="1"/>
      <c r="AR92" s="1"/>
    </row>
    <row r="93" spans="1:44" x14ac:dyDescent="0.25">
      <c r="A93" s="1"/>
      <c r="H93" s="1"/>
      <c r="L93" s="1"/>
      <c r="V93" s="1"/>
      <c r="W93" s="1"/>
      <c r="AF93" s="1"/>
      <c r="AR93" s="1"/>
    </row>
    <row r="94" spans="1:44" x14ac:dyDescent="0.25">
      <c r="A94" s="1"/>
      <c r="H94" s="1"/>
      <c r="L94" s="1"/>
      <c r="V94" s="1"/>
      <c r="W94" s="1"/>
      <c r="AF94" s="1"/>
      <c r="AR94" s="1"/>
    </row>
    <row r="95" spans="1:44" x14ac:dyDescent="0.25">
      <c r="A95" s="1"/>
      <c r="H95" s="1"/>
      <c r="L95" s="1"/>
      <c r="V95" s="1"/>
      <c r="W95" s="1"/>
      <c r="AF95" s="1"/>
      <c r="AR95" s="1"/>
    </row>
    <row r="96" spans="1:44" x14ac:dyDescent="0.25">
      <c r="A96" s="1"/>
      <c r="H96" s="1"/>
      <c r="L96" s="1"/>
      <c r="V96" s="1"/>
      <c r="W96" s="1"/>
      <c r="AF96" s="1"/>
      <c r="AR96" s="1"/>
    </row>
    <row r="97" spans="1:44" x14ac:dyDescent="0.25">
      <c r="A97" s="1"/>
      <c r="H97" s="1"/>
      <c r="L97" s="1"/>
      <c r="V97" s="1"/>
      <c r="W97" s="1"/>
      <c r="AF97" s="1"/>
      <c r="AR97" s="1"/>
    </row>
    <row r="98" spans="1:44" x14ac:dyDescent="0.25">
      <c r="A98" s="1"/>
      <c r="H98" s="1"/>
      <c r="L98" s="1"/>
      <c r="V98" s="1"/>
      <c r="W98" s="1"/>
      <c r="AF98" s="1"/>
      <c r="AR98" s="1"/>
    </row>
    <row r="99" spans="1:44" x14ac:dyDescent="0.25">
      <c r="A99" s="1"/>
      <c r="H99" s="1"/>
      <c r="L99" s="1"/>
      <c r="V99" s="1"/>
      <c r="W99" s="1"/>
      <c r="AF99" s="1"/>
      <c r="AR99" s="1"/>
    </row>
    <row r="100" spans="1:44" x14ac:dyDescent="0.25">
      <c r="A100" s="1"/>
      <c r="H100" s="1"/>
      <c r="L100" s="1"/>
      <c r="V100" s="1"/>
      <c r="W100" s="1"/>
      <c r="AF100" s="1"/>
      <c r="AR100" s="1"/>
    </row>
    <row r="101" spans="1:44" x14ac:dyDescent="0.25">
      <c r="A101" s="1"/>
      <c r="H101" s="1"/>
      <c r="L101" s="1"/>
      <c r="V101" s="1"/>
      <c r="W101" s="1"/>
      <c r="AF101" s="1"/>
      <c r="AR101" s="1"/>
    </row>
    <row r="102" spans="1:44" x14ac:dyDescent="0.25">
      <c r="A102" s="1"/>
      <c r="H102" s="1"/>
      <c r="L102" s="1"/>
      <c r="V102" s="1"/>
      <c r="W102" s="1"/>
      <c r="AF102" s="1"/>
      <c r="AR102" s="1"/>
    </row>
    <row r="103" spans="1:44" x14ac:dyDescent="0.25">
      <c r="A103" s="1"/>
      <c r="H103" s="1"/>
      <c r="L103" s="1"/>
      <c r="V103" s="1"/>
      <c r="W103" s="1"/>
      <c r="AF103" s="1"/>
      <c r="AR103" s="1"/>
    </row>
    <row r="104" spans="1:44" x14ac:dyDescent="0.25">
      <c r="A104" s="1"/>
      <c r="H104" s="1"/>
      <c r="L104" s="1"/>
      <c r="V104" s="1"/>
      <c r="W104" s="1"/>
      <c r="AF104" s="1"/>
      <c r="AR104" s="1"/>
    </row>
    <row r="105" spans="1:44" x14ac:dyDescent="0.25">
      <c r="A105" s="1"/>
      <c r="H105" s="1"/>
      <c r="L105" s="1"/>
      <c r="V105" s="1"/>
      <c r="W105" s="1"/>
      <c r="AF105" s="1"/>
      <c r="AR105" s="1"/>
    </row>
    <row r="106" spans="1:44" x14ac:dyDescent="0.25">
      <c r="A106" s="1"/>
      <c r="H106" s="1"/>
      <c r="L106" s="1"/>
      <c r="V106" s="1"/>
      <c r="W106" s="1"/>
      <c r="AF106" s="1"/>
      <c r="AR106" s="1"/>
    </row>
    <row r="107" spans="1:44" x14ac:dyDescent="0.25">
      <c r="A107" s="1"/>
      <c r="H107" s="1"/>
      <c r="L107" s="1"/>
      <c r="V107" s="1"/>
      <c r="W107" s="1"/>
      <c r="AF107" s="1"/>
      <c r="AR107" s="1"/>
    </row>
    <row r="108" spans="1:44" x14ac:dyDescent="0.25">
      <c r="A108" s="1"/>
      <c r="H108" s="1"/>
      <c r="L108" s="1"/>
      <c r="V108" s="1"/>
      <c r="W108" s="1"/>
      <c r="AF108" s="1"/>
      <c r="AR108" s="1"/>
    </row>
    <row r="109" spans="1:44" x14ac:dyDescent="0.25">
      <c r="A109" s="1"/>
      <c r="H109" s="1"/>
      <c r="L109" s="1"/>
      <c r="V109" s="1"/>
      <c r="W109" s="1"/>
      <c r="AF109" s="1"/>
      <c r="AR109" s="1"/>
    </row>
    <row r="110" spans="1:44" x14ac:dyDescent="0.25">
      <c r="A110" s="1"/>
      <c r="H110" s="1"/>
      <c r="L110" s="1"/>
      <c r="V110" s="1"/>
      <c r="W110" s="1"/>
      <c r="AF110" s="1"/>
      <c r="AR110" s="1"/>
    </row>
    <row r="111" spans="1:44" x14ac:dyDescent="0.25">
      <c r="A111" s="1"/>
      <c r="H111" s="1"/>
      <c r="L111" s="1"/>
      <c r="V111" s="1"/>
      <c r="W111" s="1"/>
      <c r="AF111" s="1"/>
      <c r="AR111" s="1"/>
    </row>
    <row r="112" spans="1:44" x14ac:dyDescent="0.25">
      <c r="A112" s="1"/>
      <c r="H112" s="1"/>
      <c r="L112" s="1"/>
      <c r="V112" s="1"/>
      <c r="W112" s="1"/>
      <c r="AF112" s="1"/>
      <c r="AR112" s="1"/>
    </row>
    <row r="113" spans="1:44" x14ac:dyDescent="0.25">
      <c r="A113" s="1"/>
      <c r="H113" s="1"/>
      <c r="L113" s="1"/>
      <c r="V113" s="1"/>
      <c r="W113" s="1"/>
      <c r="AF113" s="1"/>
      <c r="AR113" s="1"/>
    </row>
    <row r="114" spans="1:44" x14ac:dyDescent="0.25">
      <c r="A114" s="1"/>
      <c r="H114" s="1"/>
      <c r="L114" s="1"/>
      <c r="V114" s="1"/>
      <c r="W114" s="1"/>
      <c r="AF114" s="1"/>
      <c r="AR114" s="1"/>
    </row>
    <row r="115" spans="1:44" x14ac:dyDescent="0.25">
      <c r="A115" s="1"/>
      <c r="H115" s="1"/>
      <c r="L115" s="1"/>
      <c r="V115" s="1"/>
      <c r="W115" s="1"/>
      <c r="AF115" s="1"/>
      <c r="AR115" s="1"/>
    </row>
    <row r="116" spans="1:44" x14ac:dyDescent="0.25">
      <c r="A116" s="1"/>
      <c r="H116" s="1"/>
      <c r="L116" s="1"/>
      <c r="V116" s="1"/>
      <c r="W116" s="1"/>
      <c r="AF116" s="1"/>
      <c r="AR116" s="1"/>
    </row>
    <row r="117" spans="1:44" x14ac:dyDescent="0.25">
      <c r="A117" s="1"/>
      <c r="H117" s="1"/>
      <c r="L117" s="1"/>
      <c r="V117" s="1"/>
      <c r="W117" s="1"/>
      <c r="AF117" s="1"/>
      <c r="AR117" s="1"/>
    </row>
    <row r="118" spans="1:44" x14ac:dyDescent="0.25">
      <c r="A118" s="1"/>
      <c r="H118" s="1"/>
      <c r="L118" s="1"/>
      <c r="V118" s="1"/>
      <c r="W118" s="1"/>
      <c r="AF118" s="1"/>
      <c r="AR118" s="1"/>
    </row>
    <row r="119" spans="1:44" x14ac:dyDescent="0.25">
      <c r="A119" s="1"/>
      <c r="H119" s="1"/>
      <c r="L119" s="1"/>
      <c r="V119" s="1"/>
      <c r="W119" s="1"/>
      <c r="AF119" s="1"/>
      <c r="AR119" s="1"/>
    </row>
    <row r="120" spans="1:44" x14ac:dyDescent="0.25">
      <c r="A120" s="1"/>
      <c r="H120" s="1"/>
      <c r="L120" s="1"/>
      <c r="V120" s="1"/>
      <c r="W120" s="1"/>
      <c r="AF120" s="1"/>
      <c r="AR120" s="1"/>
    </row>
    <row r="121" spans="1:44" x14ac:dyDescent="0.25">
      <c r="A121" s="1"/>
      <c r="H121" s="1"/>
      <c r="L121" s="1"/>
      <c r="V121" s="1"/>
      <c r="W121" s="1"/>
      <c r="AF121" s="1"/>
      <c r="AR121" s="1"/>
    </row>
    <row r="122" spans="1:44" x14ac:dyDescent="0.25">
      <c r="A122" s="1"/>
      <c r="H122" s="1"/>
      <c r="L122" s="1"/>
      <c r="V122" s="1"/>
      <c r="W122" s="1"/>
      <c r="AF122" s="1"/>
      <c r="AR122" s="1"/>
    </row>
    <row r="123" spans="1:44" x14ac:dyDescent="0.25">
      <c r="A123" s="1"/>
      <c r="H123" s="1"/>
      <c r="L123" s="1"/>
      <c r="V123" s="1"/>
      <c r="W123" s="1"/>
      <c r="AF123" s="1"/>
      <c r="AR123" s="1"/>
    </row>
    <row r="124" spans="1:44" x14ac:dyDescent="0.25">
      <c r="A124" s="1"/>
      <c r="H124" s="1"/>
      <c r="L124" s="1"/>
      <c r="V124" s="1"/>
      <c r="W124" s="1"/>
      <c r="AF124" s="1"/>
      <c r="AR124" s="1"/>
    </row>
    <row r="125" spans="1:44" x14ac:dyDescent="0.25">
      <c r="A125" s="1"/>
      <c r="H125" s="1"/>
      <c r="L125" s="1"/>
      <c r="V125" s="1"/>
      <c r="W125" s="1"/>
      <c r="AF125" s="1"/>
      <c r="AR125" s="1"/>
    </row>
    <row r="126" spans="1:44" x14ac:dyDescent="0.25">
      <c r="A126" s="1"/>
      <c r="H126" s="1"/>
      <c r="L126" s="1"/>
      <c r="V126" s="1"/>
      <c r="W126" s="1"/>
      <c r="AF126" s="1"/>
      <c r="AR126" s="1"/>
    </row>
    <row r="127" spans="1:44" x14ac:dyDescent="0.25">
      <c r="A127" s="1"/>
      <c r="H127" s="1"/>
      <c r="L127" s="1"/>
      <c r="V127" s="1"/>
      <c r="W127" s="1"/>
      <c r="AF127" s="1"/>
      <c r="AR127" s="1"/>
    </row>
    <row r="128" spans="1:44" x14ac:dyDescent="0.25">
      <c r="A128" s="1"/>
      <c r="H128" s="1"/>
      <c r="L128" s="1"/>
      <c r="M128" s="5"/>
      <c r="V128" s="1"/>
      <c r="W128" s="1"/>
      <c r="AF128" s="1"/>
      <c r="AR128" s="1"/>
    </row>
    <row r="129" spans="1:32" x14ac:dyDescent="0.25">
      <c r="A129" s="1"/>
      <c r="H129" s="1"/>
      <c r="L129" s="1"/>
      <c r="M129" s="5"/>
      <c r="V129" s="1"/>
      <c r="W129" s="1"/>
      <c r="AF129" s="1"/>
    </row>
    <row r="130" spans="1:32" x14ac:dyDescent="0.25">
      <c r="H130" s="1"/>
      <c r="L130" s="1"/>
      <c r="M130" s="5"/>
      <c r="V130" s="1"/>
      <c r="W130" s="1"/>
      <c r="AF130" s="1"/>
    </row>
    <row r="131" spans="1:32" x14ac:dyDescent="0.25">
      <c r="H131" s="1"/>
      <c r="L131" s="1"/>
      <c r="M131" s="5"/>
      <c r="V131" s="1"/>
      <c r="AF131" s="1"/>
    </row>
    <row r="132" spans="1:32" x14ac:dyDescent="0.25">
      <c r="H132" s="1"/>
      <c r="L132" s="1"/>
      <c r="M132" s="5"/>
      <c r="V132" s="1"/>
      <c r="AF132" s="1"/>
    </row>
    <row r="133" spans="1:32" x14ac:dyDescent="0.25">
      <c r="H133" s="1"/>
      <c r="L133" s="1"/>
      <c r="M133" s="5"/>
      <c r="V133" s="1"/>
      <c r="AF133" s="1"/>
    </row>
    <row r="134" spans="1:32" x14ac:dyDescent="0.25">
      <c r="H134" s="1"/>
      <c r="L134" s="1"/>
      <c r="M134" s="5"/>
      <c r="V134" s="1"/>
      <c r="AF134" s="1"/>
    </row>
    <row r="135" spans="1:32" x14ac:dyDescent="0.25">
      <c r="H135" s="1"/>
      <c r="L135" s="1"/>
      <c r="M135" s="5"/>
      <c r="V135" s="1"/>
      <c r="AF135" s="1"/>
    </row>
    <row r="136" spans="1:32" x14ac:dyDescent="0.25">
      <c r="H136" s="1"/>
      <c r="L136" s="1"/>
      <c r="M136" s="5"/>
      <c r="V136" s="1"/>
      <c r="AF136" s="1"/>
    </row>
    <row r="137" spans="1:32" x14ac:dyDescent="0.25">
      <c r="H137" s="1"/>
      <c r="L137" s="1"/>
      <c r="M137" s="5"/>
      <c r="V137" s="1"/>
      <c r="AF137" s="1"/>
    </row>
    <row r="138" spans="1:32" x14ac:dyDescent="0.25">
      <c r="H138" s="1"/>
      <c r="L138" s="1"/>
      <c r="M138" s="5"/>
      <c r="V138" s="1"/>
      <c r="AF138" s="1"/>
    </row>
    <row r="139" spans="1:32" x14ac:dyDescent="0.25">
      <c r="H139" s="1"/>
      <c r="L139" s="1"/>
      <c r="M139" s="5"/>
      <c r="V139" s="1"/>
      <c r="AF139" s="1"/>
    </row>
    <row r="140" spans="1:32" x14ac:dyDescent="0.25">
      <c r="H140" s="1"/>
      <c r="L140" s="1"/>
      <c r="M140" s="5"/>
      <c r="V140" s="1"/>
      <c r="AF140" s="1"/>
    </row>
    <row r="141" spans="1:32" x14ac:dyDescent="0.25">
      <c r="H141" s="1"/>
      <c r="L141" s="1"/>
      <c r="M141" s="5"/>
      <c r="V141" s="1"/>
      <c r="AF141" s="1"/>
    </row>
    <row r="142" spans="1:32" x14ac:dyDescent="0.25">
      <c r="H142" s="1"/>
      <c r="L142" s="1"/>
      <c r="V142" s="1"/>
      <c r="AF142" s="1"/>
    </row>
    <row r="143" spans="1:32" x14ac:dyDescent="0.25">
      <c r="H143" s="1"/>
      <c r="L143" s="1"/>
      <c r="V143" s="1"/>
      <c r="AF143" s="1"/>
    </row>
    <row r="144" spans="1:32" x14ac:dyDescent="0.25">
      <c r="H144" s="1"/>
      <c r="L144" s="1"/>
      <c r="V144" s="1"/>
      <c r="AF144" s="1"/>
    </row>
    <row r="145" spans="8:32" x14ac:dyDescent="0.25">
      <c r="H145" s="1"/>
      <c r="L145" s="1"/>
      <c r="V145" s="1"/>
      <c r="AF145" s="1"/>
    </row>
    <row r="146" spans="8:32" x14ac:dyDescent="0.25">
      <c r="H146" s="1"/>
      <c r="L146" s="1"/>
      <c r="V146" s="1"/>
      <c r="AF146" s="1"/>
    </row>
    <row r="147" spans="8:32" x14ac:dyDescent="0.25">
      <c r="H147" s="1"/>
      <c r="L147" s="1"/>
      <c r="V147" s="1"/>
      <c r="AF147" s="1"/>
    </row>
    <row r="148" spans="8:32" x14ac:dyDescent="0.25">
      <c r="H148" s="1"/>
      <c r="L148" s="1"/>
      <c r="V148" s="1"/>
      <c r="AF148" s="1"/>
    </row>
    <row r="149" spans="8:32" x14ac:dyDescent="0.25">
      <c r="H149" s="1"/>
      <c r="L149" s="1"/>
      <c r="V149" s="1"/>
      <c r="AF149" s="1"/>
    </row>
    <row r="150" spans="8:32" x14ac:dyDescent="0.25">
      <c r="H150" s="1"/>
      <c r="L150" s="1"/>
      <c r="V150" s="1"/>
      <c r="AF150" s="1"/>
    </row>
    <row r="151" spans="8:32" x14ac:dyDescent="0.25">
      <c r="H151" s="1"/>
      <c r="L151" s="1"/>
      <c r="V151" s="1"/>
      <c r="AF151" s="1"/>
    </row>
    <row r="152" spans="8:32" x14ac:dyDescent="0.25">
      <c r="H152" s="1"/>
      <c r="L152" s="1"/>
      <c r="V152" s="1"/>
      <c r="AF152" s="1"/>
    </row>
    <row r="153" spans="8:32" x14ac:dyDescent="0.25">
      <c r="H153" s="1"/>
      <c r="L153" s="1"/>
      <c r="V153" s="1"/>
      <c r="AF153" s="1"/>
    </row>
    <row r="154" spans="8:32" x14ac:dyDescent="0.25">
      <c r="H154" s="1"/>
      <c r="L154" s="1"/>
      <c r="V154" s="1"/>
      <c r="AF154" s="1"/>
    </row>
    <row r="155" spans="8:32" x14ac:dyDescent="0.25">
      <c r="H155" s="1"/>
      <c r="L155" s="1"/>
      <c r="V155" s="1"/>
      <c r="AF155" s="1"/>
    </row>
    <row r="156" spans="8:32" x14ac:dyDescent="0.25">
      <c r="H156" s="1"/>
      <c r="L156" s="1"/>
      <c r="V156" s="1"/>
      <c r="AF156" s="1"/>
    </row>
    <row r="157" spans="8:32" x14ac:dyDescent="0.25">
      <c r="H157" s="1"/>
      <c r="L157" s="1"/>
      <c r="V157" s="1"/>
      <c r="AF157" s="1"/>
    </row>
    <row r="158" spans="8:32" x14ac:dyDescent="0.25">
      <c r="L158" s="1"/>
      <c r="V158" s="1"/>
      <c r="AF158" s="1"/>
    </row>
    <row r="159" spans="8:32" x14ac:dyDescent="0.25">
      <c r="AF159" s="15"/>
    </row>
  </sheetData>
  <mergeCells count="13">
    <mergeCell ref="A32:J32"/>
    <mergeCell ref="L32:P32"/>
    <mergeCell ref="V32:Y32"/>
    <mergeCell ref="A5:C5"/>
    <mergeCell ref="A4:C4"/>
    <mergeCell ref="AF31:AH31"/>
    <mergeCell ref="AG1:AO1"/>
    <mergeCell ref="AQ1:AV1"/>
    <mergeCell ref="A1:E1"/>
    <mergeCell ref="K1:P1"/>
    <mergeCell ref="U1:AC1"/>
    <mergeCell ref="A3:C3"/>
    <mergeCell ref="A2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Floch</dc:creator>
  <cp:lastModifiedBy>Vincent EVEN</cp:lastModifiedBy>
  <dcterms:created xsi:type="dcterms:W3CDTF">2015-04-07T18:25:37Z</dcterms:created>
  <dcterms:modified xsi:type="dcterms:W3CDTF">2015-04-08T12:17:05Z</dcterms:modified>
</cp:coreProperties>
</file>