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s\larp_secure_doors\"/>
    </mc:Choice>
  </mc:AlternateContent>
  <xr:revisionPtr revIDLastSave="0" documentId="8_{1CC1711E-CE7B-466F-91E6-F3B4E3C19F55}" xr6:coauthVersionLast="47" xr6:coauthVersionMax="47" xr10:uidLastSave="{00000000-0000-0000-0000-000000000000}"/>
  <bookViews>
    <workbookView xWindow="1344" yWindow="-108" windowWidth="21804" windowHeight="13176" activeTab="2" xr2:uid="{EE5008F3-9754-4420-B3C3-2E2BF7827494}"/>
  </bookViews>
  <sheets>
    <sheet name="Door delays" sheetId="1" r:id="rId1"/>
    <sheet name="Pins" sheetId="2" r:id="rId2"/>
    <sheet name="Connector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1" i="1"/>
  <c r="C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2" i="1"/>
  <c r="C1" i="1"/>
  <c r="D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Евгений Рожков</author>
  </authors>
  <commentList>
    <comment ref="E1" authorId="0" shapeId="0" xr:uid="{138D25A0-B7C6-42E6-B0B3-F43B037CBC47}">
      <text>
        <r>
          <rPr>
            <b/>
            <sz val="9"/>
            <color indexed="81"/>
            <rFont val="Tahoma"/>
            <family val="2"/>
          </rPr>
          <t>Евгений Рожков:</t>
        </r>
        <r>
          <rPr>
            <sz val="9"/>
            <color indexed="81"/>
            <rFont val="Tahoma"/>
            <family val="2"/>
          </rPr>
          <t xml:space="preserve">
Beyound MVP</t>
        </r>
      </text>
    </comment>
  </commentList>
</comments>
</file>

<file path=xl/sharedStrings.xml><?xml version="1.0" encoding="utf-8"?>
<sst xmlns="http://schemas.openxmlformats.org/spreadsheetml/2006/main" count="85" uniqueCount="44">
  <si>
    <t>Pin</t>
  </si>
  <si>
    <t>Door</t>
  </si>
  <si>
    <t>Code lock</t>
  </si>
  <si>
    <t>Button lock</t>
  </si>
  <si>
    <t>RFID lock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</si>
  <si>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</si>
  <si>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</si>
  <si>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</si>
  <si>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</si>
  <si>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</si>
  <si>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</si>
  <si>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</si>
  <si>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</si>
  <si>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</si>
  <si>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</si>
  <si>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</si>
  <si>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</si>
  <si>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</si>
  <si>
    <t>A1</t>
  </si>
  <si>
    <t>A2</t>
  </si>
  <si>
    <t>A3</t>
  </si>
  <si>
    <t>A4</t>
  </si>
  <si>
    <t>A5</t>
  </si>
  <si>
    <t>Open button</t>
  </si>
  <si>
    <t>Close button</t>
  </si>
  <si>
    <t>I2C SDA</t>
  </si>
  <si>
    <t>I2C SCL</t>
  </si>
  <si>
    <t>Digital keyboard</t>
  </si>
  <si>
    <t>Buzzer</t>
  </si>
  <si>
    <t>Settings</t>
  </si>
  <si>
    <t>RFID SS</t>
  </si>
  <si>
    <t>RFID RST</t>
  </si>
  <si>
    <t>R-pin</t>
  </si>
  <si>
    <t>G-pin</t>
  </si>
  <si>
    <t>B-pin</t>
  </si>
  <si>
    <t>MC interchange</t>
  </si>
  <si>
    <t>GND</t>
  </si>
  <si>
    <t>+5V</t>
  </si>
  <si>
    <t>LED strip</t>
  </si>
  <si>
    <t>R</t>
  </si>
  <si>
    <t>G</t>
  </si>
  <si>
    <t>B</t>
  </si>
  <si>
    <t>Don't ask :D</t>
  </si>
  <si>
    <t>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</si>
</sst>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8B51-9F6A-4BE1-BE3A-FC0A3CBF6F17}">
  <dimension ref="A1:E256"/>
  <sheetViews>
    <sheetView workbookViewId="0">
      <selection activeCell="F4" sqref="F4"/>
    </sheetView>
  </sheetViews>
  <sheetFormatPr defaultRowHeight="15" x14ac:dyDescent="0.25"/>
  <sheetData>
    <row r="1" spans="1:5" x14ac:dyDescent="0.25">
      <c r="A1">
        <v>1</v>
      </c>
      <c r="B1">
        <v>10</v>
      </c>
      <c r="C1">
        <f>B1</f>
        <v>10</v>
      </c>
      <c r="D1">
        <f>SUM(B:B)/3600</f>
        <v>1</v>
      </c>
      <c r="E1" t="str">
        <f>C1&amp;","</f>
        <v>10,</v>
      </c>
    </row>
    <row r="2" spans="1:5" x14ac:dyDescent="0.25">
      <c r="A2">
        <v>2</v>
      </c>
      <c r="B2">
        <v>10</v>
      </c>
      <c r="C2">
        <f>B2+C1</f>
        <v>20</v>
      </c>
      <c r="E2" t="str">
        <f t="shared" ref="E2:E31" si="0">C2&amp;","</f>
        <v>20,</v>
      </c>
    </row>
    <row r="3" spans="1:5" x14ac:dyDescent="0.25">
      <c r="A3">
        <v>3</v>
      </c>
      <c r="B3">
        <v>10</v>
      </c>
      <c r="C3">
        <f t="shared" ref="C3:C31" si="1">B3+C2</f>
        <v>30</v>
      </c>
      <c r="E3" t="str">
        <f t="shared" si="0"/>
        <v>30,</v>
      </c>
    </row>
    <row r="4" spans="1:5" x14ac:dyDescent="0.25">
      <c r="A4">
        <v>4</v>
      </c>
      <c r="B4">
        <v>30</v>
      </c>
      <c r="C4">
        <f t="shared" si="1"/>
        <v>60</v>
      </c>
      <c r="E4" t="str">
        <f t="shared" si="0"/>
        <v>60,</v>
      </c>
    </row>
    <row r="5" spans="1:5" x14ac:dyDescent="0.25">
      <c r="A5">
        <v>5</v>
      </c>
      <c r="B5">
        <v>30</v>
      </c>
      <c r="C5">
        <f t="shared" si="1"/>
        <v>90</v>
      </c>
      <c r="E5" t="str">
        <f t="shared" si="0"/>
        <v>90,</v>
      </c>
    </row>
    <row r="6" spans="1:5" x14ac:dyDescent="0.25">
      <c r="A6">
        <v>6</v>
      </c>
      <c r="B6">
        <v>30</v>
      </c>
      <c r="C6">
        <f t="shared" si="1"/>
        <v>120</v>
      </c>
      <c r="E6" t="str">
        <f t="shared" si="0"/>
        <v>120,</v>
      </c>
    </row>
    <row r="7" spans="1:5" x14ac:dyDescent="0.25">
      <c r="A7">
        <v>7</v>
      </c>
      <c r="B7">
        <v>30</v>
      </c>
      <c r="C7">
        <f t="shared" si="1"/>
        <v>150</v>
      </c>
      <c r="E7" t="str">
        <f t="shared" si="0"/>
        <v>150,</v>
      </c>
    </row>
    <row r="8" spans="1:5" x14ac:dyDescent="0.25">
      <c r="A8">
        <v>8</v>
      </c>
      <c r="B8">
        <v>30</v>
      </c>
      <c r="C8">
        <f t="shared" si="1"/>
        <v>180</v>
      </c>
      <c r="E8" t="str">
        <f t="shared" si="0"/>
        <v>180,</v>
      </c>
    </row>
    <row r="9" spans="1:5" x14ac:dyDescent="0.25">
      <c r="A9">
        <v>9</v>
      </c>
      <c r="B9">
        <v>30</v>
      </c>
      <c r="C9">
        <f t="shared" si="1"/>
        <v>210</v>
      </c>
      <c r="E9" t="str">
        <f t="shared" si="0"/>
        <v>210,</v>
      </c>
    </row>
    <row r="10" spans="1:5" x14ac:dyDescent="0.25">
      <c r="A10">
        <v>10</v>
      </c>
      <c r="B10">
        <v>30</v>
      </c>
      <c r="C10">
        <f t="shared" si="1"/>
        <v>240</v>
      </c>
      <c r="E10" t="str">
        <f t="shared" si="0"/>
        <v>240,</v>
      </c>
    </row>
    <row r="11" spans="1:5" x14ac:dyDescent="0.25">
      <c r="A11">
        <v>11</v>
      </c>
      <c r="B11">
        <v>30</v>
      </c>
      <c r="C11">
        <f t="shared" si="1"/>
        <v>270</v>
      </c>
      <c r="E11" t="str">
        <f t="shared" si="0"/>
        <v>270,</v>
      </c>
    </row>
    <row r="12" spans="1:5" x14ac:dyDescent="0.25">
      <c r="A12">
        <v>12</v>
      </c>
      <c r="B12">
        <v>30</v>
      </c>
      <c r="C12">
        <f t="shared" si="1"/>
        <v>300</v>
      </c>
      <c r="E12" t="str">
        <f t="shared" si="0"/>
        <v>300,</v>
      </c>
    </row>
    <row r="13" spans="1:5" x14ac:dyDescent="0.25">
      <c r="A13">
        <v>13</v>
      </c>
      <c r="B13">
        <v>60</v>
      </c>
      <c r="C13">
        <f t="shared" si="1"/>
        <v>360</v>
      </c>
      <c r="E13" t="str">
        <f t="shared" si="0"/>
        <v>360,</v>
      </c>
    </row>
    <row r="14" spans="1:5" x14ac:dyDescent="0.25">
      <c r="A14">
        <v>14</v>
      </c>
      <c r="B14">
        <v>60</v>
      </c>
      <c r="C14">
        <f t="shared" si="1"/>
        <v>420</v>
      </c>
      <c r="E14" t="str">
        <f t="shared" si="0"/>
        <v>420,</v>
      </c>
    </row>
    <row r="15" spans="1:5" x14ac:dyDescent="0.25">
      <c r="A15">
        <v>15</v>
      </c>
      <c r="B15">
        <v>60</v>
      </c>
      <c r="C15">
        <f t="shared" si="1"/>
        <v>480</v>
      </c>
      <c r="E15" t="str">
        <f t="shared" si="0"/>
        <v>480,</v>
      </c>
    </row>
    <row r="16" spans="1:5" x14ac:dyDescent="0.25">
      <c r="A16">
        <v>16</v>
      </c>
      <c r="B16">
        <v>60</v>
      </c>
      <c r="C16">
        <f t="shared" si="1"/>
        <v>540</v>
      </c>
      <c r="E16" t="str">
        <f t="shared" si="0"/>
        <v>540,</v>
      </c>
    </row>
    <row r="17" spans="1:5" x14ac:dyDescent="0.25">
      <c r="A17">
        <v>17</v>
      </c>
      <c r="B17">
        <v>60</v>
      </c>
      <c r="C17">
        <f t="shared" si="1"/>
        <v>600</v>
      </c>
      <c r="E17" t="str">
        <f t="shared" si="0"/>
        <v>600,</v>
      </c>
    </row>
    <row r="18" spans="1:5" x14ac:dyDescent="0.25">
      <c r="A18">
        <v>18</v>
      </c>
      <c r="B18">
        <v>60</v>
      </c>
      <c r="C18">
        <f t="shared" si="1"/>
        <v>660</v>
      </c>
      <c r="E18" t="str">
        <f t="shared" si="0"/>
        <v>660,</v>
      </c>
    </row>
    <row r="19" spans="1:5" x14ac:dyDescent="0.25">
      <c r="A19">
        <v>19</v>
      </c>
      <c r="B19">
        <v>60</v>
      </c>
      <c r="C19">
        <f t="shared" si="1"/>
        <v>720</v>
      </c>
      <c r="E19" t="str">
        <f t="shared" si="0"/>
        <v>720,</v>
      </c>
    </row>
    <row r="20" spans="1:5" x14ac:dyDescent="0.25">
      <c r="A20">
        <v>20</v>
      </c>
      <c r="B20">
        <v>60</v>
      </c>
      <c r="C20">
        <f t="shared" si="1"/>
        <v>780</v>
      </c>
      <c r="E20" t="str">
        <f t="shared" si="0"/>
        <v>780,</v>
      </c>
    </row>
    <row r="21" spans="1:5" x14ac:dyDescent="0.25">
      <c r="A21">
        <v>21</v>
      </c>
      <c r="B21">
        <v>60</v>
      </c>
      <c r="C21">
        <f t="shared" si="1"/>
        <v>840</v>
      </c>
      <c r="E21" t="str">
        <f t="shared" si="0"/>
        <v>840,</v>
      </c>
    </row>
    <row r="22" spans="1:5" x14ac:dyDescent="0.25">
      <c r="A22">
        <v>22</v>
      </c>
      <c r="B22">
        <v>60</v>
      </c>
      <c r="C22">
        <f t="shared" si="1"/>
        <v>900</v>
      </c>
      <c r="E22" t="str">
        <f t="shared" si="0"/>
        <v>900,</v>
      </c>
    </row>
    <row r="23" spans="1:5" x14ac:dyDescent="0.25">
      <c r="A23">
        <v>23</v>
      </c>
      <c r="B23">
        <v>300</v>
      </c>
      <c r="C23">
        <f t="shared" si="1"/>
        <v>1200</v>
      </c>
      <c r="E23" t="str">
        <f t="shared" si="0"/>
        <v>1200,</v>
      </c>
    </row>
    <row r="24" spans="1:5" x14ac:dyDescent="0.25">
      <c r="A24">
        <v>24</v>
      </c>
      <c r="B24">
        <v>300</v>
      </c>
      <c r="C24">
        <f t="shared" si="1"/>
        <v>1500</v>
      </c>
      <c r="E24" t="str">
        <f t="shared" si="0"/>
        <v>1500,</v>
      </c>
    </row>
    <row r="25" spans="1:5" x14ac:dyDescent="0.25">
      <c r="A25">
        <v>25</v>
      </c>
      <c r="B25">
        <v>300</v>
      </c>
      <c r="C25">
        <f t="shared" si="1"/>
        <v>1800</v>
      </c>
      <c r="E25" t="str">
        <f t="shared" si="0"/>
        <v>1800,</v>
      </c>
    </row>
    <row r="26" spans="1:5" x14ac:dyDescent="0.25">
      <c r="A26">
        <v>26</v>
      </c>
      <c r="B26">
        <v>300</v>
      </c>
      <c r="C26">
        <f t="shared" si="1"/>
        <v>2100</v>
      </c>
      <c r="E26" t="str">
        <f t="shared" si="0"/>
        <v>2100,</v>
      </c>
    </row>
    <row r="27" spans="1:5" x14ac:dyDescent="0.25">
      <c r="A27">
        <v>27</v>
      </c>
      <c r="B27">
        <v>300</v>
      </c>
      <c r="C27">
        <f t="shared" si="1"/>
        <v>2400</v>
      </c>
      <c r="E27" t="str">
        <f t="shared" si="0"/>
        <v>2400,</v>
      </c>
    </row>
    <row r="28" spans="1:5" x14ac:dyDescent="0.25">
      <c r="A28">
        <v>28</v>
      </c>
      <c r="B28">
        <v>300</v>
      </c>
      <c r="C28">
        <f t="shared" si="1"/>
        <v>2700</v>
      </c>
      <c r="E28" t="str">
        <f t="shared" si="0"/>
        <v>2700,</v>
      </c>
    </row>
    <row r="29" spans="1:5" x14ac:dyDescent="0.25">
      <c r="A29">
        <v>29</v>
      </c>
      <c r="B29">
        <v>300</v>
      </c>
      <c r="C29">
        <f t="shared" si="1"/>
        <v>3000</v>
      </c>
      <c r="E29" t="str">
        <f t="shared" si="0"/>
        <v>3000,</v>
      </c>
    </row>
    <row r="30" spans="1:5" x14ac:dyDescent="0.25">
      <c r="A30">
        <v>30</v>
      </c>
      <c r="B30">
        <v>300</v>
      </c>
      <c r="C30">
        <f t="shared" si="1"/>
        <v>3300</v>
      </c>
      <c r="E30" t="str">
        <f t="shared" si="0"/>
        <v>3300,</v>
      </c>
    </row>
    <row r="31" spans="1:5" x14ac:dyDescent="0.25">
      <c r="A31">
        <v>31</v>
      </c>
      <c r="B31">
        <v>300</v>
      </c>
      <c r="C31">
        <f t="shared" si="1"/>
        <v>3600</v>
      </c>
      <c r="E31" t="str">
        <f t="shared" si="0"/>
        <v>3600,</v>
      </c>
    </row>
    <row r="32" spans="1:5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7458-B055-4B65-ACDE-D7349D1EF8F7}">
  <dimension ref="A1:E19"/>
  <sheetViews>
    <sheetView workbookViewId="0">
      <selection activeCell="F21" sqref="F21"/>
    </sheetView>
  </sheetViews>
  <sheetFormatPr defaultRowHeight="15" x14ac:dyDescent="0.25"/>
  <cols>
    <col min="1" max="1" width="13.140625" customWidth="1"/>
    <col min="2" max="5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C2" t="s">
        <v>27</v>
      </c>
      <c r="D2" t="s">
        <v>23</v>
      </c>
      <c r="E2" t="s">
        <v>31</v>
      </c>
    </row>
    <row r="3" spans="1:5" x14ac:dyDescent="0.25">
      <c r="A3" t="s">
        <v>6</v>
      </c>
      <c r="C3" t="s">
        <v>27</v>
      </c>
      <c r="D3" t="s">
        <v>24</v>
      </c>
      <c r="E3" t="s">
        <v>30</v>
      </c>
    </row>
    <row r="4" spans="1:5" x14ac:dyDescent="0.25">
      <c r="A4" t="s">
        <v>7</v>
      </c>
      <c r="C4" t="s">
        <v>27</v>
      </c>
    </row>
    <row r="5" spans="1:5" x14ac:dyDescent="0.25">
      <c r="A5" t="s">
        <v>8</v>
      </c>
      <c r="C5" t="s">
        <v>27</v>
      </c>
    </row>
    <row r="6" spans="1:5" x14ac:dyDescent="0.25">
      <c r="A6" t="s">
        <v>9</v>
      </c>
      <c r="B6" t="s">
        <v>32</v>
      </c>
      <c r="C6" t="s">
        <v>27</v>
      </c>
    </row>
    <row r="7" spans="1:5" x14ac:dyDescent="0.25">
      <c r="A7" t="s">
        <v>10</v>
      </c>
      <c r="B7" t="s">
        <v>33</v>
      </c>
      <c r="C7" t="s">
        <v>27</v>
      </c>
    </row>
    <row r="8" spans="1:5" x14ac:dyDescent="0.25">
      <c r="A8" t="s">
        <v>11</v>
      </c>
      <c r="B8" t="s">
        <v>34</v>
      </c>
      <c r="C8" t="s">
        <v>27</v>
      </c>
    </row>
    <row r="9" spans="1:5" x14ac:dyDescent="0.25">
      <c r="A9" t="s">
        <v>12</v>
      </c>
      <c r="B9" t="s">
        <v>29</v>
      </c>
      <c r="C9" t="s">
        <v>29</v>
      </c>
      <c r="E9" t="s">
        <v>29</v>
      </c>
    </row>
    <row r="10" spans="1:5" x14ac:dyDescent="0.25">
      <c r="A10" t="s">
        <v>13</v>
      </c>
      <c r="B10" t="s">
        <v>29</v>
      </c>
      <c r="C10" t="s">
        <v>29</v>
      </c>
      <c r="E10" t="s">
        <v>29</v>
      </c>
    </row>
    <row r="11" spans="1:5" x14ac:dyDescent="0.25">
      <c r="A11" t="s">
        <v>14</v>
      </c>
      <c r="B11" t="s">
        <v>29</v>
      </c>
      <c r="C11" t="s">
        <v>29</v>
      </c>
      <c r="E11" t="s">
        <v>29</v>
      </c>
    </row>
    <row r="12" spans="1:5" x14ac:dyDescent="0.25">
      <c r="A12" t="s">
        <v>15</v>
      </c>
      <c r="B12" t="s">
        <v>29</v>
      </c>
      <c r="C12" t="s">
        <v>29</v>
      </c>
      <c r="E12" t="s">
        <v>29</v>
      </c>
    </row>
    <row r="13" spans="1:5" x14ac:dyDescent="0.25">
      <c r="A13" t="s">
        <v>16</v>
      </c>
      <c r="C13" t="s">
        <v>29</v>
      </c>
      <c r="E13" t="s">
        <v>29</v>
      </c>
    </row>
    <row r="14" spans="1:5" x14ac:dyDescent="0.25">
      <c r="A14" t="s">
        <v>17</v>
      </c>
      <c r="C14" t="s">
        <v>29</v>
      </c>
      <c r="E14" t="s">
        <v>29</v>
      </c>
    </row>
    <row r="15" spans="1:5" x14ac:dyDescent="0.25">
      <c r="A15" t="s">
        <v>18</v>
      </c>
      <c r="C15" t="s">
        <v>29</v>
      </c>
      <c r="E15" t="s">
        <v>29</v>
      </c>
    </row>
    <row r="16" spans="1:5" x14ac:dyDescent="0.25">
      <c r="A16" t="s">
        <v>19</v>
      </c>
      <c r="C16" t="s">
        <v>29</v>
      </c>
      <c r="E16" t="s">
        <v>29</v>
      </c>
    </row>
    <row r="17" spans="1:5" x14ac:dyDescent="0.25">
      <c r="A17" t="s">
        <v>20</v>
      </c>
      <c r="C17" t="s">
        <v>28</v>
      </c>
    </row>
    <row r="18" spans="1:5" x14ac:dyDescent="0.25">
      <c r="A18" s="6" t="s">
        <v>21</v>
      </c>
      <c r="B18" s="6" t="s">
        <v>25</v>
      </c>
      <c r="C18" s="6" t="s">
        <v>25</v>
      </c>
      <c r="D18" s="6" t="s">
        <v>25</v>
      </c>
      <c r="E18" s="6" t="s">
        <v>25</v>
      </c>
    </row>
    <row r="19" spans="1:5" x14ac:dyDescent="0.25">
      <c r="A19" t="s">
        <v>22</v>
      </c>
      <c r="B19" t="s">
        <v>26</v>
      </c>
      <c r="C19" t="s">
        <v>26</v>
      </c>
      <c r="D19" t="s">
        <v>26</v>
      </c>
      <c r="E19" t="s">
        <v>26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4512-061F-4079-A008-0982B3954E4A}">
  <dimension ref="A1:I12"/>
  <sheetViews>
    <sheetView tabSelected="1" workbookViewId="0">
      <selection activeCell="I9" sqref="I9"/>
    </sheetView>
  </sheetViews>
  <sheetFormatPr defaultRowHeight="15" x14ac:dyDescent="0.25"/>
  <cols>
    <col min="1" max="1" width="3.28515625" customWidth="1"/>
    <col min="2" max="2" width="10.28515625" bestFit="1" customWidth="1"/>
  </cols>
  <sheetData>
    <row r="1" spans="1:9" x14ac:dyDescent="0.25">
      <c r="A1" s="3" t="s">
        <v>35</v>
      </c>
      <c r="H1" s="9" t="s">
        <v>43</v>
      </c>
      <c r="I1" s="9"/>
    </row>
    <row r="2" spans="1:9" x14ac:dyDescent="0.25">
      <c r="A2" s="4"/>
      <c r="B2" t="s">
        <v>36</v>
      </c>
      <c r="H2" s="8">
        <v>0</v>
      </c>
      <c r="I2" s="8" t="s">
        <v>11</v>
      </c>
    </row>
    <row r="3" spans="1:9" x14ac:dyDescent="0.25">
      <c r="A3" s="5"/>
      <c r="B3" s="7" t="s">
        <v>37</v>
      </c>
      <c r="H3" s="8">
        <v>1</v>
      </c>
      <c r="I3" s="8" t="s">
        <v>5</v>
      </c>
    </row>
    <row r="4" spans="1:9" x14ac:dyDescent="0.25">
      <c r="B4" t="s">
        <v>26</v>
      </c>
      <c r="H4" s="8">
        <v>2</v>
      </c>
      <c r="I4" s="8" t="s">
        <v>6</v>
      </c>
    </row>
    <row r="5" spans="1:9" x14ac:dyDescent="0.25">
      <c r="A5" s="6"/>
      <c r="B5" t="s">
        <v>25</v>
      </c>
      <c r="H5" s="8">
        <v>3</v>
      </c>
      <c r="I5" s="8" t="s">
        <v>7</v>
      </c>
    </row>
    <row r="6" spans="1:9" x14ac:dyDescent="0.25">
      <c r="H6" s="8">
        <v>4</v>
      </c>
      <c r="I6" s="8" t="s">
        <v>8</v>
      </c>
    </row>
    <row r="7" spans="1:9" x14ac:dyDescent="0.25">
      <c r="A7" s="3" t="s">
        <v>38</v>
      </c>
      <c r="H7" s="8">
        <v>5</v>
      </c>
      <c r="I7" s="8" t="s">
        <v>9</v>
      </c>
    </row>
    <row r="8" spans="1:9" x14ac:dyDescent="0.25">
      <c r="A8" s="4"/>
      <c r="B8" s="7" t="s">
        <v>37</v>
      </c>
      <c r="H8" s="8">
        <v>6</v>
      </c>
      <c r="I8" s="8" t="s">
        <v>10</v>
      </c>
    </row>
    <row r="9" spans="1:9" x14ac:dyDescent="0.25">
      <c r="A9" s="5"/>
      <c r="B9" t="s">
        <v>40</v>
      </c>
    </row>
    <row r="10" spans="1:9" x14ac:dyDescent="0.25">
      <c r="B10" t="s">
        <v>39</v>
      </c>
    </row>
    <row r="11" spans="1:9" x14ac:dyDescent="0.25">
      <c r="A11" s="6"/>
      <c r="B11" t="s">
        <v>41</v>
      </c>
    </row>
    <row r="12" spans="1:9" x14ac:dyDescent="0.25">
      <c r="B12" t="s">
        <v>42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Door delays</vt:lpstr>
      <vt:lpstr>Pins</vt:lpstr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Рожков</dc:creator>
  <cp:lastModifiedBy>Евгений Рожков</cp:lastModifiedBy>
  <dcterms:created xsi:type="dcterms:W3CDTF">2024-08-14T19:54:44Z</dcterms:created>
  <dcterms:modified xsi:type="dcterms:W3CDTF">2024-11-25T20:46:37Z</dcterms:modified>
</cp:coreProperties>
</file>