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da\Desktop\hobby\lapcenter\"/>
    </mc:Choice>
  </mc:AlternateContent>
  <bookViews>
    <workbookView xWindow="0" yWindow="0" windowWidth="24000" windowHeight="9750"/>
  </bookViews>
  <sheets>
    <sheet name="leg_character" sheetId="1" r:id="rId1"/>
  </sheets>
  <calcPr calcId="0"/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J14" i="1"/>
  <c r="K14" i="1"/>
  <c r="C15" i="1"/>
  <c r="D15" i="1"/>
  <c r="E15" i="1"/>
  <c r="F15" i="1"/>
  <c r="G15" i="1"/>
  <c r="H15" i="1"/>
  <c r="I15" i="1"/>
  <c r="J15" i="1"/>
  <c r="K15" i="1"/>
  <c r="C16" i="1"/>
  <c r="D16" i="1"/>
  <c r="E16" i="1"/>
  <c r="F16" i="1"/>
  <c r="G16" i="1"/>
  <c r="H16" i="1"/>
  <c r="I16" i="1"/>
  <c r="J16" i="1"/>
  <c r="K16" i="1"/>
  <c r="C17" i="1"/>
  <c r="D17" i="1"/>
  <c r="E17" i="1"/>
  <c r="F17" i="1"/>
  <c r="G17" i="1"/>
  <c r="H17" i="1"/>
  <c r="I17" i="1"/>
  <c r="J17" i="1"/>
  <c r="K17" i="1"/>
  <c r="C18" i="1"/>
  <c r="D18" i="1"/>
  <c r="E18" i="1"/>
  <c r="F18" i="1"/>
  <c r="G18" i="1"/>
  <c r="H18" i="1"/>
  <c r="I18" i="1"/>
  <c r="J18" i="1"/>
  <c r="K18" i="1"/>
  <c r="C19" i="1"/>
  <c r="D19" i="1"/>
  <c r="E19" i="1"/>
  <c r="F19" i="1"/>
  <c r="G19" i="1"/>
  <c r="H19" i="1"/>
  <c r="I19" i="1"/>
  <c r="J19" i="1"/>
  <c r="K19" i="1"/>
  <c r="C20" i="1"/>
  <c r="D20" i="1"/>
  <c r="E20" i="1"/>
  <c r="F20" i="1"/>
  <c r="G20" i="1"/>
  <c r="H20" i="1"/>
  <c r="I20" i="1"/>
  <c r="J20" i="1"/>
  <c r="K20" i="1"/>
  <c r="C21" i="1"/>
  <c r="D21" i="1"/>
  <c r="E21" i="1"/>
  <c r="F21" i="1"/>
  <c r="G21" i="1"/>
  <c r="H21" i="1"/>
  <c r="I21" i="1"/>
  <c r="J21" i="1"/>
  <c r="K21" i="1"/>
  <c r="C22" i="1"/>
  <c r="D22" i="1"/>
  <c r="E22" i="1"/>
  <c r="F22" i="1"/>
  <c r="G22" i="1"/>
  <c r="H22" i="1"/>
  <c r="I22" i="1"/>
  <c r="J22" i="1"/>
  <c r="K22" i="1"/>
  <c r="D13" i="1"/>
  <c r="E13" i="1"/>
  <c r="F13" i="1"/>
  <c r="G13" i="1"/>
  <c r="H13" i="1"/>
  <c r="I13" i="1"/>
  <c r="J13" i="1"/>
  <c r="K13" i="1"/>
  <c r="C13" i="1"/>
  <c r="B14" i="1"/>
  <c r="B15" i="1"/>
  <c r="B16" i="1"/>
  <c r="B17" i="1"/>
  <c r="B18" i="1"/>
  <c r="B19" i="1"/>
  <c r="B20" i="1"/>
  <c r="B21" i="1"/>
  <c r="B22" i="1"/>
  <c r="B13" i="1"/>
  <c r="M3" i="1"/>
  <c r="M4" i="1"/>
  <c r="M5" i="1"/>
  <c r="M6" i="1"/>
  <c r="M7" i="1"/>
  <c r="M8" i="1"/>
  <c r="M9" i="1"/>
  <c r="M10" i="1"/>
  <c r="M11" i="1"/>
  <c r="M2" i="1"/>
</calcChain>
</file>

<file path=xl/sharedStrings.xml><?xml version="1.0" encoding="utf-8"?>
<sst xmlns="http://schemas.openxmlformats.org/spreadsheetml/2006/main" count="2" uniqueCount="2">
  <si>
    <t>difficulty</t>
  </si>
  <si>
    <t>speed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</si>
</sst>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difficulty</a:t>
            </a:r>
            <a:r>
              <a:rPr lang="en-US" altLang="ja-JP" baseline="0"/>
              <a:t> = 49.66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leg_character!$B$1:$K$1</c:f>
              <c:numCache>
                <c:formatCode>General</c:formatCode>
                <c:ptCount val="10"/>
                <c:pt idx="0">
                  <c:v>46.63</c:v>
                </c:pt>
                <c:pt idx="1">
                  <c:v>93.26</c:v>
                </c:pt>
                <c:pt idx="2">
                  <c:v>139.88999999999999</c:v>
                </c:pt>
                <c:pt idx="3">
                  <c:v>186.52</c:v>
                </c:pt>
                <c:pt idx="4">
                  <c:v>233.15</c:v>
                </c:pt>
                <c:pt idx="5">
                  <c:v>279.77999999999997</c:v>
                </c:pt>
                <c:pt idx="6">
                  <c:v>326.41000000000003</c:v>
                </c:pt>
                <c:pt idx="7">
                  <c:v>373.04</c:v>
                </c:pt>
                <c:pt idx="8">
                  <c:v>419.67</c:v>
                </c:pt>
                <c:pt idx="9">
                  <c:v>466.3</c:v>
                </c:pt>
              </c:numCache>
            </c:numRef>
          </c:cat>
          <c:val>
            <c:numRef>
              <c:f>leg_character!$B$22:$K$22</c:f>
              <c:numCache>
                <c:formatCode>General</c:formatCode>
                <c:ptCount val="10"/>
                <c:pt idx="0">
                  <c:v>2.7698138879440207E-3</c:v>
                </c:pt>
                <c:pt idx="1">
                  <c:v>3.474415666456096E-2</c:v>
                </c:pt>
                <c:pt idx="2">
                  <c:v>0.64288838135963844</c:v>
                </c:pt>
                <c:pt idx="3">
                  <c:v>0.24801982603625056</c:v>
                </c:pt>
                <c:pt idx="4">
                  <c:v>4.4608581563730015E-2</c:v>
                </c:pt>
                <c:pt idx="5">
                  <c:v>1.506390009232713E-2</c:v>
                </c:pt>
                <c:pt idx="6">
                  <c:v>5.3452548714709169E-3</c:v>
                </c:pt>
                <c:pt idx="7">
                  <c:v>4.2762038971767332E-3</c:v>
                </c:pt>
                <c:pt idx="8">
                  <c:v>1.2148306526070267E-3</c:v>
                </c:pt>
                <c:pt idx="9">
                  <c:v>1.0690509742941833E-3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015840"/>
        <c:axId val="426016624"/>
      </c:barChart>
      <c:catAx>
        <c:axId val="42601584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6016624"/>
        <c:crosses val="autoZero"/>
        <c:auto val="1"/>
        <c:lblAlgn val="ctr"/>
        <c:lblOffset val="100"/>
        <c:noMultiLvlLbl val="0"/>
      </c:catAx>
      <c:valAx>
        <c:axId val="4260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割合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601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difficulty</a:t>
            </a:r>
            <a:r>
              <a:rPr lang="en-US" altLang="ja-JP" baseline="0"/>
              <a:t> = 99.22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leg_character!$B$1:$K$1</c:f>
              <c:numCache>
                <c:formatCode>General</c:formatCode>
                <c:ptCount val="10"/>
                <c:pt idx="0">
                  <c:v>46.63</c:v>
                </c:pt>
                <c:pt idx="1">
                  <c:v>93.26</c:v>
                </c:pt>
                <c:pt idx="2">
                  <c:v>139.88999999999999</c:v>
                </c:pt>
                <c:pt idx="3">
                  <c:v>186.52</c:v>
                </c:pt>
                <c:pt idx="4">
                  <c:v>233.15</c:v>
                </c:pt>
                <c:pt idx="5">
                  <c:v>279.77999999999997</c:v>
                </c:pt>
                <c:pt idx="6">
                  <c:v>326.41000000000003</c:v>
                </c:pt>
                <c:pt idx="7">
                  <c:v>373.04</c:v>
                </c:pt>
                <c:pt idx="8">
                  <c:v>419.67</c:v>
                </c:pt>
                <c:pt idx="9">
                  <c:v>466.3</c:v>
                </c:pt>
              </c:numCache>
            </c:numRef>
          </c:cat>
          <c:val>
            <c:numRef>
              <c:f>leg_character!$B$21:$K$21</c:f>
              <c:numCache>
                <c:formatCode>General</c:formatCode>
                <c:ptCount val="10"/>
                <c:pt idx="0">
                  <c:v>2.2426268353573395E-3</c:v>
                </c:pt>
                <c:pt idx="1">
                  <c:v>2.1960817500952058E-2</c:v>
                </c:pt>
                <c:pt idx="2">
                  <c:v>0.62789320018618033</c:v>
                </c:pt>
                <c:pt idx="3">
                  <c:v>0.26636482884102736</c:v>
                </c:pt>
                <c:pt idx="4">
                  <c:v>5.0988025218973471E-2</c:v>
                </c:pt>
                <c:pt idx="5">
                  <c:v>1.6967799263741378E-2</c:v>
                </c:pt>
                <c:pt idx="6">
                  <c:v>5.5854102314560148E-3</c:v>
                </c:pt>
                <c:pt idx="7">
                  <c:v>4.739135953962679E-3</c:v>
                </c:pt>
                <c:pt idx="8">
                  <c:v>2.2003131214826726E-3</c:v>
                </c:pt>
                <c:pt idx="9">
                  <c:v>1.0578428468666695E-3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252800"/>
        <c:axId val="494255544"/>
      </c:barChart>
      <c:catAx>
        <c:axId val="49425280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4255544"/>
        <c:crosses val="autoZero"/>
        <c:auto val="1"/>
        <c:lblAlgn val="ctr"/>
        <c:lblOffset val="100"/>
        <c:noMultiLvlLbl val="0"/>
      </c:catAx>
      <c:valAx>
        <c:axId val="49425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割合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425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difficulty</a:t>
            </a:r>
            <a:r>
              <a:rPr lang="en-US" altLang="ja-JP" baseline="0"/>
              <a:t> = 148.78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leg_character!$B$1:$K$1</c:f>
              <c:numCache>
                <c:formatCode>General</c:formatCode>
                <c:ptCount val="10"/>
                <c:pt idx="0">
                  <c:v>46.63</c:v>
                </c:pt>
                <c:pt idx="1">
                  <c:v>93.26</c:v>
                </c:pt>
                <c:pt idx="2">
                  <c:v>139.88999999999999</c:v>
                </c:pt>
                <c:pt idx="3">
                  <c:v>186.52</c:v>
                </c:pt>
                <c:pt idx="4">
                  <c:v>233.15</c:v>
                </c:pt>
                <c:pt idx="5">
                  <c:v>279.77999999999997</c:v>
                </c:pt>
                <c:pt idx="6">
                  <c:v>326.41000000000003</c:v>
                </c:pt>
                <c:pt idx="7">
                  <c:v>373.04</c:v>
                </c:pt>
                <c:pt idx="8">
                  <c:v>419.67</c:v>
                </c:pt>
                <c:pt idx="9">
                  <c:v>466.3</c:v>
                </c:pt>
              </c:numCache>
            </c:numRef>
          </c:cat>
          <c:val>
            <c:numRef>
              <c:f>leg_character!$B$20:$K$20</c:f>
              <c:numCache>
                <c:formatCode>General</c:formatCode>
                <c:ptCount val="10"/>
                <c:pt idx="0">
                  <c:v>1.7562346329469617E-3</c:v>
                </c:pt>
                <c:pt idx="1">
                  <c:v>3.2736213558131368E-2</c:v>
                </c:pt>
                <c:pt idx="2">
                  <c:v>0.61201264488935725</c:v>
                </c:pt>
                <c:pt idx="3">
                  <c:v>0.27158412363891815</c:v>
                </c:pt>
                <c:pt idx="4">
                  <c:v>5.0790305584826133E-2</c:v>
                </c:pt>
                <c:pt idx="5">
                  <c:v>1.650860554970144E-2</c:v>
                </c:pt>
                <c:pt idx="6">
                  <c:v>4.9877063575693714E-3</c:v>
                </c:pt>
                <c:pt idx="7">
                  <c:v>5.830698981383913E-3</c:v>
                </c:pt>
                <c:pt idx="8">
                  <c:v>2.7397260273972603E-3</c:v>
                </c:pt>
                <c:pt idx="9">
                  <c:v>1.053740779768177E-3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172456"/>
        <c:axId val="492172064"/>
      </c:barChart>
      <c:catAx>
        <c:axId val="4921724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2172064"/>
        <c:crosses val="autoZero"/>
        <c:auto val="1"/>
        <c:lblAlgn val="ctr"/>
        <c:lblOffset val="100"/>
        <c:noMultiLvlLbl val="0"/>
      </c:catAx>
      <c:valAx>
        <c:axId val="4921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割合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2172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400049</xdr:colOff>
      <xdr:row>0</xdr:row>
      <xdr:rowOff>76200</xdr:rowOff>
    </xdr:from>
    <xdr:to>
      <xdr:col>20</xdr:col>
      <xdr:colOff>485774</xdr:colOff>
      <xdr:row>16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428625</xdr:colOff>
      <xdr:row>17</xdr:row>
      <xdr:rowOff>76200</xdr:rowOff>
    </xdr:from>
    <xdr:to>
      <xdr:col>20</xdr:col>
      <xdr:colOff>514350</xdr:colOff>
      <xdr:row>33</xdr:row>
      <xdr:rowOff>76200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438150</xdr:colOff>
      <xdr:row>34</xdr:row>
      <xdr:rowOff>85725</xdr:rowOff>
    </xdr:from>
    <xdr:to>
      <xdr:col>20</xdr:col>
      <xdr:colOff>523875</xdr:colOff>
      <xdr:row>50</xdr:row>
      <xdr:rowOff>85725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L18" sqref="L18"/>
    </sheetView>
  </sheetViews>
  <sheetFormatPr defaultRowHeight="13.5" x14ac:dyDescent="0.15"/>
  <sheetData>
    <row r="1" spans="1:13" x14ac:dyDescent="0.15">
      <c r="A1" t="s">
        <v>0</v>
      </c>
      <c r="B1">
        <v>46.63</v>
      </c>
      <c r="C1">
        <v>93.26</v>
      </c>
      <c r="D1">
        <v>139.88999999999999</v>
      </c>
      <c r="E1">
        <v>186.52</v>
      </c>
      <c r="F1">
        <v>233.15</v>
      </c>
      <c r="G1">
        <v>279.77999999999997</v>
      </c>
      <c r="H1">
        <v>326.41000000000003</v>
      </c>
      <c r="I1">
        <v>373.04</v>
      </c>
      <c r="J1">
        <v>419.67</v>
      </c>
      <c r="K1">
        <v>466.3</v>
      </c>
      <c r="L1" t="s">
        <v>1</v>
      </c>
    </row>
    <row r="2" spans="1:13" x14ac:dyDescent="0.15">
      <c r="A2">
        <v>495.7</v>
      </c>
      <c r="B2">
        <v>2</v>
      </c>
      <c r="C2">
        <v>7</v>
      </c>
      <c r="D2">
        <v>60</v>
      </c>
      <c r="E2">
        <v>17</v>
      </c>
      <c r="F2">
        <v>2</v>
      </c>
      <c r="G2">
        <v>2</v>
      </c>
      <c r="H2">
        <v>0</v>
      </c>
      <c r="I2">
        <v>0</v>
      </c>
      <c r="J2">
        <v>0</v>
      </c>
      <c r="K2">
        <v>0</v>
      </c>
      <c r="M2">
        <f>SUM(B2:K2)</f>
        <v>90</v>
      </c>
    </row>
    <row r="3" spans="1:13" x14ac:dyDescent="0.15">
      <c r="A3">
        <v>446.14</v>
      </c>
      <c r="B3">
        <v>1</v>
      </c>
      <c r="C3">
        <v>17</v>
      </c>
      <c r="D3">
        <v>185</v>
      </c>
      <c r="E3">
        <v>63</v>
      </c>
      <c r="F3">
        <v>21</v>
      </c>
      <c r="G3">
        <v>4</v>
      </c>
      <c r="H3">
        <v>1</v>
      </c>
      <c r="I3">
        <v>1</v>
      </c>
      <c r="J3">
        <v>0</v>
      </c>
      <c r="K3">
        <v>0</v>
      </c>
      <c r="M3">
        <f t="shared" ref="M3:M11" si="0">SUM(B3:K3)</f>
        <v>293</v>
      </c>
    </row>
    <row r="4" spans="1:13" x14ac:dyDescent="0.15">
      <c r="A4">
        <v>396.58</v>
      </c>
      <c r="B4">
        <v>2</v>
      </c>
      <c r="C4">
        <v>23</v>
      </c>
      <c r="D4">
        <v>326</v>
      </c>
      <c r="E4">
        <v>129</v>
      </c>
      <c r="F4">
        <v>22</v>
      </c>
      <c r="G4">
        <v>5</v>
      </c>
      <c r="H4">
        <v>3</v>
      </c>
      <c r="I4">
        <v>2</v>
      </c>
      <c r="J4">
        <v>0</v>
      </c>
      <c r="K4">
        <v>0</v>
      </c>
      <c r="M4">
        <f t="shared" si="0"/>
        <v>512</v>
      </c>
    </row>
    <row r="5" spans="1:13" x14ac:dyDescent="0.15">
      <c r="A5">
        <v>347.02</v>
      </c>
      <c r="B5">
        <v>2</v>
      </c>
      <c r="C5">
        <v>29</v>
      </c>
      <c r="D5">
        <v>495</v>
      </c>
      <c r="E5">
        <v>164</v>
      </c>
      <c r="F5">
        <v>29</v>
      </c>
      <c r="G5">
        <v>12</v>
      </c>
      <c r="H5">
        <v>7</v>
      </c>
      <c r="I5">
        <v>2</v>
      </c>
      <c r="J5">
        <v>2</v>
      </c>
      <c r="K5">
        <v>0</v>
      </c>
      <c r="M5">
        <f t="shared" si="0"/>
        <v>742</v>
      </c>
    </row>
    <row r="6" spans="1:13" x14ac:dyDescent="0.15">
      <c r="A6">
        <v>297.45999999999998</v>
      </c>
      <c r="B6">
        <v>4</v>
      </c>
      <c r="C6">
        <v>42</v>
      </c>
      <c r="D6">
        <v>1045</v>
      </c>
      <c r="E6">
        <v>449</v>
      </c>
      <c r="F6">
        <v>82</v>
      </c>
      <c r="G6">
        <v>30</v>
      </c>
      <c r="H6">
        <v>10</v>
      </c>
      <c r="I6">
        <v>9</v>
      </c>
      <c r="J6">
        <v>3</v>
      </c>
      <c r="K6">
        <v>2</v>
      </c>
      <c r="M6">
        <f t="shared" si="0"/>
        <v>1676</v>
      </c>
    </row>
    <row r="7" spans="1:13" x14ac:dyDescent="0.15">
      <c r="A7">
        <v>247.9</v>
      </c>
      <c r="B7">
        <v>11</v>
      </c>
      <c r="C7">
        <v>94</v>
      </c>
      <c r="D7">
        <v>2489</v>
      </c>
      <c r="E7">
        <v>1145</v>
      </c>
      <c r="F7">
        <v>199</v>
      </c>
      <c r="G7">
        <v>57</v>
      </c>
      <c r="H7">
        <v>20</v>
      </c>
      <c r="I7">
        <v>18</v>
      </c>
      <c r="J7">
        <v>3</v>
      </c>
      <c r="K7">
        <v>6</v>
      </c>
      <c r="M7">
        <f t="shared" si="0"/>
        <v>4042</v>
      </c>
    </row>
    <row r="8" spans="1:13" x14ac:dyDescent="0.15">
      <c r="A8">
        <v>198.34</v>
      </c>
      <c r="B8">
        <v>17</v>
      </c>
      <c r="C8">
        <v>157</v>
      </c>
      <c r="D8">
        <v>3681</v>
      </c>
      <c r="E8">
        <v>1436</v>
      </c>
      <c r="F8">
        <v>309</v>
      </c>
      <c r="G8">
        <v>112</v>
      </c>
      <c r="H8">
        <v>31</v>
      </c>
      <c r="I8">
        <v>31</v>
      </c>
      <c r="J8">
        <v>15</v>
      </c>
      <c r="K8">
        <v>10</v>
      </c>
      <c r="M8">
        <f t="shared" si="0"/>
        <v>5799</v>
      </c>
    </row>
    <row r="9" spans="1:13" x14ac:dyDescent="0.15">
      <c r="A9">
        <v>148.78</v>
      </c>
      <c r="B9">
        <v>25</v>
      </c>
      <c r="C9">
        <v>466</v>
      </c>
      <c r="D9">
        <v>8712</v>
      </c>
      <c r="E9">
        <v>3866</v>
      </c>
      <c r="F9">
        <v>723</v>
      </c>
      <c r="G9">
        <v>235</v>
      </c>
      <c r="H9">
        <v>71</v>
      </c>
      <c r="I9">
        <v>83</v>
      </c>
      <c r="J9">
        <v>39</v>
      </c>
      <c r="K9">
        <v>15</v>
      </c>
      <c r="M9">
        <f t="shared" si="0"/>
        <v>14235</v>
      </c>
    </row>
    <row r="10" spans="1:13" x14ac:dyDescent="0.15">
      <c r="A10">
        <v>99.22</v>
      </c>
      <c r="B10">
        <v>53</v>
      </c>
      <c r="C10">
        <v>519</v>
      </c>
      <c r="D10">
        <v>14839</v>
      </c>
      <c r="E10">
        <v>6295</v>
      </c>
      <c r="F10">
        <v>1205</v>
      </c>
      <c r="G10">
        <v>401</v>
      </c>
      <c r="H10">
        <v>132</v>
      </c>
      <c r="I10">
        <v>112</v>
      </c>
      <c r="J10">
        <v>52</v>
      </c>
      <c r="K10">
        <v>25</v>
      </c>
      <c r="M10">
        <f t="shared" si="0"/>
        <v>23633</v>
      </c>
    </row>
    <row r="11" spans="1:13" x14ac:dyDescent="0.15">
      <c r="A11">
        <v>49.66</v>
      </c>
      <c r="B11">
        <v>57</v>
      </c>
      <c r="C11">
        <v>715</v>
      </c>
      <c r="D11">
        <v>13230</v>
      </c>
      <c r="E11">
        <v>5104</v>
      </c>
      <c r="F11">
        <v>918</v>
      </c>
      <c r="G11">
        <v>310</v>
      </c>
      <c r="H11">
        <v>110</v>
      </c>
      <c r="I11">
        <v>88</v>
      </c>
      <c r="J11">
        <v>25</v>
      </c>
      <c r="K11">
        <v>22</v>
      </c>
      <c r="M11">
        <f t="shared" si="0"/>
        <v>20579</v>
      </c>
    </row>
    <row r="13" spans="1:13" x14ac:dyDescent="0.15">
      <c r="A13">
        <v>495.7</v>
      </c>
      <c r="B13">
        <f>B2/$M2</f>
        <v>2.2222222222222223E-2</v>
      </c>
      <c r="C13">
        <f>C2/$M2</f>
        <v>7.7777777777777779E-2</v>
      </c>
      <c r="D13">
        <f t="shared" ref="D13:K13" si="1">D2/$M2</f>
        <v>0.66666666666666663</v>
      </c>
      <c r="E13">
        <f t="shared" si="1"/>
        <v>0.18888888888888888</v>
      </c>
      <c r="F13">
        <f t="shared" si="1"/>
        <v>2.2222222222222223E-2</v>
      </c>
      <c r="G13">
        <f t="shared" si="1"/>
        <v>2.2222222222222223E-2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</row>
    <row r="14" spans="1:13" x14ac:dyDescent="0.15">
      <c r="A14">
        <v>446.14</v>
      </c>
      <c r="B14">
        <f t="shared" ref="B14:K22" si="2">B3/$M3</f>
        <v>3.4129692832764505E-3</v>
      </c>
      <c r="C14">
        <f t="shared" si="2"/>
        <v>5.8020477815699661E-2</v>
      </c>
      <c r="D14">
        <f t="shared" si="2"/>
        <v>0.6313993174061433</v>
      </c>
      <c r="E14">
        <f t="shared" si="2"/>
        <v>0.21501706484641639</v>
      </c>
      <c r="F14">
        <f t="shared" si="2"/>
        <v>7.1672354948805458E-2</v>
      </c>
      <c r="G14">
        <f t="shared" si="2"/>
        <v>1.3651877133105802E-2</v>
      </c>
      <c r="H14">
        <f t="shared" si="2"/>
        <v>3.4129692832764505E-3</v>
      </c>
      <c r="I14">
        <f t="shared" si="2"/>
        <v>3.4129692832764505E-3</v>
      </c>
      <c r="J14">
        <f t="shared" si="2"/>
        <v>0</v>
      </c>
      <c r="K14">
        <f t="shared" si="2"/>
        <v>0</v>
      </c>
    </row>
    <row r="15" spans="1:13" x14ac:dyDescent="0.15">
      <c r="A15">
        <v>396.58</v>
      </c>
      <c r="B15">
        <f t="shared" si="2"/>
        <v>3.90625E-3</v>
      </c>
      <c r="C15">
        <f t="shared" si="2"/>
        <v>4.4921875E-2</v>
      </c>
      <c r="D15">
        <f t="shared" si="2"/>
        <v>0.63671875</v>
      </c>
      <c r="E15">
        <f t="shared" si="2"/>
        <v>0.251953125</v>
      </c>
      <c r="F15">
        <f t="shared" si="2"/>
        <v>4.296875E-2</v>
      </c>
      <c r="G15">
        <f t="shared" si="2"/>
        <v>9.765625E-3</v>
      </c>
      <c r="H15">
        <f t="shared" si="2"/>
        <v>5.859375E-3</v>
      </c>
      <c r="I15">
        <f t="shared" si="2"/>
        <v>3.90625E-3</v>
      </c>
      <c r="J15">
        <f t="shared" si="2"/>
        <v>0</v>
      </c>
      <c r="K15">
        <f t="shared" si="2"/>
        <v>0</v>
      </c>
    </row>
    <row r="16" spans="1:13" x14ac:dyDescent="0.15">
      <c r="A16">
        <v>347.02</v>
      </c>
      <c r="B16">
        <f t="shared" si="2"/>
        <v>2.6954177897574125E-3</v>
      </c>
      <c r="C16">
        <f t="shared" si="2"/>
        <v>3.9083557951482481E-2</v>
      </c>
      <c r="D16">
        <f t="shared" si="2"/>
        <v>0.6671159029649596</v>
      </c>
      <c r="E16">
        <f t="shared" si="2"/>
        <v>0.22102425876010781</v>
      </c>
      <c r="F16">
        <f t="shared" si="2"/>
        <v>3.9083557951482481E-2</v>
      </c>
      <c r="G16">
        <f t="shared" si="2"/>
        <v>1.6172506738544475E-2</v>
      </c>
      <c r="H16">
        <f t="shared" si="2"/>
        <v>9.433962264150943E-3</v>
      </c>
      <c r="I16">
        <f t="shared" si="2"/>
        <v>2.6954177897574125E-3</v>
      </c>
      <c r="J16">
        <f t="shared" si="2"/>
        <v>2.6954177897574125E-3</v>
      </c>
      <c r="K16">
        <f t="shared" si="2"/>
        <v>0</v>
      </c>
    </row>
    <row r="17" spans="1:11" x14ac:dyDescent="0.15">
      <c r="A17">
        <v>297.45999999999998</v>
      </c>
      <c r="B17">
        <f t="shared" si="2"/>
        <v>2.3866348448687352E-3</v>
      </c>
      <c r="C17">
        <f t="shared" si="2"/>
        <v>2.5059665871121718E-2</v>
      </c>
      <c r="D17">
        <f t="shared" si="2"/>
        <v>0.62350835322195708</v>
      </c>
      <c r="E17">
        <f t="shared" si="2"/>
        <v>0.2678997613365155</v>
      </c>
      <c r="F17">
        <f t="shared" si="2"/>
        <v>4.8926014319809072E-2</v>
      </c>
      <c r="G17">
        <f t="shared" si="2"/>
        <v>1.7899761336515514E-2</v>
      </c>
      <c r="H17">
        <f t="shared" si="2"/>
        <v>5.9665871121718375E-3</v>
      </c>
      <c r="I17">
        <f t="shared" si="2"/>
        <v>5.3699284009546535E-3</v>
      </c>
      <c r="J17">
        <f t="shared" si="2"/>
        <v>1.7899761336515514E-3</v>
      </c>
      <c r="K17">
        <f t="shared" si="2"/>
        <v>1.1933174224343676E-3</v>
      </c>
    </row>
    <row r="18" spans="1:11" x14ac:dyDescent="0.15">
      <c r="A18">
        <v>247.9</v>
      </c>
      <c r="B18">
        <f t="shared" si="2"/>
        <v>2.7214250371103412E-3</v>
      </c>
      <c r="C18">
        <f t="shared" si="2"/>
        <v>2.3255813953488372E-2</v>
      </c>
      <c r="D18">
        <f t="shared" si="2"/>
        <v>0.61578426521523999</v>
      </c>
      <c r="E18">
        <f t="shared" si="2"/>
        <v>0.28327560613557645</v>
      </c>
      <c r="F18">
        <f t="shared" si="2"/>
        <v>4.9233052944087086E-2</v>
      </c>
      <c r="G18">
        <f t="shared" si="2"/>
        <v>1.4101929737753587E-2</v>
      </c>
      <c r="H18">
        <f t="shared" si="2"/>
        <v>4.9480455220188022E-3</v>
      </c>
      <c r="I18">
        <f t="shared" si="2"/>
        <v>4.4532409698169219E-3</v>
      </c>
      <c r="J18">
        <f t="shared" si="2"/>
        <v>7.4220682830282035E-4</v>
      </c>
      <c r="K18">
        <f t="shared" si="2"/>
        <v>1.4844136566056407E-3</v>
      </c>
    </row>
    <row r="19" spans="1:11" x14ac:dyDescent="0.15">
      <c r="A19">
        <v>198.34</v>
      </c>
      <c r="B19">
        <f t="shared" si="2"/>
        <v>2.9315399206759785E-3</v>
      </c>
      <c r="C19">
        <f t="shared" si="2"/>
        <v>2.7073633385066392E-2</v>
      </c>
      <c r="D19">
        <f t="shared" si="2"/>
        <v>0.63476461458872224</v>
      </c>
      <c r="E19">
        <f t="shared" si="2"/>
        <v>0.24762890153474737</v>
      </c>
      <c r="F19">
        <f t="shared" si="2"/>
        <v>5.3285049146404549E-2</v>
      </c>
      <c r="G19">
        <f t="shared" si="2"/>
        <v>1.9313674771512329E-2</v>
      </c>
      <c r="H19">
        <f t="shared" si="2"/>
        <v>5.3457492671150197E-3</v>
      </c>
      <c r="I19">
        <f t="shared" si="2"/>
        <v>5.3457492671150197E-3</v>
      </c>
      <c r="J19">
        <f t="shared" si="2"/>
        <v>2.5866528711846869E-3</v>
      </c>
      <c r="K19">
        <f t="shared" si="2"/>
        <v>1.724435247456458E-3</v>
      </c>
    </row>
    <row r="20" spans="1:11" x14ac:dyDescent="0.15">
      <c r="A20">
        <v>148.78</v>
      </c>
      <c r="B20">
        <f t="shared" si="2"/>
        <v>1.7562346329469617E-3</v>
      </c>
      <c r="C20">
        <f t="shared" si="2"/>
        <v>3.2736213558131368E-2</v>
      </c>
      <c r="D20">
        <f t="shared" si="2"/>
        <v>0.61201264488935725</v>
      </c>
      <c r="E20">
        <f t="shared" si="2"/>
        <v>0.27158412363891815</v>
      </c>
      <c r="F20">
        <f t="shared" si="2"/>
        <v>5.0790305584826133E-2</v>
      </c>
      <c r="G20">
        <f t="shared" si="2"/>
        <v>1.650860554970144E-2</v>
      </c>
      <c r="H20">
        <f t="shared" si="2"/>
        <v>4.9877063575693714E-3</v>
      </c>
      <c r="I20">
        <f t="shared" si="2"/>
        <v>5.830698981383913E-3</v>
      </c>
      <c r="J20">
        <f t="shared" si="2"/>
        <v>2.7397260273972603E-3</v>
      </c>
      <c r="K20">
        <f t="shared" si="2"/>
        <v>1.053740779768177E-3</v>
      </c>
    </row>
    <row r="21" spans="1:11" x14ac:dyDescent="0.15">
      <c r="A21">
        <v>99.22</v>
      </c>
      <c r="B21">
        <f t="shared" si="2"/>
        <v>2.2426268353573395E-3</v>
      </c>
      <c r="C21">
        <f t="shared" si="2"/>
        <v>2.1960817500952058E-2</v>
      </c>
      <c r="D21">
        <f t="shared" si="2"/>
        <v>0.62789320018618033</v>
      </c>
      <c r="E21">
        <f t="shared" si="2"/>
        <v>0.26636482884102736</v>
      </c>
      <c r="F21">
        <f t="shared" si="2"/>
        <v>5.0988025218973471E-2</v>
      </c>
      <c r="G21">
        <f t="shared" si="2"/>
        <v>1.6967799263741378E-2</v>
      </c>
      <c r="H21">
        <f t="shared" si="2"/>
        <v>5.5854102314560148E-3</v>
      </c>
      <c r="I21">
        <f t="shared" si="2"/>
        <v>4.739135953962679E-3</v>
      </c>
      <c r="J21">
        <f t="shared" si="2"/>
        <v>2.2003131214826726E-3</v>
      </c>
      <c r="K21">
        <f t="shared" si="2"/>
        <v>1.0578428468666695E-3</v>
      </c>
    </row>
    <row r="22" spans="1:11" x14ac:dyDescent="0.15">
      <c r="A22">
        <v>49.66</v>
      </c>
      <c r="B22">
        <f t="shared" si="2"/>
        <v>2.7698138879440207E-3</v>
      </c>
      <c r="C22">
        <f t="shared" si="2"/>
        <v>3.474415666456096E-2</v>
      </c>
      <c r="D22">
        <f t="shared" si="2"/>
        <v>0.64288838135963844</v>
      </c>
      <c r="E22">
        <f t="shared" si="2"/>
        <v>0.24801982603625056</v>
      </c>
      <c r="F22">
        <f t="shared" si="2"/>
        <v>4.4608581563730015E-2</v>
      </c>
      <c r="G22">
        <f t="shared" si="2"/>
        <v>1.506390009232713E-2</v>
      </c>
      <c r="H22">
        <f t="shared" si="2"/>
        <v>5.3452548714709169E-3</v>
      </c>
      <c r="I22">
        <f t="shared" si="2"/>
        <v>4.2762038971767332E-3</v>
      </c>
      <c r="J22">
        <f t="shared" si="2"/>
        <v>1.2148306526070267E-3</v>
      </c>
      <c r="K22">
        <f t="shared" si="2"/>
        <v>1.0690509742941833E-3</v>
      </c>
    </row>
  </sheetData>
  <phoneticPr fontId="18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leg_character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noda</dc:creator>
  <cp:lastModifiedBy>noda</cp:lastModifiedBy>
  <dcterms:created xsi:type="dcterms:W3CDTF">2019-09-09T07:42:16Z</dcterms:created>
  <dcterms:modified xsi:type="dcterms:W3CDTF">2019-09-09T07:42:16Z</dcterms:modified>
</cp:coreProperties>
</file>