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Análisis de Precios\Listas de Precios\Cuotas\1. Cuota Inicial\"/>
    </mc:Choice>
  </mc:AlternateContent>
  <bookViews>
    <workbookView xWindow="0" yWindow="0" windowWidth="20490" windowHeight="7755" tabRatio="656"/>
  </bookViews>
  <sheets>
    <sheet name="Resumen" sheetId="6" r:id="rId1"/>
    <sheet name="FullClaro Cuotas 12M" sheetId="10" r:id="rId2"/>
  </sheets>
  <externalReferences>
    <externalReference r:id="rId3"/>
    <externalReference r:id="rId4"/>
    <externalReference r:id="rId5"/>
  </externalReferences>
  <definedNames>
    <definedName name="_xlnm._FilterDatabase" localSheetId="1" hidden="1">'FullClaro Cuotas 12M'!$A$9:$AY$9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#REF!</definedName>
    <definedName name="cuotas18">#REF!</definedName>
    <definedName name="CUOTAS18M" localSheetId="1">#REF!</definedName>
    <definedName name="CUOTAS18M">#REF!</definedName>
    <definedName name="cuotas24" localSheetId="1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</workbook>
</file>

<file path=xl/calcChain.xml><?xml version="1.0" encoding="utf-8"?>
<calcChain xmlns="http://schemas.openxmlformats.org/spreadsheetml/2006/main">
  <c r="X123" i="10" l="1"/>
  <c r="W123" i="10"/>
  <c r="V123" i="10"/>
  <c r="U123" i="10"/>
  <c r="T123" i="10"/>
  <c r="S123" i="10"/>
  <c r="R123" i="10"/>
  <c r="Q123" i="10"/>
  <c r="P123" i="10"/>
  <c r="O123" i="10"/>
  <c r="N123" i="10"/>
  <c r="X122" i="10"/>
  <c r="W122" i="10"/>
  <c r="V122" i="10"/>
  <c r="U122" i="10"/>
  <c r="T122" i="10"/>
  <c r="S122" i="10"/>
  <c r="R122" i="10"/>
  <c r="Q122" i="10"/>
  <c r="P122" i="10"/>
  <c r="O122" i="10"/>
  <c r="N122" i="10"/>
  <c r="X121" i="10"/>
  <c r="W121" i="10"/>
  <c r="V121" i="10"/>
  <c r="U121" i="10"/>
  <c r="T121" i="10"/>
  <c r="S121" i="10"/>
  <c r="R121" i="10"/>
  <c r="Q121" i="10"/>
  <c r="P121" i="10"/>
  <c r="O121" i="10"/>
  <c r="N121" i="10"/>
  <c r="X120" i="10"/>
  <c r="W120" i="10"/>
  <c r="V120" i="10"/>
  <c r="U120" i="10"/>
  <c r="T120" i="10"/>
  <c r="S120" i="10"/>
  <c r="R120" i="10"/>
  <c r="Q120" i="10"/>
  <c r="P120" i="10"/>
  <c r="O120" i="10"/>
  <c r="N120" i="10"/>
  <c r="X119" i="10"/>
  <c r="W119" i="10"/>
  <c r="V119" i="10"/>
  <c r="U119" i="10"/>
  <c r="T119" i="10"/>
  <c r="S119" i="10"/>
  <c r="R119" i="10"/>
  <c r="Q119" i="10"/>
  <c r="P119" i="10"/>
  <c r="O119" i="10"/>
  <c r="N119" i="10"/>
  <c r="X118" i="10"/>
  <c r="W118" i="10"/>
  <c r="V118" i="10"/>
  <c r="U118" i="10"/>
  <c r="T118" i="10"/>
  <c r="S118" i="10"/>
  <c r="R118" i="10"/>
  <c r="Q118" i="10"/>
  <c r="P118" i="10"/>
  <c r="O118" i="10"/>
  <c r="N118" i="10"/>
  <c r="X117" i="10"/>
  <c r="W117" i="10"/>
  <c r="V117" i="10"/>
  <c r="U117" i="10"/>
  <c r="T117" i="10"/>
  <c r="S117" i="10"/>
  <c r="R117" i="10"/>
  <c r="Q117" i="10"/>
  <c r="P117" i="10"/>
  <c r="O117" i="10"/>
  <c r="N117" i="10"/>
  <c r="X116" i="10"/>
  <c r="W116" i="10"/>
  <c r="V116" i="10"/>
  <c r="U116" i="10"/>
  <c r="T116" i="10"/>
  <c r="S116" i="10"/>
  <c r="R116" i="10"/>
  <c r="Q116" i="10"/>
  <c r="P116" i="10"/>
  <c r="O116" i="10"/>
  <c r="N116" i="10"/>
  <c r="X115" i="10"/>
  <c r="W115" i="10"/>
  <c r="V115" i="10"/>
  <c r="U115" i="10"/>
  <c r="T115" i="10"/>
  <c r="S115" i="10"/>
  <c r="R115" i="10"/>
  <c r="Q115" i="10"/>
  <c r="P115" i="10"/>
  <c r="O115" i="10"/>
  <c r="N115" i="10"/>
  <c r="X114" i="10"/>
  <c r="W114" i="10"/>
  <c r="V114" i="10"/>
  <c r="U114" i="10"/>
  <c r="T114" i="10"/>
  <c r="S114" i="10"/>
  <c r="R114" i="10"/>
  <c r="Q114" i="10"/>
  <c r="P114" i="10"/>
  <c r="O114" i="10"/>
  <c r="N114" i="10"/>
  <c r="X113" i="10"/>
  <c r="W113" i="10"/>
  <c r="V113" i="10"/>
  <c r="U113" i="10"/>
  <c r="T113" i="10"/>
  <c r="S113" i="10"/>
  <c r="R113" i="10"/>
  <c r="Q113" i="10"/>
  <c r="P113" i="10"/>
  <c r="O113" i="10"/>
  <c r="N113" i="10"/>
  <c r="X112" i="10"/>
  <c r="W112" i="10"/>
  <c r="V112" i="10"/>
  <c r="U112" i="10"/>
  <c r="T112" i="10"/>
  <c r="S112" i="10"/>
  <c r="R112" i="10"/>
  <c r="Q112" i="10"/>
  <c r="P112" i="10"/>
  <c r="O112" i="10"/>
  <c r="N112" i="10"/>
  <c r="X111" i="10"/>
  <c r="W111" i="10"/>
  <c r="V111" i="10"/>
  <c r="U111" i="10"/>
  <c r="T111" i="10"/>
  <c r="S111" i="10"/>
  <c r="R111" i="10"/>
  <c r="Q111" i="10"/>
  <c r="P111" i="10"/>
  <c r="O111" i="10"/>
  <c r="N111" i="10"/>
  <c r="X110" i="10"/>
  <c r="W110" i="10"/>
  <c r="V110" i="10"/>
  <c r="U110" i="10"/>
  <c r="T110" i="10"/>
  <c r="S110" i="10"/>
  <c r="R110" i="10"/>
  <c r="Q110" i="10"/>
  <c r="P110" i="10"/>
  <c r="O110" i="10"/>
  <c r="N110" i="10"/>
  <c r="X109" i="10"/>
  <c r="W109" i="10"/>
  <c r="V109" i="10"/>
  <c r="U109" i="10"/>
  <c r="T109" i="10"/>
  <c r="S109" i="10"/>
  <c r="R109" i="10"/>
  <c r="Q109" i="10"/>
  <c r="P109" i="10"/>
  <c r="O109" i="10"/>
  <c r="N109" i="10"/>
  <c r="X108" i="10"/>
  <c r="W108" i="10"/>
  <c r="V108" i="10"/>
  <c r="U108" i="10"/>
  <c r="T108" i="10"/>
  <c r="S108" i="10"/>
  <c r="R108" i="10"/>
  <c r="Q108" i="10"/>
  <c r="P108" i="10"/>
  <c r="O108" i="10"/>
  <c r="N108" i="10"/>
  <c r="X107" i="10"/>
  <c r="W107" i="10"/>
  <c r="V107" i="10"/>
  <c r="U107" i="10"/>
  <c r="T107" i="10"/>
  <c r="S107" i="10"/>
  <c r="R107" i="10"/>
  <c r="Q107" i="10"/>
  <c r="P107" i="10"/>
  <c r="O107" i="10"/>
  <c r="N107" i="10"/>
  <c r="X106" i="10"/>
  <c r="W106" i="10"/>
  <c r="V106" i="10"/>
  <c r="U106" i="10"/>
  <c r="T106" i="10"/>
  <c r="S106" i="10"/>
  <c r="R106" i="10"/>
  <c r="Q106" i="10"/>
  <c r="P106" i="10"/>
  <c r="O106" i="10"/>
  <c r="N106" i="10"/>
  <c r="X105" i="10"/>
  <c r="W105" i="10"/>
  <c r="V105" i="10"/>
  <c r="U105" i="10"/>
  <c r="T105" i="10"/>
  <c r="S105" i="10"/>
  <c r="R105" i="10"/>
  <c r="Q105" i="10"/>
  <c r="P105" i="10"/>
  <c r="O105" i="10"/>
  <c r="N105" i="10"/>
  <c r="X104" i="10"/>
  <c r="W104" i="10"/>
  <c r="V104" i="10"/>
  <c r="U104" i="10"/>
  <c r="T104" i="10"/>
  <c r="S104" i="10"/>
  <c r="R104" i="10"/>
  <c r="Q104" i="10"/>
  <c r="P104" i="10"/>
  <c r="O104" i="10"/>
  <c r="N104" i="10"/>
  <c r="X103" i="10"/>
  <c r="W103" i="10"/>
  <c r="V103" i="10"/>
  <c r="U103" i="10"/>
  <c r="T103" i="10"/>
  <c r="S103" i="10"/>
  <c r="R103" i="10"/>
  <c r="Q103" i="10"/>
  <c r="P103" i="10"/>
  <c r="O103" i="10"/>
  <c r="N103" i="10"/>
  <c r="X102" i="10"/>
  <c r="W102" i="10"/>
  <c r="V102" i="10"/>
  <c r="U102" i="10"/>
  <c r="T102" i="10"/>
  <c r="S102" i="10"/>
  <c r="R102" i="10"/>
  <c r="Q102" i="10"/>
  <c r="P102" i="10"/>
  <c r="O102" i="10"/>
  <c r="N102" i="10"/>
  <c r="X101" i="10"/>
  <c r="W101" i="10"/>
  <c r="V101" i="10"/>
  <c r="U101" i="10"/>
  <c r="T101" i="10"/>
  <c r="S101" i="10"/>
  <c r="R101" i="10"/>
  <c r="Q101" i="10"/>
  <c r="P101" i="10"/>
  <c r="O101" i="10"/>
  <c r="N101" i="10"/>
  <c r="X100" i="10"/>
  <c r="W100" i="10"/>
  <c r="V100" i="10"/>
  <c r="U100" i="10"/>
  <c r="T100" i="10"/>
  <c r="S100" i="10"/>
  <c r="R100" i="10"/>
  <c r="Q100" i="10"/>
  <c r="P100" i="10"/>
  <c r="O100" i="10"/>
  <c r="N100" i="10"/>
  <c r="X99" i="10"/>
  <c r="W99" i="10"/>
  <c r="V99" i="10"/>
  <c r="U99" i="10"/>
  <c r="T99" i="10"/>
  <c r="S99" i="10"/>
  <c r="R99" i="10"/>
  <c r="Q99" i="10"/>
  <c r="P99" i="10"/>
  <c r="O99" i="10"/>
  <c r="N99" i="10"/>
  <c r="X98" i="10"/>
  <c r="W98" i="10"/>
  <c r="V98" i="10"/>
  <c r="U98" i="10"/>
  <c r="T98" i="10"/>
  <c r="S98" i="10"/>
  <c r="R98" i="10"/>
  <c r="Q98" i="10"/>
  <c r="P98" i="10"/>
  <c r="O98" i="10"/>
  <c r="N98" i="10"/>
  <c r="X97" i="10"/>
  <c r="W97" i="10"/>
  <c r="V97" i="10"/>
  <c r="U97" i="10"/>
  <c r="T97" i="10"/>
  <c r="S97" i="10"/>
  <c r="R97" i="10"/>
  <c r="Q97" i="10"/>
  <c r="P97" i="10"/>
  <c r="O97" i="10"/>
  <c r="N97" i="10"/>
  <c r="X96" i="10"/>
  <c r="W96" i="10"/>
  <c r="V96" i="10"/>
  <c r="U96" i="10"/>
  <c r="T96" i="10"/>
  <c r="S96" i="10"/>
  <c r="R96" i="10"/>
  <c r="Q96" i="10"/>
  <c r="P96" i="10"/>
  <c r="O96" i="10"/>
  <c r="N96" i="10"/>
  <c r="X95" i="10"/>
  <c r="W95" i="10"/>
  <c r="V95" i="10"/>
  <c r="U95" i="10"/>
  <c r="T95" i="10"/>
  <c r="S95" i="10"/>
  <c r="R95" i="10"/>
  <c r="Q95" i="10"/>
  <c r="P95" i="10"/>
  <c r="O95" i="10"/>
  <c r="N95" i="10"/>
  <c r="X94" i="10"/>
  <c r="W94" i="10"/>
  <c r="V94" i="10"/>
  <c r="U94" i="10"/>
  <c r="T94" i="10"/>
  <c r="S94" i="10"/>
  <c r="R94" i="10"/>
  <c r="Q94" i="10"/>
  <c r="P94" i="10"/>
  <c r="O94" i="10"/>
  <c r="N94" i="10"/>
  <c r="X93" i="10"/>
  <c r="W93" i="10"/>
  <c r="V93" i="10"/>
  <c r="U93" i="10"/>
  <c r="T93" i="10"/>
  <c r="S93" i="10"/>
  <c r="R93" i="10"/>
  <c r="Q93" i="10"/>
  <c r="P93" i="10"/>
  <c r="O93" i="10"/>
  <c r="N93" i="10"/>
  <c r="X92" i="10"/>
  <c r="W92" i="10"/>
  <c r="V92" i="10"/>
  <c r="U92" i="10"/>
  <c r="T92" i="10"/>
  <c r="S92" i="10"/>
  <c r="R92" i="10"/>
  <c r="Q92" i="10"/>
  <c r="P92" i="10"/>
  <c r="O92" i="10"/>
  <c r="N92" i="10"/>
  <c r="X91" i="10"/>
  <c r="W91" i="10"/>
  <c r="V91" i="10"/>
  <c r="U91" i="10"/>
  <c r="T91" i="10"/>
  <c r="S91" i="10"/>
  <c r="R91" i="10"/>
  <c r="Q91" i="10"/>
  <c r="P91" i="10"/>
  <c r="O91" i="10"/>
  <c r="N91" i="10"/>
  <c r="X90" i="10"/>
  <c r="W90" i="10"/>
  <c r="V90" i="10"/>
  <c r="U90" i="10"/>
  <c r="T90" i="10"/>
  <c r="S90" i="10"/>
  <c r="R90" i="10"/>
  <c r="Q90" i="10"/>
  <c r="P90" i="10"/>
  <c r="O90" i="10"/>
  <c r="N90" i="10"/>
  <c r="X89" i="10"/>
  <c r="W89" i="10"/>
  <c r="V89" i="10"/>
  <c r="U89" i="10"/>
  <c r="T89" i="10"/>
  <c r="S89" i="10"/>
  <c r="R89" i="10"/>
  <c r="Q89" i="10"/>
  <c r="P89" i="10"/>
  <c r="O89" i="10"/>
  <c r="N89" i="10"/>
  <c r="X88" i="10"/>
  <c r="W88" i="10"/>
  <c r="V88" i="10"/>
  <c r="U88" i="10"/>
  <c r="T88" i="10"/>
  <c r="S88" i="10"/>
  <c r="R88" i="10"/>
  <c r="Q88" i="10"/>
  <c r="P88" i="10"/>
  <c r="O88" i="10"/>
  <c r="N88" i="10"/>
  <c r="X87" i="10"/>
  <c r="W87" i="10"/>
  <c r="V87" i="10"/>
  <c r="U87" i="10"/>
  <c r="T87" i="10"/>
  <c r="S87" i="10"/>
  <c r="R87" i="10"/>
  <c r="Q87" i="10"/>
  <c r="P87" i="10"/>
  <c r="O87" i="10"/>
  <c r="N87" i="10"/>
  <c r="X86" i="10"/>
  <c r="W86" i="10"/>
  <c r="V86" i="10"/>
  <c r="U86" i="10"/>
  <c r="T86" i="10"/>
  <c r="S86" i="10"/>
  <c r="R86" i="10"/>
  <c r="Q86" i="10"/>
  <c r="P86" i="10"/>
  <c r="O86" i="10"/>
  <c r="N86" i="10"/>
  <c r="X85" i="10"/>
  <c r="W85" i="10"/>
  <c r="V85" i="10"/>
  <c r="U85" i="10"/>
  <c r="T85" i="10"/>
  <c r="S85" i="10"/>
  <c r="R85" i="10"/>
  <c r="Q85" i="10"/>
  <c r="P85" i="10"/>
  <c r="O85" i="10"/>
  <c r="N85" i="10"/>
  <c r="X84" i="10"/>
  <c r="W84" i="10"/>
  <c r="V84" i="10"/>
  <c r="U84" i="10"/>
  <c r="T84" i="10"/>
  <c r="S84" i="10"/>
  <c r="R84" i="10"/>
  <c r="Q84" i="10"/>
  <c r="P84" i="10"/>
  <c r="O84" i="10"/>
  <c r="N84" i="10"/>
  <c r="X83" i="10"/>
  <c r="W83" i="10"/>
  <c r="V83" i="10"/>
  <c r="U83" i="10"/>
  <c r="T83" i="10"/>
  <c r="S83" i="10"/>
  <c r="R83" i="10"/>
  <c r="Q83" i="10"/>
  <c r="P83" i="10"/>
  <c r="O83" i="10"/>
  <c r="N83" i="10"/>
  <c r="X82" i="10"/>
  <c r="W82" i="10"/>
  <c r="V82" i="10"/>
  <c r="U82" i="10"/>
  <c r="T82" i="10"/>
  <c r="S82" i="10"/>
  <c r="R82" i="10"/>
  <c r="Q82" i="10"/>
  <c r="P82" i="10"/>
  <c r="O82" i="10"/>
  <c r="N82" i="10"/>
  <c r="X81" i="10"/>
  <c r="W81" i="10"/>
  <c r="V81" i="10"/>
  <c r="U81" i="10"/>
  <c r="T81" i="10"/>
  <c r="S81" i="10"/>
  <c r="R81" i="10"/>
  <c r="Q81" i="10"/>
  <c r="P81" i="10"/>
  <c r="O81" i="10"/>
  <c r="N81" i="10"/>
  <c r="X80" i="10"/>
  <c r="W80" i="10"/>
  <c r="V80" i="10"/>
  <c r="U80" i="10"/>
  <c r="T80" i="10"/>
  <c r="S80" i="10"/>
  <c r="R80" i="10"/>
  <c r="Q80" i="10"/>
  <c r="P80" i="10"/>
  <c r="O80" i="10"/>
  <c r="N80" i="10"/>
  <c r="X79" i="10"/>
  <c r="W79" i="10"/>
  <c r="V79" i="10"/>
  <c r="U79" i="10"/>
  <c r="T79" i="10"/>
  <c r="S79" i="10"/>
  <c r="R79" i="10"/>
  <c r="Q79" i="10"/>
  <c r="P79" i="10"/>
  <c r="O79" i="10"/>
  <c r="N79" i="10"/>
  <c r="X78" i="10"/>
  <c r="W78" i="10"/>
  <c r="V78" i="10"/>
  <c r="U78" i="10"/>
  <c r="T78" i="10"/>
  <c r="S78" i="10"/>
  <c r="R78" i="10"/>
  <c r="Q78" i="10"/>
  <c r="P78" i="10"/>
  <c r="O78" i="10"/>
  <c r="N78" i="10"/>
  <c r="X77" i="10"/>
  <c r="W77" i="10"/>
  <c r="V77" i="10"/>
  <c r="U77" i="10"/>
  <c r="T77" i="10"/>
  <c r="S77" i="10"/>
  <c r="R77" i="10"/>
  <c r="Q77" i="10"/>
  <c r="P77" i="10"/>
  <c r="O77" i="10"/>
  <c r="N77" i="10"/>
  <c r="X76" i="10"/>
  <c r="W76" i="10"/>
  <c r="V76" i="10"/>
  <c r="U76" i="10"/>
  <c r="T76" i="10"/>
  <c r="S76" i="10"/>
  <c r="R76" i="10"/>
  <c r="Q76" i="10"/>
  <c r="P76" i="10"/>
  <c r="O76" i="10"/>
  <c r="N76" i="10"/>
  <c r="X75" i="10"/>
  <c r="W75" i="10"/>
  <c r="V75" i="10"/>
  <c r="U75" i="10"/>
  <c r="T75" i="10"/>
  <c r="S75" i="10"/>
  <c r="R75" i="10"/>
  <c r="Q75" i="10"/>
  <c r="P75" i="10"/>
  <c r="O75" i="10"/>
  <c r="N75" i="10"/>
  <c r="X74" i="10"/>
  <c r="W74" i="10"/>
  <c r="V74" i="10"/>
  <c r="U74" i="10"/>
  <c r="T74" i="10"/>
  <c r="S74" i="10"/>
  <c r="R74" i="10"/>
  <c r="Q74" i="10"/>
  <c r="P74" i="10"/>
  <c r="O74" i="10"/>
  <c r="N74" i="10"/>
  <c r="X73" i="10"/>
  <c r="W73" i="10"/>
  <c r="V73" i="10"/>
  <c r="U73" i="10"/>
  <c r="T73" i="10"/>
  <c r="S73" i="10"/>
  <c r="R73" i="10"/>
  <c r="Q73" i="10"/>
  <c r="P73" i="10"/>
  <c r="O73" i="10"/>
  <c r="N73" i="10"/>
  <c r="X44" i="10" l="1"/>
  <c r="W44" i="10"/>
  <c r="V44" i="10"/>
  <c r="U44" i="10"/>
  <c r="T44" i="10"/>
  <c r="S44" i="10"/>
  <c r="R44" i="10"/>
  <c r="Q44" i="10"/>
  <c r="P44" i="10"/>
  <c r="O44" i="10"/>
  <c r="N44" i="10"/>
  <c r="X10" i="10" l="1"/>
  <c r="W10" i="10"/>
  <c r="V10" i="10"/>
  <c r="U10" i="10"/>
  <c r="T10" i="10"/>
  <c r="S10" i="10"/>
  <c r="R10" i="10"/>
  <c r="Q10" i="10"/>
  <c r="P10" i="10"/>
  <c r="O10" i="10"/>
  <c r="N10" i="10"/>
  <c r="X31" i="10" l="1"/>
  <c r="W31" i="10"/>
  <c r="V31" i="10"/>
  <c r="U31" i="10"/>
  <c r="T31" i="10"/>
  <c r="S31" i="10"/>
  <c r="R31" i="10"/>
  <c r="Q31" i="10"/>
  <c r="P31" i="10"/>
  <c r="O31" i="10"/>
  <c r="N31" i="10"/>
  <c r="X55" i="10" l="1"/>
  <c r="W55" i="10"/>
  <c r="V55" i="10"/>
  <c r="U55" i="10"/>
  <c r="T55" i="10"/>
  <c r="S55" i="10"/>
  <c r="R55" i="10"/>
  <c r="Q55" i="10"/>
  <c r="P55" i="10"/>
  <c r="O55" i="10"/>
  <c r="N55" i="10"/>
  <c r="X42" i="10" l="1"/>
  <c r="W42" i="10"/>
  <c r="V42" i="10"/>
  <c r="U42" i="10"/>
  <c r="T42" i="10"/>
  <c r="S42" i="10"/>
  <c r="R42" i="10"/>
  <c r="Q42" i="10"/>
  <c r="P42" i="10"/>
  <c r="O42" i="10"/>
  <c r="N42" i="10"/>
  <c r="X37" i="10"/>
  <c r="W37" i="10"/>
  <c r="V37" i="10"/>
  <c r="U37" i="10"/>
  <c r="T37" i="10"/>
  <c r="S37" i="10"/>
  <c r="R37" i="10"/>
  <c r="Q37" i="10"/>
  <c r="P37" i="10"/>
  <c r="O37" i="10"/>
  <c r="N37" i="10"/>
  <c r="X35" i="10" l="1"/>
  <c r="W35" i="10"/>
  <c r="V35" i="10"/>
  <c r="U35" i="10"/>
  <c r="T35" i="10"/>
  <c r="S35" i="10"/>
  <c r="R35" i="10"/>
  <c r="Q35" i="10"/>
  <c r="P35" i="10"/>
  <c r="O35" i="10"/>
  <c r="N35" i="10"/>
  <c r="X38" i="10" l="1"/>
  <c r="W38" i="10"/>
  <c r="V38" i="10"/>
  <c r="U38" i="10"/>
  <c r="T38" i="10"/>
  <c r="S38" i="10"/>
  <c r="R38" i="10"/>
  <c r="Q38" i="10"/>
  <c r="P38" i="10"/>
  <c r="O38" i="10"/>
  <c r="N38" i="10"/>
  <c r="X34" i="10"/>
  <c r="W34" i="10"/>
  <c r="V34" i="10"/>
  <c r="U34" i="10"/>
  <c r="T34" i="10"/>
  <c r="S34" i="10"/>
  <c r="R34" i="10"/>
  <c r="Q34" i="10"/>
  <c r="P34" i="10"/>
  <c r="O34" i="10"/>
  <c r="N34" i="10"/>
  <c r="X41" i="10" l="1"/>
  <c r="W41" i="10"/>
  <c r="V41" i="10"/>
  <c r="U41" i="10"/>
  <c r="T41" i="10"/>
  <c r="S41" i="10"/>
  <c r="R41" i="10"/>
  <c r="Q41" i="10"/>
  <c r="P41" i="10"/>
  <c r="O41" i="10"/>
  <c r="N41" i="10"/>
  <c r="N52" i="10" l="1"/>
  <c r="O52" i="10"/>
  <c r="P52" i="10"/>
  <c r="Q52" i="10"/>
  <c r="R52" i="10"/>
  <c r="S52" i="10"/>
  <c r="T52" i="10"/>
  <c r="U52" i="10"/>
  <c r="V52" i="10"/>
  <c r="W52" i="10"/>
  <c r="X52" i="10"/>
  <c r="X56" i="10" l="1"/>
  <c r="W56" i="10"/>
  <c r="V56" i="10"/>
  <c r="U56" i="10"/>
  <c r="T56" i="10"/>
  <c r="S56" i="10"/>
  <c r="R56" i="10"/>
  <c r="Q56" i="10"/>
  <c r="P56" i="10"/>
  <c r="O56" i="10"/>
  <c r="N56" i="10"/>
  <c r="X61" i="10"/>
  <c r="W61" i="10"/>
  <c r="V61" i="10"/>
  <c r="U61" i="10"/>
  <c r="T61" i="10"/>
  <c r="S61" i="10"/>
  <c r="R61" i="10"/>
  <c r="Q61" i="10"/>
  <c r="P61" i="10"/>
  <c r="O61" i="10"/>
  <c r="N61" i="10"/>
  <c r="X60" i="10"/>
  <c r="W60" i="10"/>
  <c r="V60" i="10"/>
  <c r="U60" i="10"/>
  <c r="T60" i="10"/>
  <c r="S60" i="10"/>
  <c r="R60" i="10"/>
  <c r="Q60" i="10"/>
  <c r="P60" i="10"/>
  <c r="O60" i="10"/>
  <c r="N60" i="10"/>
  <c r="X58" i="10"/>
  <c r="W58" i="10"/>
  <c r="V58" i="10"/>
  <c r="U58" i="10"/>
  <c r="T58" i="10"/>
  <c r="S58" i="10"/>
  <c r="R58" i="10"/>
  <c r="Q58" i="10"/>
  <c r="P58" i="10"/>
  <c r="O58" i="10"/>
  <c r="N58" i="10"/>
  <c r="N47" i="10" l="1"/>
  <c r="O47" i="10"/>
  <c r="P47" i="10"/>
  <c r="Q47" i="10"/>
  <c r="R47" i="10"/>
  <c r="S47" i="10"/>
  <c r="T47" i="10"/>
  <c r="U47" i="10"/>
  <c r="V47" i="10"/>
  <c r="W47" i="10"/>
  <c r="X47" i="10"/>
  <c r="O39" i="10"/>
  <c r="P39" i="10"/>
  <c r="Q39" i="10"/>
  <c r="R39" i="10"/>
  <c r="S39" i="10"/>
  <c r="T39" i="10"/>
  <c r="U39" i="10"/>
  <c r="V39" i="10"/>
  <c r="W39" i="10"/>
  <c r="X39" i="10"/>
  <c r="N39" i="10"/>
  <c r="W28" i="10" l="1"/>
  <c r="V28" i="10"/>
  <c r="O28" i="10"/>
  <c r="N28" i="10"/>
  <c r="X28" i="10"/>
  <c r="U28" i="10"/>
  <c r="T28" i="10"/>
  <c r="S28" i="10"/>
  <c r="R28" i="10"/>
  <c r="Q28" i="10"/>
  <c r="P28" i="10"/>
  <c r="X65" i="10" l="1"/>
  <c r="W65" i="10"/>
  <c r="V65" i="10"/>
  <c r="U65" i="10"/>
  <c r="T65" i="10"/>
  <c r="S65" i="10"/>
  <c r="R65" i="10"/>
  <c r="Q65" i="10"/>
  <c r="P65" i="10"/>
  <c r="O65" i="10"/>
  <c r="N65" i="10"/>
  <c r="X33" i="10"/>
  <c r="W33" i="10"/>
  <c r="V33" i="10"/>
  <c r="U33" i="10"/>
  <c r="T33" i="10"/>
  <c r="S33" i="10"/>
  <c r="R33" i="10"/>
  <c r="Q33" i="10"/>
  <c r="P33" i="10"/>
  <c r="O33" i="10"/>
  <c r="N33" i="10"/>
  <c r="X49" i="10"/>
  <c r="W49" i="10"/>
  <c r="V49" i="10"/>
  <c r="U49" i="10"/>
  <c r="T49" i="10"/>
  <c r="S49" i="10"/>
  <c r="R49" i="10"/>
  <c r="Q49" i="10"/>
  <c r="P49" i="10"/>
  <c r="O49" i="10"/>
  <c r="N49" i="10"/>
  <c r="X71" i="10" l="1"/>
  <c r="W71" i="10"/>
  <c r="V71" i="10"/>
  <c r="U71" i="10"/>
  <c r="T71" i="10"/>
  <c r="S71" i="10"/>
  <c r="R71" i="10"/>
  <c r="Q71" i="10"/>
  <c r="P71" i="10"/>
  <c r="O71" i="10"/>
  <c r="N71" i="10"/>
  <c r="X66" i="10" l="1"/>
  <c r="W66" i="10"/>
  <c r="V66" i="10"/>
  <c r="U66" i="10"/>
  <c r="T66" i="10"/>
  <c r="S66" i="10"/>
  <c r="R66" i="10"/>
  <c r="Q66" i="10"/>
  <c r="P66" i="10"/>
  <c r="O66" i="10"/>
  <c r="N66" i="10"/>
  <c r="X13" i="10"/>
  <c r="W13" i="10"/>
  <c r="V13" i="10"/>
  <c r="U13" i="10"/>
  <c r="T13" i="10"/>
  <c r="S13" i="10"/>
  <c r="R13" i="10"/>
  <c r="Q13" i="10"/>
  <c r="P13" i="10"/>
  <c r="O13" i="10"/>
  <c r="N13" i="10"/>
  <c r="X70" i="10"/>
  <c r="W70" i="10"/>
  <c r="V70" i="10"/>
  <c r="U70" i="10"/>
  <c r="T70" i="10"/>
  <c r="S70" i="10"/>
  <c r="R70" i="10"/>
  <c r="Q70" i="10"/>
  <c r="P70" i="10"/>
  <c r="O70" i="10"/>
  <c r="N70" i="10"/>
  <c r="X17" i="10"/>
  <c r="W17" i="10"/>
  <c r="V17" i="10"/>
  <c r="U17" i="10"/>
  <c r="T17" i="10"/>
  <c r="S17" i="10"/>
  <c r="R17" i="10"/>
  <c r="Q17" i="10"/>
  <c r="P17" i="10"/>
  <c r="O17" i="10"/>
  <c r="N17" i="10"/>
  <c r="X50" i="10"/>
  <c r="W50" i="10"/>
  <c r="V50" i="10"/>
  <c r="U50" i="10"/>
  <c r="T50" i="10"/>
  <c r="S50" i="10"/>
  <c r="R50" i="10"/>
  <c r="Q50" i="10"/>
  <c r="P50" i="10"/>
  <c r="O50" i="10"/>
  <c r="N50" i="10"/>
  <c r="X57" i="10" l="1"/>
  <c r="W57" i="10"/>
  <c r="V57" i="10"/>
  <c r="U57" i="10"/>
  <c r="T57" i="10"/>
  <c r="S57" i="10"/>
  <c r="R57" i="10"/>
  <c r="Q57" i="10"/>
  <c r="P57" i="10"/>
  <c r="O57" i="10"/>
  <c r="N57" i="10"/>
  <c r="X20" i="10"/>
  <c r="W20" i="10"/>
  <c r="V20" i="10"/>
  <c r="U20" i="10"/>
  <c r="T20" i="10"/>
  <c r="S20" i="10"/>
  <c r="R20" i="10"/>
  <c r="Q20" i="10"/>
  <c r="P20" i="10"/>
  <c r="O20" i="10"/>
  <c r="N20" i="10"/>
  <c r="X18" i="10"/>
  <c r="W18" i="10"/>
  <c r="V18" i="10"/>
  <c r="U18" i="10"/>
  <c r="T18" i="10"/>
  <c r="S18" i="10"/>
  <c r="R18" i="10"/>
  <c r="Q18" i="10"/>
  <c r="P18" i="10"/>
  <c r="O18" i="10"/>
  <c r="N18" i="10"/>
  <c r="X54" i="10"/>
  <c r="W54" i="10"/>
  <c r="V54" i="10"/>
  <c r="U54" i="10"/>
  <c r="T54" i="10"/>
  <c r="S54" i="10"/>
  <c r="R54" i="10"/>
  <c r="Q54" i="10"/>
  <c r="P54" i="10"/>
  <c r="O54" i="10"/>
  <c r="N54" i="10"/>
  <c r="X51" i="10" l="1"/>
  <c r="W51" i="10"/>
  <c r="V51" i="10"/>
  <c r="U51" i="10"/>
  <c r="T51" i="10"/>
  <c r="S51" i="10"/>
  <c r="R51" i="10"/>
  <c r="Q51" i="10"/>
  <c r="P51" i="10"/>
  <c r="O51" i="10"/>
  <c r="N51" i="10"/>
  <c r="X30" i="10" l="1"/>
  <c r="W30" i="10"/>
  <c r="V30" i="10"/>
  <c r="U30" i="10"/>
  <c r="T30" i="10"/>
  <c r="S30" i="10"/>
  <c r="R30" i="10"/>
  <c r="Q30" i="10"/>
  <c r="P30" i="10"/>
  <c r="O30" i="10"/>
  <c r="N30" i="10"/>
  <c r="Q46" i="10" l="1"/>
  <c r="R46" i="10"/>
  <c r="S46" i="10"/>
  <c r="T46" i="10"/>
  <c r="U46" i="10"/>
  <c r="V46" i="10"/>
  <c r="W46" i="10"/>
  <c r="X46" i="10"/>
  <c r="Q32" i="10"/>
  <c r="R32" i="10"/>
  <c r="S32" i="10"/>
  <c r="T32" i="10"/>
  <c r="U32" i="10"/>
  <c r="V32" i="10"/>
  <c r="W32" i="10"/>
  <c r="X32" i="10"/>
  <c r="Q40" i="10"/>
  <c r="R40" i="10"/>
  <c r="S40" i="10"/>
  <c r="T40" i="10"/>
  <c r="U40" i="10"/>
  <c r="V40" i="10"/>
  <c r="W40" i="10"/>
  <c r="X40" i="10"/>
  <c r="Q45" i="10"/>
  <c r="R45" i="10"/>
  <c r="S45" i="10"/>
  <c r="T45" i="10"/>
  <c r="U45" i="10"/>
  <c r="V45" i="10"/>
  <c r="W45" i="10"/>
  <c r="X45" i="10"/>
  <c r="Q64" i="10"/>
  <c r="R64" i="10"/>
  <c r="S64" i="10"/>
  <c r="T64" i="10"/>
  <c r="U64" i="10"/>
  <c r="V64" i="10"/>
  <c r="W64" i="10"/>
  <c r="X64" i="10"/>
  <c r="Q11" i="10"/>
  <c r="R11" i="10"/>
  <c r="S11" i="10"/>
  <c r="T11" i="10"/>
  <c r="U11" i="10"/>
  <c r="V11" i="10"/>
  <c r="W11" i="10"/>
  <c r="X11" i="10"/>
  <c r="Q68" i="10"/>
  <c r="R68" i="10"/>
  <c r="S68" i="10"/>
  <c r="T68" i="10"/>
  <c r="U68" i="10"/>
  <c r="V68" i="10"/>
  <c r="W68" i="10"/>
  <c r="X68" i="10"/>
  <c r="Q69" i="10"/>
  <c r="R69" i="10"/>
  <c r="S69" i="10"/>
  <c r="T69" i="10"/>
  <c r="U69" i="10"/>
  <c r="V69" i="10"/>
  <c r="W69" i="10"/>
  <c r="X69" i="10"/>
  <c r="Q36" i="10"/>
  <c r="R36" i="10"/>
  <c r="S36" i="10"/>
  <c r="T36" i="10"/>
  <c r="U36" i="10"/>
  <c r="V36" i="10"/>
  <c r="W36" i="10"/>
  <c r="X36" i="10"/>
  <c r="Q62" i="10"/>
  <c r="R62" i="10"/>
  <c r="S62" i="10"/>
  <c r="T62" i="10"/>
  <c r="U62" i="10"/>
  <c r="V62" i="10"/>
  <c r="W62" i="10"/>
  <c r="X62" i="10"/>
  <c r="Q63" i="10"/>
  <c r="R63" i="10"/>
  <c r="S63" i="10"/>
  <c r="T63" i="10"/>
  <c r="U63" i="10"/>
  <c r="V63" i="10"/>
  <c r="W63" i="10"/>
  <c r="X63" i="10"/>
  <c r="N46" i="10"/>
  <c r="O46" i="10"/>
  <c r="P46" i="10"/>
  <c r="N32" i="10"/>
  <c r="O32" i="10"/>
  <c r="P32" i="10"/>
  <c r="N40" i="10"/>
  <c r="O40" i="10"/>
  <c r="P40" i="10"/>
  <c r="N45" i="10"/>
  <c r="O45" i="10"/>
  <c r="P45" i="10"/>
  <c r="N64" i="10"/>
  <c r="O64" i="10"/>
  <c r="P64" i="10"/>
  <c r="N11" i="10"/>
  <c r="O11" i="10"/>
  <c r="P11" i="10"/>
  <c r="N68" i="10"/>
  <c r="O68" i="10"/>
  <c r="P68" i="10"/>
  <c r="N69" i="10"/>
  <c r="O69" i="10"/>
  <c r="P69" i="10"/>
  <c r="N36" i="10"/>
  <c r="O36" i="10"/>
  <c r="P36" i="10"/>
  <c r="N62" i="10"/>
  <c r="O62" i="10"/>
  <c r="P62" i="10"/>
  <c r="N63" i="10"/>
  <c r="O63" i="10"/>
  <c r="P63" i="10"/>
  <c r="W59" i="10" l="1"/>
  <c r="W67" i="10"/>
  <c r="W26" i="10"/>
  <c r="W72" i="10"/>
  <c r="W15" i="10"/>
  <c r="W12" i="10"/>
  <c r="W22" i="10"/>
  <c r="W29" i="10"/>
  <c r="W16" i="10"/>
  <c r="W19" i="10"/>
  <c r="W23" i="10"/>
  <c r="W14" i="10"/>
  <c r="W25" i="10"/>
  <c r="W27" i="10"/>
  <c r="W43" i="10"/>
  <c r="W21" i="10"/>
  <c r="W53" i="10"/>
  <c r="W48" i="10"/>
  <c r="Q59" i="10"/>
  <c r="R59" i="10"/>
  <c r="S59" i="10"/>
  <c r="T59" i="10"/>
  <c r="U59" i="10"/>
  <c r="V59" i="10"/>
  <c r="X59" i="10"/>
  <c r="Q67" i="10"/>
  <c r="R67" i="10"/>
  <c r="S67" i="10"/>
  <c r="T67" i="10"/>
  <c r="U67" i="10"/>
  <c r="V67" i="10"/>
  <c r="X67" i="10"/>
  <c r="Q26" i="10"/>
  <c r="R26" i="10"/>
  <c r="S26" i="10"/>
  <c r="T26" i="10"/>
  <c r="U26" i="10"/>
  <c r="V26" i="10"/>
  <c r="X26" i="10"/>
  <c r="Q72" i="10"/>
  <c r="R72" i="10"/>
  <c r="S72" i="10"/>
  <c r="T72" i="10"/>
  <c r="U72" i="10"/>
  <c r="V72" i="10"/>
  <c r="X72" i="10"/>
  <c r="Q15" i="10"/>
  <c r="R15" i="10"/>
  <c r="S15" i="10"/>
  <c r="T15" i="10"/>
  <c r="U15" i="10"/>
  <c r="V15" i="10"/>
  <c r="X15" i="10"/>
  <c r="Q22" i="10"/>
  <c r="R22" i="10"/>
  <c r="S22" i="10"/>
  <c r="T22" i="10"/>
  <c r="U22" i="10"/>
  <c r="V22" i="10"/>
  <c r="X22" i="10"/>
  <c r="Q29" i="10"/>
  <c r="R29" i="10"/>
  <c r="S29" i="10"/>
  <c r="T29" i="10"/>
  <c r="U29" i="10"/>
  <c r="V29" i="10"/>
  <c r="X29" i="10"/>
  <c r="Q16" i="10"/>
  <c r="R16" i="10"/>
  <c r="S16" i="10"/>
  <c r="T16" i="10"/>
  <c r="U16" i="10"/>
  <c r="V16" i="10"/>
  <c r="X16" i="10"/>
  <c r="Q19" i="10"/>
  <c r="R19" i="10"/>
  <c r="S19" i="10"/>
  <c r="T19" i="10"/>
  <c r="U19" i="10"/>
  <c r="V19" i="10"/>
  <c r="X19" i="10"/>
  <c r="Q25" i="10"/>
  <c r="R25" i="10"/>
  <c r="S25" i="10"/>
  <c r="T25" i="10"/>
  <c r="U25" i="10"/>
  <c r="V25" i="10"/>
  <c r="X25" i="10"/>
  <c r="Q27" i="10"/>
  <c r="R27" i="10"/>
  <c r="S27" i="10"/>
  <c r="T27" i="10"/>
  <c r="U27" i="10"/>
  <c r="V27" i="10"/>
  <c r="X27" i="10"/>
  <c r="Q53" i="10"/>
  <c r="R53" i="10"/>
  <c r="S53" i="10"/>
  <c r="T53" i="10"/>
  <c r="U53" i="10"/>
  <c r="V53" i="10"/>
  <c r="X53" i="10"/>
  <c r="Q48" i="10"/>
  <c r="R48" i="10"/>
  <c r="S48" i="10"/>
  <c r="T48" i="10"/>
  <c r="U48" i="10"/>
  <c r="V48" i="10"/>
  <c r="X48" i="10"/>
  <c r="Q12" i="10"/>
  <c r="R12" i="10"/>
  <c r="S12" i="10"/>
  <c r="T12" i="10"/>
  <c r="U12" i="10"/>
  <c r="V12" i="10"/>
  <c r="X12" i="10"/>
  <c r="Q23" i="10"/>
  <c r="R23" i="10"/>
  <c r="S23" i="10"/>
  <c r="T23" i="10"/>
  <c r="U23" i="10"/>
  <c r="V23" i="10"/>
  <c r="X23" i="10"/>
  <c r="Q14" i="10"/>
  <c r="R14" i="10"/>
  <c r="S14" i="10"/>
  <c r="T14" i="10"/>
  <c r="U14" i="10"/>
  <c r="V14" i="10"/>
  <c r="X14" i="10"/>
  <c r="Q43" i="10"/>
  <c r="R43" i="10"/>
  <c r="S43" i="10"/>
  <c r="T43" i="10"/>
  <c r="U43" i="10"/>
  <c r="V43" i="10"/>
  <c r="X43" i="10"/>
  <c r="Q21" i="10"/>
  <c r="R21" i="10"/>
  <c r="S21" i="10"/>
  <c r="T21" i="10"/>
  <c r="U21" i="10"/>
  <c r="V21" i="10"/>
  <c r="X21" i="10"/>
  <c r="N23" i="10"/>
  <c r="O23" i="10"/>
  <c r="P23" i="10"/>
  <c r="N14" i="10"/>
  <c r="O14" i="10"/>
  <c r="P14" i="10"/>
  <c r="N43" i="10"/>
  <c r="O43" i="10"/>
  <c r="P43" i="10"/>
  <c r="N21" i="10"/>
  <c r="O21" i="10"/>
  <c r="P21" i="10"/>
  <c r="P48" i="10" l="1"/>
  <c r="O48" i="10"/>
  <c r="P53" i="10"/>
  <c r="O53" i="10"/>
  <c r="P27" i="10"/>
  <c r="O27" i="10"/>
  <c r="P25" i="10"/>
  <c r="O25" i="10"/>
  <c r="N48" i="10"/>
  <c r="N53" i="10"/>
  <c r="N27" i="10"/>
  <c r="N25" i="10"/>
  <c r="P12" i="10" l="1"/>
  <c r="O12" i="10"/>
  <c r="N12" i="10"/>
  <c r="P19" i="10"/>
  <c r="O19" i="10"/>
  <c r="N19" i="10"/>
  <c r="P16" i="10"/>
  <c r="O16" i="10"/>
  <c r="N16" i="10"/>
  <c r="P29" i="10"/>
  <c r="O29" i="10"/>
  <c r="N29" i="10"/>
  <c r="P22" i="10"/>
  <c r="O22" i="10"/>
  <c r="N22" i="10"/>
  <c r="P15" i="10"/>
  <c r="O15" i="10"/>
  <c r="N15" i="10"/>
  <c r="P72" i="10"/>
  <c r="O72" i="10"/>
  <c r="N72" i="10"/>
  <c r="P26" i="10"/>
  <c r="O26" i="10"/>
  <c r="N26" i="10"/>
  <c r="P67" i="10"/>
  <c r="O67" i="10"/>
  <c r="N67" i="10"/>
  <c r="P59" i="10"/>
  <c r="O59" i="10"/>
  <c r="N59" i="10"/>
  <c r="X24" i="10"/>
  <c r="W24" i="10"/>
  <c r="V24" i="10"/>
  <c r="U24" i="10"/>
  <c r="T24" i="10"/>
  <c r="S24" i="10"/>
  <c r="R24" i="10"/>
  <c r="Q24" i="10"/>
  <c r="P24" i="10"/>
  <c r="O24" i="10"/>
  <c r="N24" i="10"/>
</calcChain>
</file>

<file path=xl/sharedStrings.xml><?xml version="1.0" encoding="utf-8"?>
<sst xmlns="http://schemas.openxmlformats.org/spreadsheetml/2006/main" count="741" uniqueCount="146">
  <si>
    <t>América Móvil Perú SAC</t>
  </si>
  <si>
    <t>Consideraciones:</t>
  </si>
  <si>
    <t>Elaborado por: Planificación Comercial</t>
  </si>
  <si>
    <t>APPLE IPHONE 11 64GB</t>
  </si>
  <si>
    <t>APPLE IPHONE 12 64GB</t>
  </si>
  <si>
    <t>APPLE IPHONE 11 256GB</t>
  </si>
  <si>
    <t>Cuotas Iniciales*</t>
  </si>
  <si>
    <t>*Cuotas Mensuales</t>
  </si>
  <si>
    <t>Total por equipo</t>
  </si>
  <si>
    <t>12 meses</t>
  </si>
  <si>
    <t>ND</t>
  </si>
  <si>
    <t>VENTA DE EQUIPOS</t>
  </si>
  <si>
    <t>SAMSUNG GALAXY NOTE 10 256GB</t>
  </si>
  <si>
    <t>APPLE IPHONE 13 PRO MAX 1TB</t>
  </si>
  <si>
    <t>APPLE IPHONE 13 PRO MAX 256GB</t>
  </si>
  <si>
    <t>SAMSUNG GALAXY S21FE 128GB</t>
  </si>
  <si>
    <t>APPLE IPHONE XR 64GB</t>
  </si>
  <si>
    <t>SAMSUNG GALAXY Z FOLD 4 256GB</t>
  </si>
  <si>
    <t>SAMSUNG GALAXY Z FLIP 4 256GB</t>
  </si>
  <si>
    <t>Nombre Comercial</t>
  </si>
  <si>
    <t>Corriente</t>
  </si>
  <si>
    <t>HONOR 70 256GB</t>
  </si>
  <si>
    <t>APPLE IPHONE 14 PLUS 256GB</t>
  </si>
  <si>
    <t>APPLE IPHONE 14 128GB</t>
  </si>
  <si>
    <t>APPLE IPHONE 14 256GB</t>
  </si>
  <si>
    <t>APPLE IPHONE 14 512GB</t>
  </si>
  <si>
    <t>APPLE IPHONE 14 PLUS 128GB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</si>
  <si>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</si>
  <si>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</si>
  <si>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</si>
  <si>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</si>
  <si>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</si>
  <si>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</si>
  <si>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</si>
  <si>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</si>
  <si>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</si>
  <si>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XIAOMI 12T PRO 256GB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</si>
  <si>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</si>
  <si>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</si>
  <si>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</si>
  <si>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</si>
  <si>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</si>
  <si>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</si>
  <si>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MOTOROLA MOTO EDGE 30 FUSION 256GB</t>
  </si>
  <si>
    <t>SAMSUNG GALAXY S20FE 128GB 5G</t>
  </si>
  <si>
    <t>VIVO V21 5G 128GB</t>
  </si>
  <si>
    <t>SAMSUNG GALAXY A54 256GB 5G</t>
  </si>
  <si>
    <t>XIAOMI 12 LITE 5G 128GB</t>
  </si>
  <si>
    <t>Precios válido para Portabilidad y Renovacion, Sujeto a evaluación crediticia</t>
  </si>
  <si>
    <t>APPLE IPHONE 13 MINI 128GB</t>
  </si>
  <si>
    <t>APPLE IPHONE 13 128GB</t>
  </si>
  <si>
    <t>SAMSUNG GALAXY Z FLIP 5 256GB</t>
  </si>
  <si>
    <t>SAMSUNG GALAXY Z FLIP 5 512GB</t>
  </si>
  <si>
    <t>SAMSUNG GALAXY Z FOLD 5 256GB</t>
  </si>
  <si>
    <t>SAMSUNG GALAXY Z FOLD 5 512GB</t>
  </si>
  <si>
    <r>
      <t>Max 39.90 / Max 40.90 / Max 42.90 / </t>
    </r>
    <r>
      <rPr>
        <b/>
        <sz val="9"/>
        <color rgb="FFFFFF00"/>
        <rFont val="Arial"/>
        <family val="2"/>
      </rPr>
      <t>Max Negocios 39.90</t>
    </r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</si>
  <si>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</si>
  <si>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</si>
  <si>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</si>
  <si>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</si>
  <si>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</si>
  <si>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</si>
  <si>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</si>
  <si>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</si>
  <si>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</si>
  <si>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</si>
  <si>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HONOR 90 512GB</t>
  </si>
  <si>
    <t>APPLE IPHONE 15 PLUS 128GB</t>
  </si>
  <si>
    <t>APPLE IPHONE 15 PRO MAX 256GB</t>
  </si>
  <si>
    <t>APPLE IPHONE 15 512GB</t>
  </si>
  <si>
    <t>APPLE IPHONE 15 256GB</t>
  </si>
  <si>
    <t>APPLE IPHONE 15 PRO 512GB</t>
  </si>
  <si>
    <t>APPLE IPHONE 15 PRO 128GB</t>
  </si>
  <si>
    <t>APPLE IPHONE 15 128GB</t>
  </si>
  <si>
    <t>SAMSUNG GALAXY S23FE 256GB</t>
  </si>
  <si>
    <t>APPLE IPHONE 15 PRO 256GB</t>
  </si>
  <si>
    <t>FULL CLARO CUOTAS</t>
  </si>
  <si>
    <t xml:space="preserve">Modalidad: Alta, Portabilidad y Renovación Postpago
</t>
  </si>
  <si>
    <t>Válido para clientes de HFC/FTTH que les falte el producto móvil para ser FULL CLARO</t>
  </si>
  <si>
    <t>Aplica para todos los canales</t>
  </si>
  <si>
    <t>APPLE IPHONE 13 MINI 512GB</t>
  </si>
  <si>
    <t>APPLE IPHONE 13 PRO 512GB</t>
  </si>
  <si>
    <t>APPLE IPHONE XR 64GB SA</t>
  </si>
  <si>
    <t>HONOR 90 LITE 256GB 5G</t>
  </si>
  <si>
    <t>HONOR MAGIC 5 LITE 128GB 5G</t>
  </si>
  <si>
    <t>HONOR MAGIC 5 LITE 256GB 5G</t>
  </si>
  <si>
    <t>HONOR X6 64GB</t>
  </si>
  <si>
    <t>HONOR X6S 128GB</t>
  </si>
  <si>
    <t>HONOR X7A 128GB</t>
  </si>
  <si>
    <t>HONOR X8A 128GB</t>
  </si>
  <si>
    <t>MOTOROLA MOTO E13 64GB</t>
  </si>
  <si>
    <t>MOTOROLA MOTO E20 32GB</t>
  </si>
  <si>
    <t>MOTOROLA MOTO E22i 64GB</t>
  </si>
  <si>
    <t>MOTOROLA MOTO EDGE 30 NEO 128GB</t>
  </si>
  <si>
    <t>MOTOROLA MOTO EDGE 40 256GB</t>
  </si>
  <si>
    <t>MOTOROLA MOTO G14 128GB</t>
  </si>
  <si>
    <t>MOTOROLA MOTO G23 128GB</t>
  </si>
  <si>
    <t>MOTOROLA MOTO G53 128GB 5G</t>
  </si>
  <si>
    <t>MOTOROLA MOTO G54 256GB 5G</t>
  </si>
  <si>
    <t>MOTOROLA MOTO G60S 128GB</t>
  </si>
  <si>
    <t>MOTOROLA MOTO G84 256GB 5G</t>
  </si>
  <si>
    <t>OPPO A17 64GB</t>
  </si>
  <si>
    <t>OPPO A57 128GB</t>
  </si>
  <si>
    <t>OPPO A77 128GB</t>
  </si>
  <si>
    <t>OPPO A78 128GB</t>
  </si>
  <si>
    <t>OPPO A78 256GB</t>
  </si>
  <si>
    <t>OPPO RENO 10 256GB 5G</t>
  </si>
  <si>
    <t>OPPO RENO 7 256GB</t>
  </si>
  <si>
    <t>REALME C35 128GB</t>
  </si>
  <si>
    <t>SAMSUNG GALAXY A04 64GB</t>
  </si>
  <si>
    <t>SAMSUNG GALAXY A04E 32GB</t>
  </si>
  <si>
    <t>SAMSUNG GALAXY A04S 64GB</t>
  </si>
  <si>
    <t>SAMSUNG GALAXY A14 128GB 5G</t>
  </si>
  <si>
    <t>SAMSUNG GALAXY A23 128GB</t>
  </si>
  <si>
    <t>SAMSUNG GALAXY A24 128GB</t>
  </si>
  <si>
    <t>SAMSUNG GALAXY A34 256GB 5G</t>
  </si>
  <si>
    <t>SAMSUNG GALAXY Z FLIP 3 256GB</t>
  </si>
  <si>
    <t>TCL 20 PRO 5G 256GB</t>
  </si>
  <si>
    <t>VIVO Y16 64GB</t>
  </si>
  <si>
    <t>VIVO Y22s 128GB</t>
  </si>
  <si>
    <t>VIVO Y35 128GB</t>
  </si>
  <si>
    <t>XIAOMI REDMI 10 2022 64GB</t>
  </si>
  <si>
    <t>XIAOMI REDMI 12C 128GB</t>
  </si>
  <si>
    <t>XIAOMI REDMI 12C 64GB</t>
  </si>
  <si>
    <t>XIAOMI REDMI 9A 32GB</t>
  </si>
  <si>
    <t>XIAOMI REDMI A1 32GB</t>
  </si>
  <si>
    <t>XIAOMI REDMI A2 32GB</t>
  </si>
  <si>
    <t>XIAOMI REDMI NOTE 10 PRO 128GB SE</t>
  </si>
  <si>
    <t>XIAOMI REDMI NOTE 11 128GB</t>
  </si>
  <si>
    <t>XIAOMI REDMI NOTE 12 128GB</t>
  </si>
  <si>
    <t>XIAOMI REDMI NOTE 12 PRO PLUS 256GB 5G</t>
  </si>
  <si>
    <t>XIAOMI REDMI NOTE 12S 256GB</t>
  </si>
  <si>
    <t>XIAOMI REDMI NOTE 9T 128GB</t>
  </si>
  <si>
    <t>ZTE BLADE A31 PLUS 32GB</t>
  </si>
  <si>
    <t>ZTE BLADE A51 32GB</t>
  </si>
  <si>
    <t>ZTE BLADE A53 PLUS 64GB</t>
  </si>
  <si>
    <t>ZTE BLADE A71 64GB</t>
  </si>
  <si>
    <t>ZTE BLADE A72S 64GB</t>
  </si>
  <si>
    <t>ZTE BLADE V40 DESIGN 128GB</t>
  </si>
  <si>
    <t>ZTE BLADE V40 SMART 128GB 5G</t>
  </si>
  <si>
    <t>ZTE BLADE V40 VITA 128GB</t>
  </si>
  <si>
    <t>Campañas: 2986-Full Claro Cuotas (Alta y Porta) y 3008 - Full Claro Cuotas Reno (Renovación)</t>
  </si>
  <si>
    <t>* Cuotas referenciales
 sujeto a evaluación crediticia</t>
  </si>
  <si>
    <t>Financiamiento a 12 mes</t>
  </si>
  <si>
    <t xml:space="preserve">Campañas: 2986-Full Claro Cuotas (Portabilidad) y 3008 - Full Claro Cuotas Reno (Renovación)
</t>
  </si>
  <si>
    <t>Desde 03.11.23 hasta actualización de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</si>
</sst>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b/>
      <sz val="9"/>
      <color theme="0"/>
      <name val="Calibri Light"/>
      <family val="1"/>
      <scheme val="major"/>
    </font>
    <font>
      <b/>
      <sz val="9"/>
      <color theme="2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FFFF00"/>
      <name val="Arial"/>
      <family val="2"/>
    </font>
    <font>
      <b/>
      <sz val="14"/>
      <color theme="0"/>
      <name val="Arial"/>
      <family val="2"/>
    </font>
    <font>
      <sz val="11"/>
      <name val="Arial"/>
      <family val="2"/>
    </font>
    <font>
      <u/>
      <sz val="18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top"/>
    </xf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8" fillId="0" borderId="0"/>
    <xf numFmtId="0" fontId="3" fillId="0" borderId="0">
      <alignment vertical="top"/>
    </xf>
    <xf numFmtId="0" fontId="8" fillId="0" borderId="0"/>
    <xf numFmtId="43" fontId="3" fillId="0" borderId="0" applyFont="0" applyFill="0" applyBorder="0" applyAlignment="0" applyProtection="0"/>
    <xf numFmtId="0" fontId="1" fillId="0" borderId="0"/>
  </cellStyleXfs>
  <cellXfs count="55">
    <xf numFmtId="0" fontId="0" fillId="0" borderId="0" xfId="0">
      <alignment vertical="top"/>
    </xf>
    <xf numFmtId="0" fontId="0" fillId="2" borderId="0" xfId="0" applyFill="1">
      <alignment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2" fillId="2" borderId="0" xfId="0" applyFont="1" applyFill="1" applyBorder="1" applyAlignment="1">
      <alignment horizontal="right"/>
    </xf>
    <xf numFmtId="0" fontId="10" fillId="4" borderId="0" xfId="0" applyFont="1" applyFill="1" applyBorder="1" applyAlignment="1"/>
    <xf numFmtId="0" fontId="11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2" fillId="2" borderId="0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6" fillId="3" borderId="0" xfId="0" applyFont="1" applyFill="1" applyBorder="1" applyAlignment="1"/>
    <xf numFmtId="0" fontId="7" fillId="3" borderId="0" xfId="0" applyFont="1" applyFill="1" applyAlignment="1"/>
    <xf numFmtId="0" fontId="7" fillId="2" borderId="0" xfId="0" applyFont="1" applyFill="1">
      <alignment vertical="top"/>
    </xf>
    <xf numFmtId="1" fontId="7" fillId="0" borderId="8" xfId="9" applyNumberFormat="1" applyFont="1" applyFill="1" applyBorder="1" applyAlignment="1" applyProtection="1">
      <alignment horizontal="center" vertical="center" wrapText="1"/>
      <protection locked="0"/>
    </xf>
    <xf numFmtId="0" fontId="18" fillId="0" borderId="8" xfId="0" applyFont="1" applyFill="1" applyBorder="1" applyAlignment="1">
      <alignment horizontal="left" vertical="center"/>
    </xf>
    <xf numFmtId="164" fontId="7" fillId="0" borderId="8" xfId="7" applyNumberFormat="1" applyFont="1" applyFill="1" applyBorder="1" applyAlignment="1" applyProtection="1">
      <alignment horizontal="center" vertical="center" wrapText="1"/>
      <protection locked="0"/>
    </xf>
    <xf numFmtId="0" fontId="18" fillId="0" borderId="8" xfId="10" applyFont="1" applyFill="1" applyBorder="1" applyAlignment="1">
      <alignment horizontal="left" vertical="center"/>
    </xf>
    <xf numFmtId="0" fontId="18" fillId="0" borderId="8" xfId="0" applyFont="1" applyFill="1" applyBorder="1" applyAlignment="1" applyProtection="1">
      <alignment vertical="center"/>
      <protection locked="0"/>
    </xf>
    <xf numFmtId="0" fontId="18" fillId="0" borderId="8" xfId="0" applyFont="1" applyFill="1" applyBorder="1" applyAlignment="1">
      <alignment horizontal="left" vertical="center" wrapText="1"/>
    </xf>
    <xf numFmtId="0" fontId="7" fillId="0" borderId="0" xfId="0" applyFont="1" applyFill="1">
      <alignment vertical="top"/>
    </xf>
    <xf numFmtId="0" fontId="0" fillId="0" borderId="0" xfId="0" applyFill="1">
      <alignment vertical="top"/>
    </xf>
    <xf numFmtId="0" fontId="18" fillId="0" borderId="8" xfId="0" applyFont="1" applyFill="1" applyBorder="1" applyAlignment="1"/>
    <xf numFmtId="0" fontId="17" fillId="6" borderId="15" xfId="0" applyFont="1" applyFill="1" applyBorder="1" applyAlignment="1" applyProtection="1">
      <alignment horizontal="center" vertical="center"/>
      <protection locked="0"/>
    </xf>
    <xf numFmtId="0" fontId="13" fillId="5" borderId="18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left" wrapText="1"/>
    </xf>
    <xf numFmtId="0" fontId="19" fillId="0" borderId="8" xfId="4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 wrapText="1"/>
    </xf>
    <xf numFmtId="0" fontId="23" fillId="4" borderId="0" xfId="2" applyFont="1" applyFill="1" applyAlignment="1" applyProtection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6" fillId="7" borderId="16" xfId="0" applyFont="1" applyFill="1" applyBorder="1" applyAlignment="1">
      <alignment horizontal="center" vertical="center"/>
    </xf>
    <xf numFmtId="0" fontId="16" fillId="7" borderId="17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14" xfId="0" applyFont="1" applyFill="1" applyBorder="1" applyAlignment="1">
      <alignment horizontal="center" vertical="center"/>
    </xf>
    <xf numFmtId="0" fontId="0" fillId="9" borderId="9" xfId="0" applyFont="1" applyFill="1" applyBorder="1" applyAlignment="1">
      <alignment horizontal="center" vertical="center"/>
    </xf>
    <xf numFmtId="0" fontId="19" fillId="8" borderId="8" xfId="0" applyFont="1" applyFill="1" applyBorder="1" applyAlignment="1">
      <alignment horizontal="left" vertical="center" wrapText="1"/>
    </xf>
  </cellXfs>
  <cellStyles count="11">
    <cellStyle name="Diseño" xfId="1"/>
    <cellStyle name="Hipervínculo" xfId="2" builtinId="8"/>
    <cellStyle name="Millares" xfId="9" builtinId="3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  <cellStyle name="Normal 5" xfId="10"/>
  </cellStyles>
  <dxfs count="3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Resum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28575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:a16="http://schemas.microsoft.com/office/drawing/2014/main" xmlns="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654843</xdr:colOff>
      <xdr:row>0</xdr:row>
      <xdr:rowOff>71438</xdr:rowOff>
    </xdr:from>
    <xdr:to>
      <xdr:col>7</xdr:col>
      <xdr:colOff>550068</xdr:colOff>
      <xdr:row>3</xdr:row>
      <xdr:rowOff>200025</xdr:rowOff>
    </xdr:to>
    <xdr:pic>
      <xdr:nvPicPr>
        <xdr:cNvPr id="2" name="Imagen 4" descr="http://previews.123rf.com/images/arcady31/arcady311101/arcady31110100021/8623313-Red-home-button-Stock-Photo-house-logo-home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0318" y="71438"/>
          <a:ext cx="657225" cy="614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3"/>
  <sheetViews>
    <sheetView showGridLines="0" tabSelected="1" zoomScaleNormal="100" workbookViewId="0"/>
  </sheetViews>
  <sheetFormatPr baseColWidth="10" defaultColWidth="11.42578125" defaultRowHeight="12.75" x14ac:dyDescent="0.2"/>
  <cols>
    <col min="1" max="1" width="3" style="2" customWidth="1"/>
    <col min="2" max="2" width="4.42578125" style="2" customWidth="1"/>
    <col min="3" max="3" width="7" style="2" customWidth="1"/>
    <col min="4" max="4" width="15.42578125" style="2" customWidth="1"/>
    <col min="5" max="6" width="14.28515625" style="2" customWidth="1"/>
    <col min="7" max="7" width="20.28515625" style="2" customWidth="1"/>
    <col min="8" max="8" width="8" style="2" customWidth="1"/>
    <col min="9" max="9" width="5" style="2" customWidth="1"/>
    <col min="10" max="16384" width="11.42578125" style="2"/>
  </cols>
  <sheetData>
    <row r="1" spans="2:11" ht="12" customHeight="1" thickBot="1" x14ac:dyDescent="0.25"/>
    <row r="2" spans="2:11" x14ac:dyDescent="0.2">
      <c r="B2" s="3"/>
      <c r="C2" s="4"/>
      <c r="D2" s="4"/>
      <c r="E2" s="4"/>
      <c r="F2" s="4"/>
      <c r="G2" s="4"/>
      <c r="H2" s="4"/>
      <c r="I2" s="5"/>
    </row>
    <row r="3" spans="2:11" x14ac:dyDescent="0.2">
      <c r="B3" s="6"/>
      <c r="C3" s="7"/>
      <c r="D3" s="7"/>
      <c r="E3" s="7"/>
      <c r="F3" s="7"/>
      <c r="G3" s="7"/>
      <c r="H3" s="7"/>
      <c r="I3" s="8"/>
    </row>
    <row r="4" spans="2:11" x14ac:dyDescent="0.2">
      <c r="B4" s="6"/>
      <c r="C4" s="7"/>
      <c r="D4" s="7"/>
      <c r="E4" s="9" t="s">
        <v>0</v>
      </c>
      <c r="F4" s="7"/>
      <c r="G4" s="7"/>
      <c r="H4" s="7"/>
      <c r="I4" s="8"/>
    </row>
    <row r="5" spans="2:11" x14ac:dyDescent="0.2">
      <c r="B5" s="6"/>
      <c r="C5" s="7"/>
      <c r="D5" s="7"/>
      <c r="E5" s="7"/>
      <c r="F5" s="7"/>
      <c r="G5" s="7"/>
      <c r="H5" s="7"/>
      <c r="I5" s="8"/>
    </row>
    <row r="6" spans="2:11" x14ac:dyDescent="0.2">
      <c r="B6" s="6"/>
      <c r="C6" s="7"/>
      <c r="D6" s="7"/>
      <c r="E6" s="7"/>
      <c r="F6" s="7"/>
      <c r="G6" s="7"/>
      <c r="H6" s="7"/>
      <c r="I6" s="8"/>
    </row>
    <row r="7" spans="2:11" x14ac:dyDescent="0.2">
      <c r="B7" s="6"/>
      <c r="C7" s="7"/>
      <c r="D7" s="7"/>
      <c r="E7" s="7"/>
      <c r="F7" s="7"/>
      <c r="G7"/>
      <c r="H7" s="7"/>
      <c r="I7" s="8"/>
      <c r="K7" s="20"/>
    </row>
    <row r="8" spans="2:11" ht="26.25" customHeight="1" x14ac:dyDescent="0.2">
      <c r="B8" s="6"/>
      <c r="C8" s="36" t="s">
        <v>11</v>
      </c>
      <c r="D8" s="36"/>
      <c r="E8" s="36"/>
      <c r="F8" s="36"/>
      <c r="G8" s="36"/>
      <c r="H8" s="36"/>
      <c r="I8" s="8"/>
    </row>
    <row r="9" spans="2:11" ht="26.25" x14ac:dyDescent="0.4">
      <c r="B9" s="6"/>
      <c r="C9" s="14"/>
      <c r="D9" s="39" t="s">
        <v>76</v>
      </c>
      <c r="E9" s="39"/>
      <c r="F9" s="39"/>
      <c r="G9" s="39"/>
      <c r="H9" s="15"/>
      <c r="I9" s="8"/>
    </row>
    <row r="10" spans="2:11" ht="15" x14ac:dyDescent="0.25">
      <c r="B10" s="6"/>
      <c r="C10" s="37" t="s">
        <v>145</v>
      </c>
      <c r="D10" s="37"/>
      <c r="E10" s="37"/>
      <c r="F10" s="37"/>
      <c r="G10" s="37"/>
      <c r="H10" s="37"/>
      <c r="I10" s="8"/>
    </row>
    <row r="11" spans="2:11" x14ac:dyDescent="0.2">
      <c r="B11" s="6"/>
      <c r="C11" s="7"/>
      <c r="D11" s="7"/>
      <c r="E11" s="7"/>
      <c r="F11" s="7"/>
      <c r="G11" s="7"/>
      <c r="H11" s="7"/>
      <c r="I11" s="8"/>
    </row>
    <row r="12" spans="2:11" ht="7.5" customHeight="1" x14ac:dyDescent="0.2">
      <c r="B12" s="6"/>
      <c r="C12" s="10"/>
      <c r="D12" s="11"/>
      <c r="E12" s="10"/>
      <c r="F12" s="10"/>
      <c r="G12" s="11"/>
      <c r="H12" s="11"/>
      <c r="I12" s="8"/>
    </row>
    <row r="13" spans="2:11" ht="18" customHeight="1" x14ac:dyDescent="0.2">
      <c r="B13" s="6"/>
      <c r="C13" s="10"/>
      <c r="D13" s="41" t="s">
        <v>76</v>
      </c>
      <c r="E13" s="41"/>
      <c r="F13" s="41"/>
      <c r="G13" s="41"/>
      <c r="H13" s="11"/>
      <c r="I13" s="8"/>
    </row>
    <row r="14" spans="2:11" ht="18" customHeight="1" x14ac:dyDescent="0.2">
      <c r="B14" s="6"/>
      <c r="C14" s="10"/>
      <c r="D14" s="41"/>
      <c r="E14" s="41"/>
      <c r="F14" s="41"/>
      <c r="G14" s="41"/>
      <c r="H14" s="11"/>
      <c r="I14" s="8"/>
    </row>
    <row r="15" spans="2:11" ht="7.5" customHeight="1" x14ac:dyDescent="0.2">
      <c r="B15" s="6"/>
      <c r="C15" s="10"/>
      <c r="D15" s="10"/>
      <c r="E15" s="10"/>
      <c r="F15" s="10"/>
      <c r="G15" s="10"/>
      <c r="H15" s="10"/>
      <c r="I15" s="8"/>
    </row>
    <row r="16" spans="2:11" x14ac:dyDescent="0.2">
      <c r="B16" s="6"/>
      <c r="C16" s="19" t="s">
        <v>1</v>
      </c>
      <c r="D16" s="17"/>
      <c r="E16" s="16"/>
      <c r="F16" s="16"/>
      <c r="G16" s="16"/>
      <c r="H16" s="16"/>
      <c r="I16" s="8"/>
    </row>
    <row r="17" spans="2:9" x14ac:dyDescent="0.2">
      <c r="B17" s="6"/>
      <c r="C17" s="16" t="s">
        <v>144</v>
      </c>
      <c r="D17" s="18"/>
      <c r="E17" s="16"/>
      <c r="F17" s="16"/>
      <c r="G17" s="16"/>
      <c r="H17" s="16"/>
      <c r="I17" s="8"/>
    </row>
    <row r="18" spans="2:9" x14ac:dyDescent="0.2">
      <c r="B18" s="6"/>
      <c r="C18" s="16" t="s">
        <v>77</v>
      </c>
      <c r="D18" s="18"/>
      <c r="E18" s="16"/>
      <c r="F18" s="16"/>
      <c r="G18" s="16"/>
      <c r="H18" s="16"/>
      <c r="I18" s="8"/>
    </row>
    <row r="19" spans="2:9" x14ac:dyDescent="0.2">
      <c r="B19" s="6"/>
      <c r="C19" s="18" t="s">
        <v>78</v>
      </c>
      <c r="E19" s="16"/>
      <c r="F19" s="16"/>
      <c r="G19" s="16"/>
      <c r="H19" s="16"/>
      <c r="I19" s="8"/>
    </row>
    <row r="20" spans="2:9" x14ac:dyDescent="0.2">
      <c r="B20" s="6"/>
      <c r="C20" s="18" t="s">
        <v>143</v>
      </c>
      <c r="E20" s="16"/>
      <c r="F20" s="16"/>
      <c r="G20" s="16"/>
      <c r="H20" s="16"/>
      <c r="I20" s="8"/>
    </row>
    <row r="21" spans="2:9" ht="27.75" customHeight="1" x14ac:dyDescent="0.2">
      <c r="B21" s="6"/>
      <c r="C21" s="40" t="s">
        <v>79</v>
      </c>
      <c r="D21" s="40"/>
      <c r="E21" s="40"/>
      <c r="F21" s="40"/>
      <c r="G21" s="40"/>
      <c r="H21" s="40"/>
      <c r="I21" s="8"/>
    </row>
    <row r="22" spans="2:9" x14ac:dyDescent="0.2">
      <c r="B22" s="6"/>
      <c r="C22" s="7"/>
      <c r="D22" s="7"/>
      <c r="E22" s="7"/>
      <c r="F22" s="7"/>
      <c r="G22" s="7"/>
      <c r="H22" s="7"/>
      <c r="I22" s="8"/>
    </row>
    <row r="23" spans="2:9" ht="13.5" thickBot="1" x14ac:dyDescent="0.25">
      <c r="B23" s="12"/>
      <c r="C23" s="38" t="s">
        <v>2</v>
      </c>
      <c r="D23" s="38"/>
      <c r="E23" s="38"/>
      <c r="F23" s="38"/>
      <c r="G23" s="38"/>
      <c r="H23" s="38"/>
      <c r="I23" s="13"/>
    </row>
  </sheetData>
  <mergeCells count="6">
    <mergeCell ref="C8:H8"/>
    <mergeCell ref="C10:H10"/>
    <mergeCell ref="C23:H23"/>
    <mergeCell ref="D9:G9"/>
    <mergeCell ref="C21:H21"/>
    <mergeCell ref="D13:G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Y123"/>
  <sheetViews>
    <sheetView showGridLines="0" zoomScale="80" zoomScaleNormal="80" workbookViewId="0">
      <selection activeCell="A10" sqref="A10"/>
    </sheetView>
  </sheetViews>
  <sheetFormatPr baseColWidth="10" defaultColWidth="11.42578125" defaultRowHeight="12.75" x14ac:dyDescent="0.2"/>
  <cols>
    <col min="1" max="1" width="11.42578125" style="21"/>
    <col min="2" max="2" width="39.85546875" style="1" bestFit="1" customWidth="1"/>
    <col min="3" max="5" width="11.42578125" style="1" customWidth="1"/>
    <col min="6" max="7" width="11.42578125" style="1"/>
    <col min="8" max="9" width="15.7109375" style="1" customWidth="1"/>
    <col min="10" max="10" width="11.42578125" style="1"/>
    <col min="11" max="11" width="15.7109375" style="1" customWidth="1"/>
    <col min="12" max="13" width="11.42578125" style="1"/>
    <col min="14" max="18" width="11.42578125" style="1" customWidth="1"/>
    <col min="19" max="20" width="15.7109375" style="1" customWidth="1"/>
    <col min="21" max="21" width="11.42578125" style="1" customWidth="1"/>
    <col min="22" max="22" width="15.7109375" style="1" customWidth="1"/>
    <col min="23" max="29" width="11.42578125" style="1" customWidth="1"/>
    <col min="30" max="31" width="15.7109375" style="1" customWidth="1"/>
    <col min="32" max="32" width="11.42578125" style="1" customWidth="1"/>
    <col min="33" max="33" width="15.7109375" style="1" customWidth="1"/>
    <col min="34" max="35" width="11.42578125" style="1" customWidth="1"/>
    <col min="40" max="42" width="11.42578125" customWidth="1"/>
    <col min="52" max="16384" width="11.42578125" style="1"/>
  </cols>
  <sheetData>
    <row r="4" spans="1:35" ht="19.5" customHeight="1" x14ac:dyDescent="0.2"/>
    <row r="5" spans="1:35" ht="18" x14ac:dyDescent="0.2">
      <c r="B5" s="42" t="s">
        <v>142</v>
      </c>
      <c r="C5" s="51" t="s">
        <v>141</v>
      </c>
      <c r="D5" s="51"/>
      <c r="E5" s="51"/>
      <c r="F5" s="51"/>
      <c r="G5" s="51"/>
      <c r="H5" s="51"/>
      <c r="I5" s="51"/>
      <c r="J5" s="51"/>
      <c r="K5" s="51"/>
      <c r="L5" s="51"/>
      <c r="M5" s="52"/>
      <c r="N5" s="51" t="s">
        <v>141</v>
      </c>
      <c r="O5" s="51"/>
      <c r="P5" s="51"/>
      <c r="Q5" s="51"/>
      <c r="R5" s="51"/>
      <c r="S5" s="51"/>
      <c r="T5" s="51"/>
      <c r="U5" s="51"/>
      <c r="V5" s="51"/>
      <c r="W5" s="51"/>
      <c r="X5" s="52"/>
      <c r="Y5" s="51" t="s">
        <v>141</v>
      </c>
      <c r="Z5" s="51"/>
      <c r="AA5" s="51"/>
      <c r="AB5" s="51"/>
      <c r="AC5" s="51"/>
      <c r="AD5" s="51"/>
      <c r="AE5" s="51"/>
      <c r="AF5" s="51"/>
      <c r="AG5" s="51"/>
      <c r="AH5" s="51"/>
      <c r="AI5" s="52"/>
    </row>
    <row r="6" spans="1:35" ht="13.5" thickBot="1" x14ac:dyDescent="0.25">
      <c r="B6" s="43"/>
      <c r="C6" s="53" t="s">
        <v>48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 t="s">
        <v>48</v>
      </c>
      <c r="O6" s="53"/>
      <c r="P6" s="53"/>
      <c r="Q6" s="53"/>
      <c r="R6" s="53"/>
      <c r="S6" s="53"/>
      <c r="T6" s="53"/>
      <c r="U6" s="53"/>
      <c r="V6" s="53"/>
      <c r="W6" s="53"/>
      <c r="X6" s="53"/>
      <c r="Y6" s="53" t="s">
        <v>48</v>
      </c>
      <c r="Z6" s="53"/>
      <c r="AA6" s="53"/>
      <c r="AB6" s="53"/>
      <c r="AC6" s="53"/>
      <c r="AD6" s="53"/>
      <c r="AE6" s="53"/>
      <c r="AF6" s="53"/>
      <c r="AG6" s="53"/>
      <c r="AH6" s="53"/>
      <c r="AI6" s="53"/>
    </row>
    <row r="7" spans="1:35" x14ac:dyDescent="0.2">
      <c r="C7" s="44" t="s">
        <v>6</v>
      </c>
      <c r="D7" s="44"/>
      <c r="E7" s="44"/>
      <c r="F7" s="44"/>
      <c r="G7" s="44"/>
      <c r="H7" s="44"/>
      <c r="I7" s="44"/>
      <c r="J7" s="44"/>
      <c r="K7" s="44"/>
      <c r="L7" s="44"/>
      <c r="M7" s="45"/>
      <c r="N7" s="44" t="s">
        <v>7</v>
      </c>
      <c r="O7" s="44"/>
      <c r="P7" s="44"/>
      <c r="Q7" s="44"/>
      <c r="R7" s="44"/>
      <c r="S7" s="44"/>
      <c r="T7" s="44"/>
      <c r="U7" s="44"/>
      <c r="V7" s="44"/>
      <c r="W7" s="44"/>
      <c r="X7" s="45"/>
      <c r="Y7" s="46" t="s">
        <v>8</v>
      </c>
      <c r="Z7" s="46"/>
      <c r="AA7" s="46"/>
      <c r="AB7" s="46"/>
      <c r="AC7" s="46"/>
      <c r="AD7" s="46"/>
      <c r="AE7" s="46"/>
      <c r="AF7" s="46"/>
      <c r="AG7" s="46"/>
      <c r="AH7" s="46"/>
      <c r="AI7" s="47"/>
    </row>
    <row r="8" spans="1:35" x14ac:dyDescent="0.2">
      <c r="C8" s="48"/>
      <c r="D8" s="48"/>
      <c r="E8" s="48"/>
      <c r="F8" s="48"/>
      <c r="G8" s="48"/>
      <c r="H8" s="48"/>
      <c r="I8" s="48"/>
      <c r="J8" s="48"/>
      <c r="K8" s="48"/>
      <c r="L8" s="48"/>
      <c r="M8" s="49"/>
      <c r="N8" s="48" t="s">
        <v>9</v>
      </c>
      <c r="O8" s="48"/>
      <c r="P8" s="48"/>
      <c r="Q8" s="48"/>
      <c r="R8" s="48"/>
      <c r="S8" s="48"/>
      <c r="T8" s="48"/>
      <c r="U8" s="48"/>
      <c r="V8" s="48"/>
      <c r="W8" s="48"/>
      <c r="X8" s="49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</row>
    <row r="9" spans="1:35" ht="93.75" customHeight="1" x14ac:dyDescent="0.2">
      <c r="B9" s="31" t="s">
        <v>19</v>
      </c>
      <c r="C9" s="32" t="s">
        <v>55</v>
      </c>
      <c r="D9" s="32" t="s">
        <v>56</v>
      </c>
      <c r="E9" s="32" t="s">
        <v>57</v>
      </c>
      <c r="F9" s="32" t="s">
        <v>58</v>
      </c>
      <c r="G9" s="32" t="s">
        <v>59</v>
      </c>
      <c r="H9" s="32" t="s">
        <v>60</v>
      </c>
      <c r="I9" s="32" t="s">
        <v>61</v>
      </c>
      <c r="J9" s="32" t="s">
        <v>62</v>
      </c>
      <c r="K9" s="32" t="s">
        <v>63</v>
      </c>
      <c r="L9" s="32" t="s">
        <v>64</v>
      </c>
      <c r="M9" s="32" t="s">
        <v>65</v>
      </c>
      <c r="N9" s="32" t="s">
        <v>55</v>
      </c>
      <c r="O9" s="32" t="s">
        <v>56</v>
      </c>
      <c r="P9" s="32" t="s">
        <v>57</v>
      </c>
      <c r="Q9" s="32" t="s">
        <v>58</v>
      </c>
      <c r="R9" s="32" t="s">
        <v>59</v>
      </c>
      <c r="S9" s="32" t="s">
        <v>60</v>
      </c>
      <c r="T9" s="32" t="s">
        <v>61</v>
      </c>
      <c r="U9" s="32" t="s">
        <v>62</v>
      </c>
      <c r="V9" s="32" t="s">
        <v>63</v>
      </c>
      <c r="W9" s="32" t="s">
        <v>64</v>
      </c>
      <c r="X9" s="32" t="s">
        <v>65</v>
      </c>
      <c r="Y9" s="32" t="s">
        <v>55</v>
      </c>
      <c r="Z9" s="32" t="s">
        <v>56</v>
      </c>
      <c r="AA9" s="32" t="s">
        <v>57</v>
      </c>
      <c r="AB9" s="32" t="s">
        <v>58</v>
      </c>
      <c r="AC9" s="32" t="s">
        <v>59</v>
      </c>
      <c r="AD9" s="32" t="s">
        <v>60</v>
      </c>
      <c r="AE9" s="32" t="s">
        <v>61</v>
      </c>
      <c r="AF9" s="32" t="s">
        <v>62</v>
      </c>
      <c r="AG9" s="32" t="s">
        <v>63</v>
      </c>
      <c r="AH9" s="32" t="s">
        <v>64</v>
      </c>
      <c r="AI9" s="32" t="s">
        <v>65</v>
      </c>
    </row>
    <row r="10" spans="1:35" s="29" customFormat="1" x14ac:dyDescent="0.2">
      <c r="A10" s="28" t="s">
        <v>20</v>
      </c>
      <c r="B10" s="25" t="s">
        <v>5</v>
      </c>
      <c r="C10" s="22" t="s">
        <v>10</v>
      </c>
      <c r="D10" s="22">
        <v>1089</v>
      </c>
      <c r="E10" s="22">
        <v>1089</v>
      </c>
      <c r="F10" s="22">
        <v>909</v>
      </c>
      <c r="G10" s="22">
        <v>909</v>
      </c>
      <c r="H10" s="22">
        <v>729</v>
      </c>
      <c r="I10" s="22">
        <v>729</v>
      </c>
      <c r="J10" s="22" t="s">
        <v>10</v>
      </c>
      <c r="K10" s="22">
        <v>549</v>
      </c>
      <c r="L10" s="22">
        <v>549</v>
      </c>
      <c r="M10" s="22">
        <v>549</v>
      </c>
      <c r="N10" s="24" t="str">
        <f>IFERROR((Y10-C10)/12,"ND")</f>
        <v>ND</v>
      </c>
      <c r="O10" s="24">
        <f>IFERROR((Z10-D10)/12,"ND")</f>
        <v>277.16666666666669</v>
      </c>
      <c r="P10" s="24">
        <f>IFERROR((AA10-E10)/12,"ND")</f>
        <v>277.16666666666669</v>
      </c>
      <c r="Q10" s="24">
        <f>IFERROR((AB10-F10)/12,"ND")</f>
        <v>281.16666666666669</v>
      </c>
      <c r="R10" s="24">
        <f>IFERROR((AC10-G10)/12,"ND")</f>
        <v>281.16666666666669</v>
      </c>
      <c r="S10" s="24">
        <f>IFERROR((AD10-H10)/12,"ND")</f>
        <v>277.16666666666669</v>
      </c>
      <c r="T10" s="24">
        <f>IFERROR((AE10-I10)/12,"ND")</f>
        <v>274.16666666666669</v>
      </c>
      <c r="U10" s="24" t="str">
        <f>IFERROR((AF10-J10)/12,"ND")</f>
        <v>ND</v>
      </c>
      <c r="V10" s="24">
        <f>IFERROR((AG10-K10)/12,"ND")</f>
        <v>274.16666666666669</v>
      </c>
      <c r="W10" s="24">
        <f>IFERROR((AH10-L10)/12,"ND")</f>
        <v>245.16666666666666</v>
      </c>
      <c r="X10" s="24">
        <f>IFERROR((AI10-M10)/12,"ND")</f>
        <v>238.16666666666666</v>
      </c>
      <c r="Y10" s="22" t="s">
        <v>10</v>
      </c>
      <c r="Z10" s="22">
        <v>4415</v>
      </c>
      <c r="AA10" s="22">
        <v>4415</v>
      </c>
      <c r="AB10" s="22">
        <v>4283</v>
      </c>
      <c r="AC10" s="22">
        <v>4283</v>
      </c>
      <c r="AD10" s="22">
        <v>4055</v>
      </c>
      <c r="AE10" s="22">
        <v>4019</v>
      </c>
      <c r="AF10" s="22" t="s">
        <v>10</v>
      </c>
      <c r="AG10" s="22">
        <v>3839</v>
      </c>
      <c r="AH10" s="22">
        <v>3491</v>
      </c>
      <c r="AI10" s="22">
        <v>3407</v>
      </c>
    </row>
    <row r="11" spans="1:35" s="29" customFormat="1" x14ac:dyDescent="0.2">
      <c r="A11" s="28" t="s">
        <v>20</v>
      </c>
      <c r="B11" s="25" t="s">
        <v>3</v>
      </c>
      <c r="C11" s="22" t="s">
        <v>10</v>
      </c>
      <c r="D11" s="22">
        <v>679</v>
      </c>
      <c r="E11" s="22">
        <v>679</v>
      </c>
      <c r="F11" s="22">
        <v>579</v>
      </c>
      <c r="G11" s="22">
        <v>579</v>
      </c>
      <c r="H11" s="22">
        <v>479</v>
      </c>
      <c r="I11" s="22">
        <v>479</v>
      </c>
      <c r="J11" s="22" t="s">
        <v>10</v>
      </c>
      <c r="K11" s="22">
        <v>389</v>
      </c>
      <c r="L11" s="22">
        <v>389</v>
      </c>
      <c r="M11" s="22">
        <v>389</v>
      </c>
      <c r="N11" s="24" t="str">
        <f>IFERROR((Y11-C11)/12,"ND")</f>
        <v>ND</v>
      </c>
      <c r="O11" s="24">
        <f>IFERROR((Z11-D11)/12,"ND")</f>
        <v>143.33333333333334</v>
      </c>
      <c r="P11" s="24">
        <f>IFERROR((AA11-E11)/12,"ND")</f>
        <v>143.33333333333334</v>
      </c>
      <c r="Q11" s="24">
        <f>IFERROR((AB11-F11)/12,"ND")</f>
        <v>145.66666666666666</v>
      </c>
      <c r="R11" s="24">
        <f>IFERROR((AC11-G11)/12,"ND")</f>
        <v>143.66666666666666</v>
      </c>
      <c r="S11" s="24">
        <f>IFERROR((AD11-H11)/12,"ND")</f>
        <v>142</v>
      </c>
      <c r="T11" s="24">
        <f>IFERROR((AE11-I11)/12,"ND")</f>
        <v>141</v>
      </c>
      <c r="U11" s="24" t="str">
        <f>IFERROR((AF11-J11)/12,"ND")</f>
        <v>ND</v>
      </c>
      <c r="V11" s="24">
        <f>IFERROR((AG11-K11)/12,"ND")</f>
        <v>138.5</v>
      </c>
      <c r="W11" s="24">
        <f>IFERROR((AH11-L11)/12,"ND")</f>
        <v>122.5</v>
      </c>
      <c r="X11" s="24">
        <f>IFERROR((AI11-M11)/12,"ND")</f>
        <v>120.5</v>
      </c>
      <c r="Y11" s="22" t="s">
        <v>10</v>
      </c>
      <c r="Z11" s="22">
        <v>2399</v>
      </c>
      <c r="AA11" s="22">
        <v>2399</v>
      </c>
      <c r="AB11" s="22">
        <v>2327</v>
      </c>
      <c r="AC11" s="22">
        <v>2303</v>
      </c>
      <c r="AD11" s="22">
        <v>2183</v>
      </c>
      <c r="AE11" s="22">
        <v>2171</v>
      </c>
      <c r="AF11" s="22" t="s">
        <v>10</v>
      </c>
      <c r="AG11" s="22">
        <v>2051</v>
      </c>
      <c r="AH11" s="22">
        <v>1859</v>
      </c>
      <c r="AI11" s="22">
        <v>1835</v>
      </c>
    </row>
    <row r="12" spans="1:35" s="29" customFormat="1" x14ac:dyDescent="0.2">
      <c r="A12" s="28" t="s">
        <v>20</v>
      </c>
      <c r="B12" s="33" t="s">
        <v>4</v>
      </c>
      <c r="C12" s="22" t="s">
        <v>10</v>
      </c>
      <c r="D12" s="22">
        <v>729</v>
      </c>
      <c r="E12" s="22">
        <v>729</v>
      </c>
      <c r="F12" s="22">
        <v>609</v>
      </c>
      <c r="G12" s="22">
        <v>609</v>
      </c>
      <c r="H12" s="22">
        <v>479</v>
      </c>
      <c r="I12" s="22">
        <v>479</v>
      </c>
      <c r="J12" s="22" t="s">
        <v>10</v>
      </c>
      <c r="K12" s="22">
        <v>359</v>
      </c>
      <c r="L12" s="22">
        <v>359</v>
      </c>
      <c r="M12" s="22">
        <v>359</v>
      </c>
      <c r="N12" s="24" t="str">
        <f>IFERROR((Y12-C12)/12,"ND")</f>
        <v>ND</v>
      </c>
      <c r="O12" s="24">
        <f>IFERROR((Z12-D12)/12,"ND")</f>
        <v>184.16666666666666</v>
      </c>
      <c r="P12" s="24">
        <f>IFERROR((AA12-E12)/12,"ND")</f>
        <v>184.16666666666666</v>
      </c>
      <c r="Q12" s="24">
        <f>IFERROR((AB12-F12)/12,"ND")</f>
        <v>187.16666666666666</v>
      </c>
      <c r="R12" s="24">
        <f>IFERROR((AC12-G12)/12,"ND")</f>
        <v>187.16666666666666</v>
      </c>
      <c r="S12" s="24">
        <f>IFERROR((AD12-H12)/12,"ND")</f>
        <v>186</v>
      </c>
      <c r="T12" s="24">
        <f>IFERROR((AE12-I12)/12,"ND")</f>
        <v>183</v>
      </c>
      <c r="U12" s="24" t="str">
        <f>IFERROR((AF12-J12)/12,"ND")</f>
        <v>ND</v>
      </c>
      <c r="V12" s="24">
        <f>IFERROR((AG12-K12)/12,"ND")</f>
        <v>184</v>
      </c>
      <c r="W12" s="24">
        <f>IFERROR((AH12-L12)/12,"ND")</f>
        <v>164</v>
      </c>
      <c r="X12" s="24">
        <f>IFERROR((AI12-M12)/12,"ND")</f>
        <v>159</v>
      </c>
      <c r="Y12" s="22" t="s">
        <v>10</v>
      </c>
      <c r="Z12" s="22">
        <v>2939</v>
      </c>
      <c r="AA12" s="22">
        <v>2939</v>
      </c>
      <c r="AB12" s="22">
        <v>2855</v>
      </c>
      <c r="AC12" s="22">
        <v>2855</v>
      </c>
      <c r="AD12" s="22">
        <v>2711</v>
      </c>
      <c r="AE12" s="22">
        <v>2675</v>
      </c>
      <c r="AF12" s="22" t="s">
        <v>10</v>
      </c>
      <c r="AG12" s="22">
        <v>2567</v>
      </c>
      <c r="AH12" s="22">
        <v>2327</v>
      </c>
      <c r="AI12" s="22">
        <v>2267</v>
      </c>
    </row>
    <row r="13" spans="1:35" s="29" customFormat="1" x14ac:dyDescent="0.2">
      <c r="A13" s="28" t="s">
        <v>20</v>
      </c>
      <c r="B13" s="33" t="s">
        <v>50</v>
      </c>
      <c r="C13" s="22" t="s">
        <v>10</v>
      </c>
      <c r="D13" s="22">
        <v>869</v>
      </c>
      <c r="E13" s="22">
        <v>869</v>
      </c>
      <c r="F13" s="22">
        <v>729</v>
      </c>
      <c r="G13" s="22">
        <v>729</v>
      </c>
      <c r="H13" s="22">
        <v>579</v>
      </c>
      <c r="I13" s="22">
        <v>579</v>
      </c>
      <c r="J13" s="22" t="s">
        <v>10</v>
      </c>
      <c r="K13" s="22">
        <v>439</v>
      </c>
      <c r="L13" s="22">
        <v>439</v>
      </c>
      <c r="M13" s="22">
        <v>439</v>
      </c>
      <c r="N13" s="24" t="str">
        <f>IFERROR((Y13-C13)/12,"ND")</f>
        <v>ND</v>
      </c>
      <c r="O13" s="24">
        <f>IFERROR((Z13-D13)/12,"ND")</f>
        <v>221.5</v>
      </c>
      <c r="P13" s="24">
        <f>IFERROR((AA13-E13)/12,"ND")</f>
        <v>221.5</v>
      </c>
      <c r="Q13" s="24">
        <f>IFERROR((AB13-F13)/12,"ND")</f>
        <v>224.16666666666666</v>
      </c>
      <c r="R13" s="24">
        <f>IFERROR((AC13-G13)/12,"ND")</f>
        <v>224.16666666666666</v>
      </c>
      <c r="S13" s="24">
        <f>IFERROR((AD13-H13)/12,"ND")</f>
        <v>222.66666666666666</v>
      </c>
      <c r="T13" s="24">
        <f>IFERROR((AE13-I13)/12,"ND")</f>
        <v>219.66666666666666</v>
      </c>
      <c r="U13" s="24" t="str">
        <f>IFERROR((AF13-J13)/12,"ND")</f>
        <v>ND</v>
      </c>
      <c r="V13" s="24">
        <f>IFERROR((AG13-K13)/12,"ND")</f>
        <v>219.33333333333334</v>
      </c>
      <c r="W13" s="24">
        <f>IFERROR((AH13-L13)/12,"ND")</f>
        <v>196.33333333333334</v>
      </c>
      <c r="X13" s="24">
        <f>IFERROR((AI13-M13)/12,"ND")</f>
        <v>190.33333333333334</v>
      </c>
      <c r="Y13" s="22" t="s">
        <v>10</v>
      </c>
      <c r="Z13" s="22">
        <v>3527</v>
      </c>
      <c r="AA13" s="22">
        <v>3527</v>
      </c>
      <c r="AB13" s="22">
        <v>3419</v>
      </c>
      <c r="AC13" s="22">
        <v>3419</v>
      </c>
      <c r="AD13" s="22">
        <v>3251</v>
      </c>
      <c r="AE13" s="22">
        <v>3215</v>
      </c>
      <c r="AF13" s="22" t="s">
        <v>10</v>
      </c>
      <c r="AG13" s="22">
        <v>3071</v>
      </c>
      <c r="AH13" s="22">
        <v>2795</v>
      </c>
      <c r="AI13" s="22">
        <v>2723</v>
      </c>
    </row>
    <row r="14" spans="1:35" s="29" customFormat="1" x14ac:dyDescent="0.2">
      <c r="A14" s="28" t="s">
        <v>20</v>
      </c>
      <c r="B14" s="25" t="s">
        <v>49</v>
      </c>
      <c r="C14" s="22" t="s">
        <v>10</v>
      </c>
      <c r="D14" s="22">
        <v>869</v>
      </c>
      <c r="E14" s="22">
        <v>869</v>
      </c>
      <c r="F14" s="22">
        <v>729</v>
      </c>
      <c r="G14" s="22">
        <v>729</v>
      </c>
      <c r="H14" s="22">
        <v>579</v>
      </c>
      <c r="I14" s="22">
        <v>579</v>
      </c>
      <c r="J14" s="22" t="s">
        <v>10</v>
      </c>
      <c r="K14" s="22">
        <v>439</v>
      </c>
      <c r="L14" s="22">
        <v>439</v>
      </c>
      <c r="M14" s="22">
        <v>439</v>
      </c>
      <c r="N14" s="24" t="str">
        <f>IFERROR((Y14-C14)/12,"ND")</f>
        <v>ND</v>
      </c>
      <c r="O14" s="24">
        <f>IFERROR((Z14-D14)/12,"ND")</f>
        <v>221.5</v>
      </c>
      <c r="P14" s="24">
        <f>IFERROR((AA14-E14)/12,"ND")</f>
        <v>221.5</v>
      </c>
      <c r="Q14" s="24">
        <f>IFERROR((AB14-F14)/12,"ND")</f>
        <v>224.16666666666666</v>
      </c>
      <c r="R14" s="24">
        <f>IFERROR((AC14-G14)/12,"ND")</f>
        <v>224.16666666666666</v>
      </c>
      <c r="S14" s="24">
        <f>IFERROR((AD14-H14)/12,"ND")</f>
        <v>222.66666666666666</v>
      </c>
      <c r="T14" s="24">
        <f>IFERROR((AE14-I14)/12,"ND")</f>
        <v>219.66666666666666</v>
      </c>
      <c r="U14" s="24" t="str">
        <f>IFERROR((AF14-J14)/12,"ND")</f>
        <v>ND</v>
      </c>
      <c r="V14" s="24">
        <f>IFERROR((AG14-K14)/12,"ND")</f>
        <v>219.33333333333334</v>
      </c>
      <c r="W14" s="24">
        <f>IFERROR((AH14-L14)/12,"ND")</f>
        <v>196.33333333333334</v>
      </c>
      <c r="X14" s="24">
        <f>IFERROR((AI14-M14)/12,"ND")</f>
        <v>190.33333333333334</v>
      </c>
      <c r="Y14" s="22" t="s">
        <v>10</v>
      </c>
      <c r="Z14" s="22">
        <v>3527</v>
      </c>
      <c r="AA14" s="22">
        <v>3527</v>
      </c>
      <c r="AB14" s="22">
        <v>3419</v>
      </c>
      <c r="AC14" s="22">
        <v>3419</v>
      </c>
      <c r="AD14" s="22">
        <v>3251</v>
      </c>
      <c r="AE14" s="22">
        <v>3215</v>
      </c>
      <c r="AF14" s="22" t="s">
        <v>10</v>
      </c>
      <c r="AG14" s="22">
        <v>3071</v>
      </c>
      <c r="AH14" s="22">
        <v>2795</v>
      </c>
      <c r="AI14" s="22">
        <v>2723</v>
      </c>
    </row>
    <row r="15" spans="1:35" s="29" customFormat="1" x14ac:dyDescent="0.2">
      <c r="A15" s="28" t="s">
        <v>20</v>
      </c>
      <c r="B15" s="25" t="s">
        <v>80</v>
      </c>
      <c r="C15" s="22" t="s">
        <v>10</v>
      </c>
      <c r="D15" s="22">
        <v>1309</v>
      </c>
      <c r="E15" s="22">
        <v>1309</v>
      </c>
      <c r="F15" s="22">
        <v>869</v>
      </c>
      <c r="G15" s="22">
        <v>869</v>
      </c>
      <c r="H15" s="22">
        <v>649</v>
      </c>
      <c r="I15" s="22">
        <v>649</v>
      </c>
      <c r="J15" s="22" t="s">
        <v>10</v>
      </c>
      <c r="K15" s="22">
        <v>439</v>
      </c>
      <c r="L15" s="22">
        <v>439</v>
      </c>
      <c r="M15" s="22">
        <v>439</v>
      </c>
      <c r="N15" s="24" t="str">
        <f>IFERROR((Y15-C15)/12,"ND")</f>
        <v>ND</v>
      </c>
      <c r="O15" s="24">
        <f>IFERROR((Z15-D15)/12,"ND")</f>
        <v>322.83333333333331</v>
      </c>
      <c r="P15" s="24">
        <f>IFERROR((AA15-E15)/12,"ND")</f>
        <v>322.83333333333331</v>
      </c>
      <c r="Q15" s="24">
        <f>IFERROR((AB15-F15)/12,"ND")</f>
        <v>346.5</v>
      </c>
      <c r="R15" s="24">
        <f>IFERROR((AC15-G15)/12,"ND")</f>
        <v>346.5</v>
      </c>
      <c r="S15" s="24">
        <f>IFERROR((AD15-H15)/12,"ND")</f>
        <v>342.83333333333331</v>
      </c>
      <c r="T15" s="24">
        <f>IFERROR((AE15-I15)/12,"ND")</f>
        <v>338.83333333333331</v>
      </c>
      <c r="U15" s="24" t="str">
        <f>IFERROR((AF15-J15)/12,"ND")</f>
        <v>ND</v>
      </c>
      <c r="V15" s="24">
        <f>IFERROR((AG15-K15)/12,"ND")</f>
        <v>339.33333333333331</v>
      </c>
      <c r="W15" s="24">
        <f>IFERROR((AH15-L15)/12,"ND")</f>
        <v>308.33333333333331</v>
      </c>
      <c r="X15" s="24">
        <f>IFERROR((AI15-M15)/12,"ND")</f>
        <v>304.33333333333331</v>
      </c>
      <c r="Y15" s="22" t="s">
        <v>10</v>
      </c>
      <c r="Z15" s="22">
        <v>5183</v>
      </c>
      <c r="AA15" s="22">
        <v>5183</v>
      </c>
      <c r="AB15" s="22">
        <v>5027</v>
      </c>
      <c r="AC15" s="22">
        <v>5027</v>
      </c>
      <c r="AD15" s="22">
        <v>4763</v>
      </c>
      <c r="AE15" s="22">
        <v>4715</v>
      </c>
      <c r="AF15" s="22" t="s">
        <v>10</v>
      </c>
      <c r="AG15" s="22">
        <v>4511</v>
      </c>
      <c r="AH15" s="22">
        <v>4139</v>
      </c>
      <c r="AI15" s="22">
        <v>4091</v>
      </c>
    </row>
    <row r="16" spans="1:35" s="29" customFormat="1" x14ac:dyDescent="0.2">
      <c r="A16" s="28" t="s">
        <v>20</v>
      </c>
      <c r="B16" s="25" t="s">
        <v>81</v>
      </c>
      <c r="C16" s="22" t="s">
        <v>10</v>
      </c>
      <c r="D16" s="22">
        <v>1749</v>
      </c>
      <c r="E16" s="22">
        <v>1749</v>
      </c>
      <c r="F16" s="22">
        <v>1159</v>
      </c>
      <c r="G16" s="22">
        <v>1159</v>
      </c>
      <c r="H16" s="22">
        <v>869</v>
      </c>
      <c r="I16" s="22">
        <v>869</v>
      </c>
      <c r="J16" s="22" t="s">
        <v>10</v>
      </c>
      <c r="K16" s="22">
        <v>579</v>
      </c>
      <c r="L16" s="22">
        <v>579</v>
      </c>
      <c r="M16" s="22">
        <v>579</v>
      </c>
      <c r="N16" s="24" t="str">
        <f>IFERROR((Y16-C16)/12,"ND")</f>
        <v>ND</v>
      </c>
      <c r="O16" s="24">
        <f>IFERROR((Z16-D16)/12,"ND")</f>
        <v>430.16666666666669</v>
      </c>
      <c r="P16" s="24">
        <f>IFERROR((AA16-E16)/12,"ND")</f>
        <v>430.16666666666669</v>
      </c>
      <c r="Q16" s="24">
        <f>IFERROR((AB16-F16)/12,"ND")</f>
        <v>462.33333333333331</v>
      </c>
      <c r="R16" s="24">
        <f>IFERROR((AC16-G16)/12,"ND")</f>
        <v>462.33333333333331</v>
      </c>
      <c r="S16" s="24">
        <f>IFERROR((AD16-H16)/12,"ND")</f>
        <v>457.5</v>
      </c>
      <c r="T16" s="24">
        <f>IFERROR((AE16-I16)/12,"ND")</f>
        <v>451.5</v>
      </c>
      <c r="U16" s="24" t="str">
        <f>IFERROR((AF16-J16)/12,"ND")</f>
        <v>ND</v>
      </c>
      <c r="V16" s="24">
        <f>IFERROR((AG16-K16)/12,"ND")</f>
        <v>452.66666666666669</v>
      </c>
      <c r="W16" s="24">
        <f>IFERROR((AH16-L16)/12,"ND")</f>
        <v>411.66666666666669</v>
      </c>
      <c r="X16" s="24">
        <f>IFERROR((AI16-M16)/12,"ND")</f>
        <v>405.66666666666669</v>
      </c>
      <c r="Y16" s="22" t="s">
        <v>10</v>
      </c>
      <c r="Z16" s="22">
        <v>6911</v>
      </c>
      <c r="AA16" s="22">
        <v>6911</v>
      </c>
      <c r="AB16" s="22">
        <v>6707</v>
      </c>
      <c r="AC16" s="22">
        <v>6707</v>
      </c>
      <c r="AD16" s="22">
        <v>6359</v>
      </c>
      <c r="AE16" s="22">
        <v>6287</v>
      </c>
      <c r="AF16" s="22" t="s">
        <v>10</v>
      </c>
      <c r="AG16" s="22">
        <v>6011</v>
      </c>
      <c r="AH16" s="22">
        <v>5519</v>
      </c>
      <c r="AI16" s="22">
        <v>5447</v>
      </c>
    </row>
    <row r="17" spans="1:35" s="29" customFormat="1" x14ac:dyDescent="0.2">
      <c r="A17" s="28" t="s">
        <v>20</v>
      </c>
      <c r="B17" s="33" t="s">
        <v>13</v>
      </c>
      <c r="C17" s="22" t="s">
        <v>10</v>
      </c>
      <c r="D17" s="22">
        <v>2179</v>
      </c>
      <c r="E17" s="22">
        <v>2179</v>
      </c>
      <c r="F17" s="22">
        <v>1449</v>
      </c>
      <c r="G17" s="22">
        <v>1449</v>
      </c>
      <c r="H17" s="22">
        <v>1089</v>
      </c>
      <c r="I17" s="22">
        <v>1089</v>
      </c>
      <c r="J17" s="22" t="s">
        <v>10</v>
      </c>
      <c r="K17" s="22">
        <v>729</v>
      </c>
      <c r="L17" s="22">
        <v>729</v>
      </c>
      <c r="M17" s="22">
        <v>729</v>
      </c>
      <c r="N17" s="24" t="str">
        <f>IFERROR((Y17-C17)/12,"ND")</f>
        <v>ND</v>
      </c>
      <c r="O17" s="24">
        <f>IFERROR((Z17-D17)/12,"ND")</f>
        <v>539.33333333333337</v>
      </c>
      <c r="P17" s="24">
        <f>IFERROR((AA17-E17)/12,"ND")</f>
        <v>539.33333333333337</v>
      </c>
      <c r="Q17" s="24">
        <f>IFERROR((AB17-F17)/12,"ND")</f>
        <v>578.16666666666663</v>
      </c>
      <c r="R17" s="24">
        <f>IFERROR((AC17-G17)/12,"ND")</f>
        <v>578.16666666666663</v>
      </c>
      <c r="S17" s="24">
        <f>IFERROR((AD17-H17)/12,"ND")</f>
        <v>571.16666666666663</v>
      </c>
      <c r="T17" s="24">
        <f>IFERROR((AE17-I17)/12,"ND")</f>
        <v>564.16666666666663</v>
      </c>
      <c r="U17" s="24" t="str">
        <f>IFERROR((AF17-J17)/12,"ND")</f>
        <v>ND</v>
      </c>
      <c r="V17" s="24">
        <f>IFERROR((AG17-K17)/12,"ND")</f>
        <v>565.16666666666663</v>
      </c>
      <c r="W17" s="24">
        <f>IFERROR((AH17-L17)/12,"ND")</f>
        <v>514.16666666666663</v>
      </c>
      <c r="X17" s="24">
        <f>IFERROR((AI17-M17)/12,"ND")</f>
        <v>507.16666666666669</v>
      </c>
      <c r="Y17" s="22" t="s">
        <v>10</v>
      </c>
      <c r="Z17" s="22">
        <v>8651</v>
      </c>
      <c r="AA17" s="22">
        <v>8651</v>
      </c>
      <c r="AB17" s="22">
        <v>8387</v>
      </c>
      <c r="AC17" s="22">
        <v>8387</v>
      </c>
      <c r="AD17" s="22">
        <v>7943</v>
      </c>
      <c r="AE17" s="22">
        <v>7859</v>
      </c>
      <c r="AF17" s="22" t="s">
        <v>10</v>
      </c>
      <c r="AG17" s="22">
        <v>7511</v>
      </c>
      <c r="AH17" s="22">
        <v>6899</v>
      </c>
      <c r="AI17" s="22">
        <v>6815</v>
      </c>
    </row>
    <row r="18" spans="1:35" s="29" customFormat="1" x14ac:dyDescent="0.2">
      <c r="A18" s="28" t="s">
        <v>20</v>
      </c>
      <c r="B18" s="33" t="s">
        <v>14</v>
      </c>
      <c r="C18" s="22" t="s">
        <v>10</v>
      </c>
      <c r="D18" s="22">
        <v>1599</v>
      </c>
      <c r="E18" s="22">
        <v>1599</v>
      </c>
      <c r="F18" s="22">
        <v>1069</v>
      </c>
      <c r="G18" s="22">
        <v>1069</v>
      </c>
      <c r="H18" s="22">
        <v>799</v>
      </c>
      <c r="I18" s="22">
        <v>799</v>
      </c>
      <c r="J18" s="22" t="s">
        <v>10</v>
      </c>
      <c r="K18" s="22">
        <v>529</v>
      </c>
      <c r="L18" s="22">
        <v>529</v>
      </c>
      <c r="M18" s="22">
        <v>529</v>
      </c>
      <c r="N18" s="24" t="str">
        <f>IFERROR((Y18-C18)/12,"ND")</f>
        <v>ND</v>
      </c>
      <c r="O18" s="24">
        <f>IFERROR((Z18-D18)/12,"ND")</f>
        <v>394.66666666666669</v>
      </c>
      <c r="P18" s="24">
        <f>IFERROR((AA18-E18)/12,"ND")</f>
        <v>394.66666666666669</v>
      </c>
      <c r="Q18" s="24">
        <f>IFERROR((AB18-F18)/12,"ND")</f>
        <v>422.83333333333331</v>
      </c>
      <c r="R18" s="24">
        <f>IFERROR((AC18-G18)/12,"ND")</f>
        <v>422.83333333333331</v>
      </c>
      <c r="S18" s="24">
        <f>IFERROR((AD18-H18)/12,"ND")</f>
        <v>419.33333333333331</v>
      </c>
      <c r="T18" s="24">
        <f>IFERROR((AE18-I18)/12,"ND")</f>
        <v>413.33333333333331</v>
      </c>
      <c r="U18" s="24" t="str">
        <f>IFERROR((AF18-J18)/12,"ND")</f>
        <v>ND</v>
      </c>
      <c r="V18" s="24">
        <f>IFERROR((AG18-K18)/12,"ND")</f>
        <v>414.83333333333331</v>
      </c>
      <c r="W18" s="24">
        <f>IFERROR((AH18-L18)/12,"ND")</f>
        <v>377.83333333333331</v>
      </c>
      <c r="X18" s="24">
        <f>IFERROR((AI18-M18)/12,"ND")</f>
        <v>371.83333333333331</v>
      </c>
      <c r="Y18" s="22" t="s">
        <v>10</v>
      </c>
      <c r="Z18" s="22">
        <v>6335</v>
      </c>
      <c r="AA18" s="22">
        <v>6335</v>
      </c>
      <c r="AB18" s="22">
        <v>6143</v>
      </c>
      <c r="AC18" s="22">
        <v>6143</v>
      </c>
      <c r="AD18" s="22">
        <v>5831</v>
      </c>
      <c r="AE18" s="22">
        <v>5759</v>
      </c>
      <c r="AF18" s="22" t="s">
        <v>10</v>
      </c>
      <c r="AG18" s="22">
        <v>5507</v>
      </c>
      <c r="AH18" s="22">
        <v>5063</v>
      </c>
      <c r="AI18" s="22">
        <v>4991</v>
      </c>
    </row>
    <row r="19" spans="1:35" s="29" customFormat="1" x14ac:dyDescent="0.2">
      <c r="A19" s="28" t="s">
        <v>20</v>
      </c>
      <c r="B19" s="33" t="s">
        <v>23</v>
      </c>
      <c r="C19" s="22" t="s">
        <v>10</v>
      </c>
      <c r="D19" s="22">
        <v>1019</v>
      </c>
      <c r="E19" s="22">
        <v>1019</v>
      </c>
      <c r="F19" s="22">
        <v>849</v>
      </c>
      <c r="G19" s="22">
        <v>849</v>
      </c>
      <c r="H19" s="22">
        <v>679</v>
      </c>
      <c r="I19" s="22">
        <v>679</v>
      </c>
      <c r="J19" s="22" t="s">
        <v>10</v>
      </c>
      <c r="K19" s="22">
        <v>509</v>
      </c>
      <c r="L19" s="22">
        <v>509</v>
      </c>
      <c r="M19" s="22">
        <v>509</v>
      </c>
      <c r="N19" s="24" t="str">
        <f>IFERROR((Y19-C19)/12,"ND")</f>
        <v>ND</v>
      </c>
      <c r="O19" s="24">
        <f>IFERROR((Z19-D19)/12,"ND")</f>
        <v>258</v>
      </c>
      <c r="P19" s="24">
        <f>IFERROR((AA19-E19)/12,"ND")</f>
        <v>258</v>
      </c>
      <c r="Q19" s="24">
        <f>IFERROR((AB19-F19)/12,"ND")</f>
        <v>262.16666666666669</v>
      </c>
      <c r="R19" s="24">
        <f>IFERROR((AC19-G19)/12,"ND")</f>
        <v>262.16666666666669</v>
      </c>
      <c r="S19" s="24">
        <f>IFERROR((AD19-H19)/12,"ND")</f>
        <v>259.33333333333331</v>
      </c>
      <c r="T19" s="24">
        <f>IFERROR((AE19-I19)/12,"ND")</f>
        <v>256.33333333333331</v>
      </c>
      <c r="U19" s="24" t="str">
        <f>IFERROR((AF19-J19)/12,"ND")</f>
        <v>ND</v>
      </c>
      <c r="V19" s="24">
        <f>IFERROR((AG19-K19)/12,"ND")</f>
        <v>256.5</v>
      </c>
      <c r="W19" s="24">
        <f>IFERROR((AH19-L19)/12,"ND")</f>
        <v>229.5</v>
      </c>
      <c r="X19" s="24">
        <f>IFERROR((AI19-M19)/12,"ND")</f>
        <v>222.5</v>
      </c>
      <c r="Y19" s="22" t="s">
        <v>10</v>
      </c>
      <c r="Z19" s="22">
        <v>4115</v>
      </c>
      <c r="AA19" s="22">
        <v>4115</v>
      </c>
      <c r="AB19" s="22">
        <v>3995</v>
      </c>
      <c r="AC19" s="22">
        <v>3995</v>
      </c>
      <c r="AD19" s="22">
        <v>3791</v>
      </c>
      <c r="AE19" s="22">
        <v>3755</v>
      </c>
      <c r="AF19" s="22" t="s">
        <v>10</v>
      </c>
      <c r="AG19" s="22">
        <v>3587</v>
      </c>
      <c r="AH19" s="22">
        <v>3263</v>
      </c>
      <c r="AI19" s="22">
        <v>3179</v>
      </c>
    </row>
    <row r="20" spans="1:35" s="29" customFormat="1" x14ac:dyDescent="0.2">
      <c r="A20" s="28" t="s">
        <v>20</v>
      </c>
      <c r="B20" s="25" t="s">
        <v>24</v>
      </c>
      <c r="C20" s="22" t="s">
        <v>10</v>
      </c>
      <c r="D20" s="22">
        <v>1159</v>
      </c>
      <c r="E20" s="22">
        <v>1159</v>
      </c>
      <c r="F20" s="22">
        <v>969</v>
      </c>
      <c r="G20" s="22">
        <v>969</v>
      </c>
      <c r="H20" s="22">
        <v>779</v>
      </c>
      <c r="I20" s="22">
        <v>779</v>
      </c>
      <c r="J20" s="22" t="s">
        <v>10</v>
      </c>
      <c r="K20" s="22">
        <v>579</v>
      </c>
      <c r="L20" s="22">
        <v>579</v>
      </c>
      <c r="M20" s="22">
        <v>579</v>
      </c>
      <c r="N20" s="24" t="str">
        <f>IFERROR((Y20-C20)/12,"ND")</f>
        <v>ND</v>
      </c>
      <c r="O20" s="24">
        <f>IFERROR((Z20-D20)/12,"ND")</f>
        <v>295.33333333333331</v>
      </c>
      <c r="P20" s="24">
        <f>IFERROR((AA20-E20)/12,"ND")</f>
        <v>295.33333333333331</v>
      </c>
      <c r="Q20" s="24">
        <f>IFERROR((AB20-F20)/12,"ND")</f>
        <v>299.16666666666669</v>
      </c>
      <c r="R20" s="24">
        <f>IFERROR((AC20-G20)/12,"ND")</f>
        <v>299.16666666666669</v>
      </c>
      <c r="S20" s="24">
        <f>IFERROR((AD20-H20)/12,"ND")</f>
        <v>296</v>
      </c>
      <c r="T20" s="24">
        <f>IFERROR((AE20-I20)/12,"ND")</f>
        <v>292</v>
      </c>
      <c r="U20" s="24" t="str">
        <f>IFERROR((AF20-J20)/12,"ND")</f>
        <v>ND</v>
      </c>
      <c r="V20" s="24">
        <f>IFERROR((AG20-K20)/12,"ND")</f>
        <v>293.66666666666669</v>
      </c>
      <c r="W20" s="24">
        <f>IFERROR((AH20-L20)/12,"ND")</f>
        <v>262.66666666666669</v>
      </c>
      <c r="X20" s="24">
        <f>IFERROR((AI20-M20)/12,"ND")</f>
        <v>254.66666666666666</v>
      </c>
      <c r="Y20" s="22" t="s">
        <v>10</v>
      </c>
      <c r="Z20" s="22">
        <v>4703</v>
      </c>
      <c r="AA20" s="22">
        <v>4703</v>
      </c>
      <c r="AB20" s="22">
        <v>4559</v>
      </c>
      <c r="AC20" s="22">
        <v>4559</v>
      </c>
      <c r="AD20" s="22">
        <v>4331</v>
      </c>
      <c r="AE20" s="22">
        <v>4283</v>
      </c>
      <c r="AF20" s="22" t="s">
        <v>10</v>
      </c>
      <c r="AG20" s="22">
        <v>4103</v>
      </c>
      <c r="AH20" s="22">
        <v>3731</v>
      </c>
      <c r="AI20" s="22">
        <v>3635</v>
      </c>
    </row>
    <row r="21" spans="1:35" s="29" customFormat="1" x14ac:dyDescent="0.2">
      <c r="A21" s="28" t="s">
        <v>20</v>
      </c>
      <c r="B21" s="33" t="s">
        <v>25</v>
      </c>
      <c r="C21" s="22" t="s">
        <v>10</v>
      </c>
      <c r="D21" s="22">
        <v>1449</v>
      </c>
      <c r="E21" s="22">
        <v>1449</v>
      </c>
      <c r="F21" s="22">
        <v>969</v>
      </c>
      <c r="G21" s="22">
        <v>969</v>
      </c>
      <c r="H21" s="22">
        <v>729</v>
      </c>
      <c r="I21" s="22">
        <v>729</v>
      </c>
      <c r="J21" s="22" t="s">
        <v>10</v>
      </c>
      <c r="K21" s="22">
        <v>479</v>
      </c>
      <c r="L21" s="22">
        <v>479</v>
      </c>
      <c r="M21" s="22">
        <v>479</v>
      </c>
      <c r="N21" s="24" t="str">
        <f>IFERROR((Y21-C21)/12,"ND")</f>
        <v>ND</v>
      </c>
      <c r="O21" s="24">
        <f>IFERROR((Z21-D21)/12,"ND")</f>
        <v>359.16666666666669</v>
      </c>
      <c r="P21" s="24">
        <f>IFERROR((AA21-E21)/12,"ND")</f>
        <v>359.16666666666669</v>
      </c>
      <c r="Q21" s="24">
        <f>IFERROR((AB21-F21)/12,"ND")</f>
        <v>385.16666666666669</v>
      </c>
      <c r="R21" s="24">
        <f>IFERROR((AC21-G21)/12,"ND")</f>
        <v>385.16666666666669</v>
      </c>
      <c r="S21" s="24">
        <f>IFERROR((AD21-H21)/12,"ND")</f>
        <v>381.16666666666669</v>
      </c>
      <c r="T21" s="24">
        <f>IFERROR((AE21-I21)/12,"ND")</f>
        <v>376.16666666666669</v>
      </c>
      <c r="U21" s="24" t="str">
        <f>IFERROR((AF21-J21)/12,"ND")</f>
        <v>ND</v>
      </c>
      <c r="V21" s="24">
        <f>IFERROR((AG21-K21)/12,"ND")</f>
        <v>377</v>
      </c>
      <c r="W21" s="24">
        <f>IFERROR((AH21-L21)/12,"ND")</f>
        <v>343</v>
      </c>
      <c r="X21" s="24">
        <f>IFERROR((AI21-M21)/12,"ND")</f>
        <v>339</v>
      </c>
      <c r="Y21" s="22" t="s">
        <v>10</v>
      </c>
      <c r="Z21" s="22">
        <v>5759</v>
      </c>
      <c r="AA21" s="22">
        <v>5759</v>
      </c>
      <c r="AB21" s="22">
        <v>5591</v>
      </c>
      <c r="AC21" s="22">
        <v>5591</v>
      </c>
      <c r="AD21" s="22">
        <v>5303</v>
      </c>
      <c r="AE21" s="22">
        <v>5243</v>
      </c>
      <c r="AF21" s="22" t="s">
        <v>10</v>
      </c>
      <c r="AG21" s="22">
        <v>5003</v>
      </c>
      <c r="AH21" s="22">
        <v>4595</v>
      </c>
      <c r="AI21" s="22">
        <v>4547</v>
      </c>
    </row>
    <row r="22" spans="1:35" s="29" customFormat="1" x14ac:dyDescent="0.2">
      <c r="A22" s="28" t="s">
        <v>20</v>
      </c>
      <c r="B22" s="33" t="s">
        <v>26</v>
      </c>
      <c r="C22" s="22" t="s">
        <v>10</v>
      </c>
      <c r="D22" s="22">
        <v>1159</v>
      </c>
      <c r="E22" s="22">
        <v>1159</v>
      </c>
      <c r="F22" s="22">
        <v>969</v>
      </c>
      <c r="G22" s="22">
        <v>969</v>
      </c>
      <c r="H22" s="22">
        <v>779</v>
      </c>
      <c r="I22" s="22">
        <v>779</v>
      </c>
      <c r="J22" s="22" t="s">
        <v>10</v>
      </c>
      <c r="K22" s="22">
        <v>579</v>
      </c>
      <c r="L22" s="22">
        <v>579</v>
      </c>
      <c r="M22" s="22">
        <v>579</v>
      </c>
      <c r="N22" s="24" t="str">
        <f>IFERROR((Y22-C22)/12,"ND")</f>
        <v>ND</v>
      </c>
      <c r="O22" s="24">
        <f>IFERROR((Z22-D22)/12,"ND")</f>
        <v>295.33333333333331</v>
      </c>
      <c r="P22" s="24">
        <f>IFERROR((AA22-E22)/12,"ND")</f>
        <v>295.33333333333331</v>
      </c>
      <c r="Q22" s="24">
        <f>IFERROR((AB22-F22)/12,"ND")</f>
        <v>299.16666666666669</v>
      </c>
      <c r="R22" s="24">
        <f>IFERROR((AC22-G22)/12,"ND")</f>
        <v>299.16666666666669</v>
      </c>
      <c r="S22" s="24">
        <f>IFERROR((AD22-H22)/12,"ND")</f>
        <v>296</v>
      </c>
      <c r="T22" s="24">
        <f>IFERROR((AE22-I22)/12,"ND")</f>
        <v>292</v>
      </c>
      <c r="U22" s="24" t="str">
        <f>IFERROR((AF22-J22)/12,"ND")</f>
        <v>ND</v>
      </c>
      <c r="V22" s="24">
        <f>IFERROR((AG22-K22)/12,"ND")</f>
        <v>293.66666666666669</v>
      </c>
      <c r="W22" s="24">
        <f>IFERROR((AH22-L22)/12,"ND")</f>
        <v>262.66666666666669</v>
      </c>
      <c r="X22" s="24">
        <f>IFERROR((AI22-M22)/12,"ND")</f>
        <v>254.66666666666666</v>
      </c>
      <c r="Y22" s="22" t="s">
        <v>10</v>
      </c>
      <c r="Z22" s="22">
        <v>4703</v>
      </c>
      <c r="AA22" s="22">
        <v>4703</v>
      </c>
      <c r="AB22" s="22">
        <v>4559</v>
      </c>
      <c r="AC22" s="22">
        <v>4559</v>
      </c>
      <c r="AD22" s="22">
        <v>4331</v>
      </c>
      <c r="AE22" s="22">
        <v>4283</v>
      </c>
      <c r="AF22" s="22" t="s">
        <v>10</v>
      </c>
      <c r="AG22" s="22">
        <v>4103</v>
      </c>
      <c r="AH22" s="22">
        <v>3731</v>
      </c>
      <c r="AI22" s="22">
        <v>3635</v>
      </c>
    </row>
    <row r="23" spans="1:35" s="29" customFormat="1" x14ac:dyDescent="0.2">
      <c r="A23" s="28" t="s">
        <v>20</v>
      </c>
      <c r="B23" s="30" t="s">
        <v>22</v>
      </c>
      <c r="C23" s="22" t="s">
        <v>10</v>
      </c>
      <c r="D23" s="22">
        <v>1309</v>
      </c>
      <c r="E23" s="22">
        <v>1309</v>
      </c>
      <c r="F23" s="22">
        <v>869</v>
      </c>
      <c r="G23" s="22">
        <v>869</v>
      </c>
      <c r="H23" s="22">
        <v>649</v>
      </c>
      <c r="I23" s="22">
        <v>649</v>
      </c>
      <c r="J23" s="22" t="s">
        <v>10</v>
      </c>
      <c r="K23" s="22">
        <v>439</v>
      </c>
      <c r="L23" s="22">
        <v>439</v>
      </c>
      <c r="M23" s="22">
        <v>439</v>
      </c>
      <c r="N23" s="24" t="str">
        <f>IFERROR((Y23-C23)/12,"ND")</f>
        <v>ND</v>
      </c>
      <c r="O23" s="24">
        <f>IFERROR((Z23-D23)/12,"ND")</f>
        <v>322.83333333333331</v>
      </c>
      <c r="P23" s="24">
        <f>IFERROR((AA23-E23)/12,"ND")</f>
        <v>322.83333333333331</v>
      </c>
      <c r="Q23" s="24">
        <f>IFERROR((AB23-F23)/12,"ND")</f>
        <v>346.5</v>
      </c>
      <c r="R23" s="24">
        <f>IFERROR((AC23-G23)/12,"ND")</f>
        <v>346.5</v>
      </c>
      <c r="S23" s="24">
        <f>IFERROR((AD23-H23)/12,"ND")</f>
        <v>342.83333333333331</v>
      </c>
      <c r="T23" s="24">
        <f>IFERROR((AE23-I23)/12,"ND")</f>
        <v>338.83333333333331</v>
      </c>
      <c r="U23" s="24" t="str">
        <f>IFERROR((AF23-J23)/12,"ND")</f>
        <v>ND</v>
      </c>
      <c r="V23" s="24">
        <f>IFERROR((AG23-K23)/12,"ND")</f>
        <v>339.33333333333331</v>
      </c>
      <c r="W23" s="24">
        <f>IFERROR((AH23-L23)/12,"ND")</f>
        <v>308.33333333333331</v>
      </c>
      <c r="X23" s="24">
        <f>IFERROR((AI23-M23)/12,"ND")</f>
        <v>304.33333333333331</v>
      </c>
      <c r="Y23" s="22" t="s">
        <v>10</v>
      </c>
      <c r="Z23" s="22">
        <v>5183</v>
      </c>
      <c r="AA23" s="22">
        <v>5183</v>
      </c>
      <c r="AB23" s="22">
        <v>5027</v>
      </c>
      <c r="AC23" s="22">
        <v>5027</v>
      </c>
      <c r="AD23" s="22">
        <v>4763</v>
      </c>
      <c r="AE23" s="22">
        <v>4715</v>
      </c>
      <c r="AF23" s="22" t="s">
        <v>10</v>
      </c>
      <c r="AG23" s="22">
        <v>4511</v>
      </c>
      <c r="AH23" s="22">
        <v>4139</v>
      </c>
      <c r="AI23" s="22">
        <v>4091</v>
      </c>
    </row>
    <row r="24" spans="1:35" s="29" customFormat="1" x14ac:dyDescent="0.2">
      <c r="A24" s="28" t="s">
        <v>20</v>
      </c>
      <c r="B24" s="30" t="s">
        <v>32</v>
      </c>
      <c r="C24" s="22" t="s">
        <v>10</v>
      </c>
      <c r="D24" s="22">
        <v>1599</v>
      </c>
      <c r="E24" s="22">
        <v>1599</v>
      </c>
      <c r="F24" s="22">
        <v>1069</v>
      </c>
      <c r="G24" s="22">
        <v>1069</v>
      </c>
      <c r="H24" s="22">
        <v>799</v>
      </c>
      <c r="I24" s="22">
        <v>799</v>
      </c>
      <c r="J24" s="22" t="s">
        <v>10</v>
      </c>
      <c r="K24" s="22">
        <v>529</v>
      </c>
      <c r="L24" s="22">
        <v>529</v>
      </c>
      <c r="M24" s="22">
        <v>529</v>
      </c>
      <c r="N24" s="24" t="str">
        <f>IFERROR((Y24-C24)/12,"ND")</f>
        <v>ND</v>
      </c>
      <c r="O24" s="24">
        <f>IFERROR((Z24-D24)/12,"ND")</f>
        <v>394.66666666666669</v>
      </c>
      <c r="P24" s="24">
        <f>IFERROR((AA24-E24)/12,"ND")</f>
        <v>394.66666666666669</v>
      </c>
      <c r="Q24" s="24">
        <f>IFERROR((AB24-F24)/12,"ND")</f>
        <v>422.83333333333331</v>
      </c>
      <c r="R24" s="24">
        <f>IFERROR((AC24-G24)/12,"ND")</f>
        <v>422.83333333333331</v>
      </c>
      <c r="S24" s="24">
        <f>IFERROR((AD24-H24)/12,"ND")</f>
        <v>419.33333333333331</v>
      </c>
      <c r="T24" s="24">
        <f>IFERROR((AE24-I24)/12,"ND")</f>
        <v>413.33333333333331</v>
      </c>
      <c r="U24" s="24" t="str">
        <f>IFERROR((AF24-J24)/12,"ND")</f>
        <v>ND</v>
      </c>
      <c r="V24" s="24">
        <f>IFERROR((AG24-K24)/12,"ND")</f>
        <v>414.83333333333331</v>
      </c>
      <c r="W24" s="24">
        <f>IFERROR((AH24-L24)/12,"ND")</f>
        <v>377.83333333333331</v>
      </c>
      <c r="X24" s="24">
        <f>IFERROR((AI24-M24)/12,"ND")</f>
        <v>371.83333333333331</v>
      </c>
      <c r="Y24" s="22" t="s">
        <v>10</v>
      </c>
      <c r="Z24" s="22">
        <v>6335</v>
      </c>
      <c r="AA24" s="22">
        <v>6335</v>
      </c>
      <c r="AB24" s="22">
        <v>6143</v>
      </c>
      <c r="AC24" s="22">
        <v>6143</v>
      </c>
      <c r="AD24" s="22">
        <v>5831</v>
      </c>
      <c r="AE24" s="22">
        <v>5759</v>
      </c>
      <c r="AF24" s="22" t="s">
        <v>10</v>
      </c>
      <c r="AG24" s="22">
        <v>5507</v>
      </c>
      <c r="AH24" s="22">
        <v>5063</v>
      </c>
      <c r="AI24" s="22">
        <v>4991</v>
      </c>
    </row>
    <row r="25" spans="1:35" s="29" customFormat="1" x14ac:dyDescent="0.2">
      <c r="A25" s="28" t="s">
        <v>20</v>
      </c>
      <c r="B25" s="30" t="s">
        <v>27</v>
      </c>
      <c r="C25" s="22" t="s">
        <v>10</v>
      </c>
      <c r="D25" s="22">
        <v>1309</v>
      </c>
      <c r="E25" s="22">
        <v>1309</v>
      </c>
      <c r="F25" s="22">
        <v>869</v>
      </c>
      <c r="G25" s="22">
        <v>869</v>
      </c>
      <c r="H25" s="22">
        <v>649</v>
      </c>
      <c r="I25" s="22">
        <v>649</v>
      </c>
      <c r="J25" s="22" t="s">
        <v>10</v>
      </c>
      <c r="K25" s="22">
        <v>439</v>
      </c>
      <c r="L25" s="22">
        <v>439</v>
      </c>
      <c r="M25" s="22">
        <v>439</v>
      </c>
      <c r="N25" s="24" t="str">
        <f>IFERROR((Y25-C25)/12,"ND")</f>
        <v>ND</v>
      </c>
      <c r="O25" s="24">
        <f>IFERROR((Z25-D25)/12,"ND")</f>
        <v>322.83333333333331</v>
      </c>
      <c r="P25" s="24">
        <f>IFERROR((AA25-E25)/12,"ND")</f>
        <v>322.83333333333331</v>
      </c>
      <c r="Q25" s="24">
        <f>IFERROR((AB25-F25)/12,"ND")</f>
        <v>346.5</v>
      </c>
      <c r="R25" s="24">
        <f>IFERROR((AC25-G25)/12,"ND")</f>
        <v>346.5</v>
      </c>
      <c r="S25" s="24">
        <f>IFERROR((AD25-H25)/12,"ND")</f>
        <v>342.83333333333331</v>
      </c>
      <c r="T25" s="24">
        <f>IFERROR((AE25-I25)/12,"ND")</f>
        <v>338.83333333333331</v>
      </c>
      <c r="U25" s="24" t="str">
        <f>IFERROR((AF25-J25)/12,"ND")</f>
        <v>ND</v>
      </c>
      <c r="V25" s="24">
        <f>IFERROR((AG25-K25)/12,"ND")</f>
        <v>339.33333333333331</v>
      </c>
      <c r="W25" s="24">
        <f>IFERROR((AH25-L25)/12,"ND")</f>
        <v>308.33333333333331</v>
      </c>
      <c r="X25" s="24">
        <f>IFERROR((AI25-M25)/12,"ND")</f>
        <v>304.33333333333331</v>
      </c>
      <c r="Y25" s="22" t="s">
        <v>10</v>
      </c>
      <c r="Z25" s="22">
        <v>5183</v>
      </c>
      <c r="AA25" s="22">
        <v>5183</v>
      </c>
      <c r="AB25" s="22">
        <v>5027</v>
      </c>
      <c r="AC25" s="22">
        <v>5027</v>
      </c>
      <c r="AD25" s="22">
        <v>4763</v>
      </c>
      <c r="AE25" s="22">
        <v>4715</v>
      </c>
      <c r="AF25" s="22" t="s">
        <v>10</v>
      </c>
      <c r="AG25" s="22">
        <v>4511</v>
      </c>
      <c r="AH25" s="22">
        <v>4139</v>
      </c>
      <c r="AI25" s="22">
        <v>4091</v>
      </c>
    </row>
    <row r="26" spans="1:35" s="29" customFormat="1" x14ac:dyDescent="0.2">
      <c r="A26" s="28" t="s">
        <v>20</v>
      </c>
      <c r="B26" s="30" t="s">
        <v>33</v>
      </c>
      <c r="C26" s="22" t="s">
        <v>10</v>
      </c>
      <c r="D26" s="22">
        <v>1019</v>
      </c>
      <c r="E26" s="22">
        <v>1019</v>
      </c>
      <c r="F26" s="22">
        <v>679</v>
      </c>
      <c r="G26" s="22">
        <v>679</v>
      </c>
      <c r="H26" s="22">
        <v>509</v>
      </c>
      <c r="I26" s="22">
        <v>509</v>
      </c>
      <c r="J26" s="22" t="s">
        <v>10</v>
      </c>
      <c r="K26" s="22">
        <v>339</v>
      </c>
      <c r="L26" s="22">
        <v>339</v>
      </c>
      <c r="M26" s="22">
        <v>339</v>
      </c>
      <c r="N26" s="24" t="str">
        <f>IFERROR((Y26-C26)/12,"ND")</f>
        <v>ND</v>
      </c>
      <c r="O26" s="24">
        <f>IFERROR((Z26-D26)/12,"ND")</f>
        <v>252</v>
      </c>
      <c r="P26" s="24">
        <f>IFERROR((AA26-E26)/12,"ND")</f>
        <v>252</v>
      </c>
      <c r="Q26" s="24">
        <f>IFERROR((AB26-F26)/12,"ND")</f>
        <v>269.33333333333331</v>
      </c>
      <c r="R26" s="24">
        <f>IFERROR((AC26-G26)/12,"ND")</f>
        <v>269.33333333333331</v>
      </c>
      <c r="S26" s="24">
        <f>IFERROR((AD26-H26)/12,"ND")</f>
        <v>266.5</v>
      </c>
      <c r="T26" s="24">
        <f>IFERROR((AE26-I26)/12,"ND")</f>
        <v>263.5</v>
      </c>
      <c r="U26" s="24" t="str">
        <f>IFERROR((AF26-J26)/12,"ND")</f>
        <v>ND</v>
      </c>
      <c r="V26" s="24">
        <f>IFERROR((AG26-K26)/12,"ND")</f>
        <v>263.66666666666669</v>
      </c>
      <c r="W26" s="24">
        <f>IFERROR((AH26-L26)/12,"ND")</f>
        <v>240.66666666666666</v>
      </c>
      <c r="X26" s="24">
        <f>IFERROR((AI26-M26)/12,"ND")</f>
        <v>236.66666666666666</v>
      </c>
      <c r="Y26" s="22" t="s">
        <v>10</v>
      </c>
      <c r="Z26" s="22">
        <v>4043</v>
      </c>
      <c r="AA26" s="22">
        <v>4043</v>
      </c>
      <c r="AB26" s="22">
        <v>3911</v>
      </c>
      <c r="AC26" s="22">
        <v>3911</v>
      </c>
      <c r="AD26" s="22">
        <v>3707</v>
      </c>
      <c r="AE26" s="22">
        <v>3671</v>
      </c>
      <c r="AF26" s="22" t="s">
        <v>10</v>
      </c>
      <c r="AG26" s="22">
        <v>3503</v>
      </c>
      <c r="AH26" s="22">
        <v>3227</v>
      </c>
      <c r="AI26" s="22">
        <v>3179</v>
      </c>
    </row>
    <row r="27" spans="1:35" s="29" customFormat="1" x14ac:dyDescent="0.2">
      <c r="A27" s="28" t="s">
        <v>20</v>
      </c>
      <c r="B27" s="30" t="s">
        <v>28</v>
      </c>
      <c r="C27" s="22" t="s">
        <v>10</v>
      </c>
      <c r="D27" s="22">
        <v>1449</v>
      </c>
      <c r="E27" s="22">
        <v>1449</v>
      </c>
      <c r="F27" s="22">
        <v>969</v>
      </c>
      <c r="G27" s="22">
        <v>969</v>
      </c>
      <c r="H27" s="22">
        <v>729</v>
      </c>
      <c r="I27" s="22">
        <v>729</v>
      </c>
      <c r="J27" s="22" t="s">
        <v>10</v>
      </c>
      <c r="K27" s="22">
        <v>479</v>
      </c>
      <c r="L27" s="22">
        <v>479</v>
      </c>
      <c r="M27" s="22">
        <v>479</v>
      </c>
      <c r="N27" s="24" t="str">
        <f>IFERROR((Y27-C27)/12,"ND")</f>
        <v>ND</v>
      </c>
      <c r="O27" s="24">
        <f>IFERROR((Z27-D27)/12,"ND")</f>
        <v>359.16666666666669</v>
      </c>
      <c r="P27" s="24">
        <f>IFERROR((AA27-E27)/12,"ND")</f>
        <v>359.16666666666669</v>
      </c>
      <c r="Q27" s="24">
        <f>IFERROR((AB27-F27)/12,"ND")</f>
        <v>385.16666666666669</v>
      </c>
      <c r="R27" s="24">
        <f>IFERROR((AC27-G27)/12,"ND")</f>
        <v>385.16666666666669</v>
      </c>
      <c r="S27" s="24">
        <f>IFERROR((AD27-H27)/12,"ND")</f>
        <v>381.16666666666669</v>
      </c>
      <c r="T27" s="24">
        <f>IFERROR((AE27-I27)/12,"ND")</f>
        <v>376.16666666666669</v>
      </c>
      <c r="U27" s="24" t="str">
        <f>IFERROR((AF27-J27)/12,"ND")</f>
        <v>ND</v>
      </c>
      <c r="V27" s="24">
        <f>IFERROR((AG27-K27)/12,"ND")</f>
        <v>377</v>
      </c>
      <c r="W27" s="24">
        <f>IFERROR((AH27-L27)/12,"ND")</f>
        <v>343</v>
      </c>
      <c r="X27" s="24">
        <f>IFERROR((AI27-M27)/12,"ND")</f>
        <v>339</v>
      </c>
      <c r="Y27" s="22" t="s">
        <v>10</v>
      </c>
      <c r="Z27" s="22">
        <v>5759</v>
      </c>
      <c r="AA27" s="22">
        <v>5759</v>
      </c>
      <c r="AB27" s="22">
        <v>5591</v>
      </c>
      <c r="AC27" s="22">
        <v>5591</v>
      </c>
      <c r="AD27" s="22">
        <v>5303</v>
      </c>
      <c r="AE27" s="22">
        <v>5243</v>
      </c>
      <c r="AF27" s="22" t="s">
        <v>10</v>
      </c>
      <c r="AG27" s="22">
        <v>5003</v>
      </c>
      <c r="AH27" s="22">
        <v>4595</v>
      </c>
      <c r="AI27" s="22">
        <v>4547</v>
      </c>
    </row>
    <row r="28" spans="1:35" s="29" customFormat="1" x14ac:dyDescent="0.2">
      <c r="A28" s="28" t="s">
        <v>20</v>
      </c>
      <c r="B28" s="30" t="s">
        <v>34</v>
      </c>
      <c r="C28" s="22" t="s">
        <v>10</v>
      </c>
      <c r="D28" s="22">
        <v>1749</v>
      </c>
      <c r="E28" s="22">
        <v>1749</v>
      </c>
      <c r="F28" s="22">
        <v>1159</v>
      </c>
      <c r="G28" s="22">
        <v>1159</v>
      </c>
      <c r="H28" s="22">
        <v>869</v>
      </c>
      <c r="I28" s="22">
        <v>869</v>
      </c>
      <c r="J28" s="22" t="s">
        <v>10</v>
      </c>
      <c r="K28" s="22">
        <v>579</v>
      </c>
      <c r="L28" s="22">
        <v>579</v>
      </c>
      <c r="M28" s="22">
        <v>579</v>
      </c>
      <c r="N28" s="24" t="str">
        <f>IFERROR((Y28-C28)/12,"ND")</f>
        <v>ND</v>
      </c>
      <c r="O28" s="24">
        <f>IFERROR((Z28-D28)/12,"ND")</f>
        <v>430.16666666666669</v>
      </c>
      <c r="P28" s="24">
        <f>IFERROR((AA28-E28)/12,"ND")</f>
        <v>430.16666666666669</v>
      </c>
      <c r="Q28" s="24">
        <f>IFERROR((AB28-F28)/12,"ND")</f>
        <v>462.33333333333331</v>
      </c>
      <c r="R28" s="24">
        <f>IFERROR((AC28-G28)/12,"ND")</f>
        <v>462.33333333333331</v>
      </c>
      <c r="S28" s="24">
        <f>IFERROR((AD28-H28)/12,"ND")</f>
        <v>457.5</v>
      </c>
      <c r="T28" s="24">
        <f>IFERROR((AE28-I28)/12,"ND")</f>
        <v>451.5</v>
      </c>
      <c r="U28" s="24" t="str">
        <f>IFERROR((AF28-J28)/12,"ND")</f>
        <v>ND</v>
      </c>
      <c r="V28" s="24">
        <f>IFERROR((AG28-K28)/12,"ND")</f>
        <v>452.66666666666669</v>
      </c>
      <c r="W28" s="24">
        <f>IFERROR((AH28-L28)/12,"ND")</f>
        <v>411.66666666666669</v>
      </c>
      <c r="X28" s="24">
        <f>IFERROR((AI28-M28)/12,"ND")</f>
        <v>405.66666666666669</v>
      </c>
      <c r="Y28" s="22" t="s">
        <v>10</v>
      </c>
      <c r="Z28" s="22">
        <v>6911</v>
      </c>
      <c r="AA28" s="22">
        <v>6911</v>
      </c>
      <c r="AB28" s="22">
        <v>6707</v>
      </c>
      <c r="AC28" s="22">
        <v>6707</v>
      </c>
      <c r="AD28" s="22">
        <v>6359</v>
      </c>
      <c r="AE28" s="22">
        <v>6287</v>
      </c>
      <c r="AF28" s="22" t="s">
        <v>10</v>
      </c>
      <c r="AG28" s="22">
        <v>6011</v>
      </c>
      <c r="AH28" s="22">
        <v>5519</v>
      </c>
      <c r="AI28" s="22">
        <v>5447</v>
      </c>
    </row>
    <row r="29" spans="1:35" s="29" customFormat="1" x14ac:dyDescent="0.2">
      <c r="A29" s="28" t="s">
        <v>20</v>
      </c>
      <c r="B29" s="30" t="s">
        <v>35</v>
      </c>
      <c r="C29" s="22" t="s">
        <v>10</v>
      </c>
      <c r="D29" s="22">
        <v>1449</v>
      </c>
      <c r="E29" s="22">
        <v>1449</v>
      </c>
      <c r="F29" s="22">
        <v>969</v>
      </c>
      <c r="G29" s="22">
        <v>969</v>
      </c>
      <c r="H29" s="22">
        <v>729</v>
      </c>
      <c r="I29" s="22">
        <v>729</v>
      </c>
      <c r="J29" s="22" t="s">
        <v>10</v>
      </c>
      <c r="K29" s="22">
        <v>479</v>
      </c>
      <c r="L29" s="22">
        <v>479</v>
      </c>
      <c r="M29" s="22">
        <v>479</v>
      </c>
      <c r="N29" s="24" t="str">
        <f>IFERROR((Y29-C29)/12,"ND")</f>
        <v>ND</v>
      </c>
      <c r="O29" s="24">
        <f>IFERROR((Z29-D29)/12,"ND")</f>
        <v>359.16666666666669</v>
      </c>
      <c r="P29" s="24">
        <f>IFERROR((AA29-E29)/12,"ND")</f>
        <v>359.16666666666669</v>
      </c>
      <c r="Q29" s="24">
        <f>IFERROR((AB29-F29)/12,"ND")</f>
        <v>385.16666666666669</v>
      </c>
      <c r="R29" s="24">
        <f>IFERROR((AC29-G29)/12,"ND")</f>
        <v>385.16666666666669</v>
      </c>
      <c r="S29" s="24">
        <f>IFERROR((AD29-H29)/12,"ND")</f>
        <v>381.16666666666669</v>
      </c>
      <c r="T29" s="24">
        <f>IFERROR((AE29-I29)/12,"ND")</f>
        <v>376.16666666666669</v>
      </c>
      <c r="U29" s="24" t="str">
        <f>IFERROR((AF29-J29)/12,"ND")</f>
        <v>ND</v>
      </c>
      <c r="V29" s="24">
        <f>IFERROR((AG29-K29)/12,"ND")</f>
        <v>377</v>
      </c>
      <c r="W29" s="24">
        <f>IFERROR((AH29-L29)/12,"ND")</f>
        <v>343</v>
      </c>
      <c r="X29" s="24">
        <f>IFERROR((AI29-M29)/12,"ND")</f>
        <v>339</v>
      </c>
      <c r="Y29" s="22" t="s">
        <v>10</v>
      </c>
      <c r="Z29" s="22">
        <v>5759</v>
      </c>
      <c r="AA29" s="22">
        <v>5759</v>
      </c>
      <c r="AB29" s="22">
        <v>5591</v>
      </c>
      <c r="AC29" s="22">
        <v>5591</v>
      </c>
      <c r="AD29" s="22">
        <v>5303</v>
      </c>
      <c r="AE29" s="22">
        <v>5243</v>
      </c>
      <c r="AF29" s="22" t="s">
        <v>10</v>
      </c>
      <c r="AG29" s="22">
        <v>5003</v>
      </c>
      <c r="AH29" s="22">
        <v>4595</v>
      </c>
      <c r="AI29" s="22">
        <v>4547</v>
      </c>
    </row>
    <row r="30" spans="1:35" s="29" customFormat="1" x14ac:dyDescent="0.2">
      <c r="A30" s="28" t="s">
        <v>20</v>
      </c>
      <c r="B30" s="30" t="s">
        <v>29</v>
      </c>
      <c r="C30" s="22" t="s">
        <v>10</v>
      </c>
      <c r="D30" s="22">
        <v>2179</v>
      </c>
      <c r="E30" s="22">
        <v>2179</v>
      </c>
      <c r="F30" s="22">
        <v>1449</v>
      </c>
      <c r="G30" s="22">
        <v>1449</v>
      </c>
      <c r="H30" s="22">
        <v>1089</v>
      </c>
      <c r="I30" s="22">
        <v>1089</v>
      </c>
      <c r="J30" s="22" t="s">
        <v>10</v>
      </c>
      <c r="K30" s="22">
        <v>729</v>
      </c>
      <c r="L30" s="22">
        <v>729</v>
      </c>
      <c r="M30" s="22">
        <v>729</v>
      </c>
      <c r="N30" s="24" t="str">
        <f>IFERROR((Y30-C30)/12,"ND")</f>
        <v>ND</v>
      </c>
      <c r="O30" s="24">
        <f>IFERROR((Z30-D30)/12,"ND")</f>
        <v>539.33333333333337</v>
      </c>
      <c r="P30" s="24">
        <f>IFERROR((AA30-E30)/12,"ND")</f>
        <v>539.33333333333337</v>
      </c>
      <c r="Q30" s="24">
        <f>IFERROR((AB30-F30)/12,"ND")</f>
        <v>578.16666666666663</v>
      </c>
      <c r="R30" s="24">
        <f>IFERROR((AC30-G30)/12,"ND")</f>
        <v>578.16666666666663</v>
      </c>
      <c r="S30" s="24">
        <f>IFERROR((AD30-H30)/12,"ND")</f>
        <v>571.16666666666663</v>
      </c>
      <c r="T30" s="24">
        <f>IFERROR((AE30-I30)/12,"ND")</f>
        <v>564.16666666666663</v>
      </c>
      <c r="U30" s="24" t="str">
        <f>IFERROR((AF30-J30)/12,"ND")</f>
        <v>ND</v>
      </c>
      <c r="V30" s="24">
        <f>IFERROR((AG30-K30)/12,"ND")</f>
        <v>565.16666666666663</v>
      </c>
      <c r="W30" s="24">
        <f>IFERROR((AH30-L30)/12,"ND")</f>
        <v>514.16666666666663</v>
      </c>
      <c r="X30" s="24">
        <f>IFERROR((AI30-M30)/12,"ND")</f>
        <v>507.16666666666669</v>
      </c>
      <c r="Y30" s="22" t="s">
        <v>10</v>
      </c>
      <c r="Z30" s="22">
        <v>8651</v>
      </c>
      <c r="AA30" s="22">
        <v>8651</v>
      </c>
      <c r="AB30" s="22">
        <v>8387</v>
      </c>
      <c r="AC30" s="22">
        <v>8387</v>
      </c>
      <c r="AD30" s="22">
        <v>7943</v>
      </c>
      <c r="AE30" s="22">
        <v>7859</v>
      </c>
      <c r="AF30" s="22" t="s">
        <v>10</v>
      </c>
      <c r="AG30" s="22">
        <v>7511</v>
      </c>
      <c r="AH30" s="22">
        <v>6899</v>
      </c>
      <c r="AI30" s="22">
        <v>6815</v>
      </c>
    </row>
    <row r="31" spans="1:35" s="29" customFormat="1" x14ac:dyDescent="0.2">
      <c r="A31" s="28" t="s">
        <v>20</v>
      </c>
      <c r="B31" s="30" t="s">
        <v>30</v>
      </c>
      <c r="C31" s="22" t="s">
        <v>10</v>
      </c>
      <c r="D31" s="22">
        <v>1599</v>
      </c>
      <c r="E31" s="22">
        <v>1599</v>
      </c>
      <c r="F31" s="22">
        <v>1069</v>
      </c>
      <c r="G31" s="22">
        <v>1069</v>
      </c>
      <c r="H31" s="22">
        <v>799</v>
      </c>
      <c r="I31" s="22">
        <v>799</v>
      </c>
      <c r="J31" s="22" t="s">
        <v>10</v>
      </c>
      <c r="K31" s="22">
        <v>529</v>
      </c>
      <c r="L31" s="22">
        <v>529</v>
      </c>
      <c r="M31" s="22">
        <v>529</v>
      </c>
      <c r="N31" s="24" t="str">
        <f>IFERROR((Y31-C31)/12,"ND")</f>
        <v>ND</v>
      </c>
      <c r="O31" s="24">
        <f>IFERROR((Z31-D31)/12,"ND")</f>
        <v>394.66666666666669</v>
      </c>
      <c r="P31" s="24">
        <f>IFERROR((AA31-E31)/12,"ND")</f>
        <v>394.66666666666669</v>
      </c>
      <c r="Q31" s="24">
        <f>IFERROR((AB31-F31)/12,"ND")</f>
        <v>422.83333333333331</v>
      </c>
      <c r="R31" s="24">
        <f>IFERROR((AC31-G31)/12,"ND")</f>
        <v>422.83333333333331</v>
      </c>
      <c r="S31" s="24">
        <f>IFERROR((AD31-H31)/12,"ND")</f>
        <v>419.33333333333331</v>
      </c>
      <c r="T31" s="24">
        <f>IFERROR((AE31-I31)/12,"ND")</f>
        <v>413.33333333333331</v>
      </c>
      <c r="U31" s="24" t="str">
        <f>IFERROR((AF31-J31)/12,"ND")</f>
        <v>ND</v>
      </c>
      <c r="V31" s="24">
        <f>IFERROR((AG31-K31)/12,"ND")</f>
        <v>414.83333333333331</v>
      </c>
      <c r="W31" s="24">
        <f>IFERROR((AH31-L31)/12,"ND")</f>
        <v>377.83333333333331</v>
      </c>
      <c r="X31" s="24">
        <f>IFERROR((AI31-M31)/12,"ND")</f>
        <v>371.83333333333331</v>
      </c>
      <c r="Y31" s="22" t="s">
        <v>10</v>
      </c>
      <c r="Z31" s="22">
        <v>6335</v>
      </c>
      <c r="AA31" s="22">
        <v>6335</v>
      </c>
      <c r="AB31" s="22">
        <v>6143</v>
      </c>
      <c r="AC31" s="22">
        <v>6143</v>
      </c>
      <c r="AD31" s="22">
        <v>5831</v>
      </c>
      <c r="AE31" s="22">
        <v>5759</v>
      </c>
      <c r="AF31" s="22" t="s">
        <v>10</v>
      </c>
      <c r="AG31" s="22">
        <v>5507</v>
      </c>
      <c r="AH31" s="22">
        <v>5063</v>
      </c>
      <c r="AI31" s="22">
        <v>4991</v>
      </c>
    </row>
    <row r="32" spans="1:35" s="29" customFormat="1" x14ac:dyDescent="0.2">
      <c r="A32" s="28" t="s">
        <v>20</v>
      </c>
      <c r="B32" s="30" t="s">
        <v>31</v>
      </c>
      <c r="C32" s="22" t="s">
        <v>10</v>
      </c>
      <c r="D32" s="22">
        <v>1889</v>
      </c>
      <c r="E32" s="22">
        <v>1889</v>
      </c>
      <c r="F32" s="22">
        <v>1259</v>
      </c>
      <c r="G32" s="22">
        <v>1259</v>
      </c>
      <c r="H32" s="22">
        <v>949</v>
      </c>
      <c r="I32" s="22">
        <v>949</v>
      </c>
      <c r="J32" s="22" t="s">
        <v>10</v>
      </c>
      <c r="K32" s="22">
        <v>629</v>
      </c>
      <c r="L32" s="22">
        <v>629</v>
      </c>
      <c r="M32" s="22">
        <v>629</v>
      </c>
      <c r="N32" s="24" t="str">
        <f>IFERROR((Y32-C32)/12,"ND")</f>
        <v>ND</v>
      </c>
      <c r="O32" s="24">
        <f>IFERROR((Z32-D32)/12,"ND")</f>
        <v>466.5</v>
      </c>
      <c r="P32" s="24">
        <f>IFERROR((AA32-E32)/12,"ND")</f>
        <v>466.5</v>
      </c>
      <c r="Q32" s="24">
        <f>IFERROR((AB32-F32)/12,"ND")</f>
        <v>501</v>
      </c>
      <c r="R32" s="24">
        <f>IFERROR((AC32-G32)/12,"ND")</f>
        <v>501</v>
      </c>
      <c r="S32" s="24">
        <f>IFERROR((AD32-H32)/12,"ND")</f>
        <v>494.83333333333331</v>
      </c>
      <c r="T32" s="24">
        <f>IFERROR((AE32-I32)/12,"ND")</f>
        <v>488.83333333333331</v>
      </c>
      <c r="U32" s="24" t="str">
        <f>IFERROR((AF32-J32)/12,"ND")</f>
        <v>ND</v>
      </c>
      <c r="V32" s="24">
        <f>IFERROR((AG32-K32)/12,"ND")</f>
        <v>490.5</v>
      </c>
      <c r="W32" s="24">
        <f>IFERROR((AH32-L32)/12,"ND")</f>
        <v>445.5</v>
      </c>
      <c r="X32" s="24">
        <f>IFERROR((AI32-M32)/12,"ND")</f>
        <v>439.5</v>
      </c>
      <c r="Y32" s="22" t="s">
        <v>10</v>
      </c>
      <c r="Z32" s="22">
        <v>7487</v>
      </c>
      <c r="AA32" s="22">
        <v>7487</v>
      </c>
      <c r="AB32" s="22">
        <v>7271</v>
      </c>
      <c r="AC32" s="22">
        <v>7271</v>
      </c>
      <c r="AD32" s="22">
        <v>6887</v>
      </c>
      <c r="AE32" s="22">
        <v>6815</v>
      </c>
      <c r="AF32" s="22" t="s">
        <v>10</v>
      </c>
      <c r="AG32" s="22">
        <v>6515</v>
      </c>
      <c r="AH32" s="22">
        <v>5975</v>
      </c>
      <c r="AI32" s="22">
        <v>5903</v>
      </c>
    </row>
    <row r="33" spans="1:35" s="29" customFormat="1" x14ac:dyDescent="0.2">
      <c r="A33" s="28" t="s">
        <v>20</v>
      </c>
      <c r="B33" s="30" t="s">
        <v>73</v>
      </c>
      <c r="C33" s="22" t="s">
        <v>10</v>
      </c>
      <c r="D33" s="22">
        <v>1159</v>
      </c>
      <c r="E33" s="22">
        <v>1159</v>
      </c>
      <c r="F33" s="22">
        <v>969</v>
      </c>
      <c r="G33" s="22">
        <v>969</v>
      </c>
      <c r="H33" s="22">
        <v>779</v>
      </c>
      <c r="I33" s="22">
        <v>779</v>
      </c>
      <c r="J33" s="22" t="s">
        <v>10</v>
      </c>
      <c r="K33" s="22">
        <v>579</v>
      </c>
      <c r="L33" s="22">
        <v>579</v>
      </c>
      <c r="M33" s="22">
        <v>579</v>
      </c>
      <c r="N33" s="24" t="str">
        <f>IFERROR((Y33-C33)/12,"ND")</f>
        <v>ND</v>
      </c>
      <c r="O33" s="24">
        <f>IFERROR((Z33-D33)/12,"ND")</f>
        <v>295.33333333333331</v>
      </c>
      <c r="P33" s="24">
        <f>IFERROR((AA33-E33)/12,"ND")</f>
        <v>295.33333333333331</v>
      </c>
      <c r="Q33" s="24">
        <f>IFERROR((AB33-F33)/12,"ND")</f>
        <v>299.16666666666669</v>
      </c>
      <c r="R33" s="24">
        <f>IFERROR((AC33-G33)/12,"ND")</f>
        <v>299.16666666666669</v>
      </c>
      <c r="S33" s="24">
        <f>IFERROR((AD33-H33)/12,"ND")</f>
        <v>296</v>
      </c>
      <c r="T33" s="24">
        <f>IFERROR((AE33-I33)/12,"ND")</f>
        <v>292</v>
      </c>
      <c r="U33" s="24" t="str">
        <f>IFERROR((AF33-J33)/12,"ND")</f>
        <v>ND</v>
      </c>
      <c r="V33" s="24">
        <f>IFERROR((AG33-K33)/12,"ND")</f>
        <v>293.66666666666669</v>
      </c>
      <c r="W33" s="24">
        <f>IFERROR((AH33-L33)/12,"ND")</f>
        <v>262.66666666666669</v>
      </c>
      <c r="X33" s="24">
        <f>IFERROR((AI33-M33)/12,"ND")</f>
        <v>254.66666666666666</v>
      </c>
      <c r="Y33" s="22" t="s">
        <v>10</v>
      </c>
      <c r="Z33" s="22">
        <v>4703</v>
      </c>
      <c r="AA33" s="22">
        <v>4703</v>
      </c>
      <c r="AB33" s="22">
        <v>4559</v>
      </c>
      <c r="AC33" s="22">
        <v>4559</v>
      </c>
      <c r="AD33" s="22">
        <v>4331</v>
      </c>
      <c r="AE33" s="22">
        <v>4283</v>
      </c>
      <c r="AF33" s="22" t="s">
        <v>10</v>
      </c>
      <c r="AG33" s="22">
        <v>4103</v>
      </c>
      <c r="AH33" s="22">
        <v>3731</v>
      </c>
      <c r="AI33" s="22">
        <v>3635</v>
      </c>
    </row>
    <row r="34" spans="1:35" s="29" customFormat="1" x14ac:dyDescent="0.2">
      <c r="A34" s="28" t="s">
        <v>20</v>
      </c>
      <c r="B34" s="34" t="s">
        <v>70</v>
      </c>
      <c r="C34" s="22" t="s">
        <v>10</v>
      </c>
      <c r="D34" s="22">
        <v>1309</v>
      </c>
      <c r="E34" s="22">
        <v>1309</v>
      </c>
      <c r="F34" s="22">
        <v>869</v>
      </c>
      <c r="G34" s="22">
        <v>869</v>
      </c>
      <c r="H34" s="22">
        <v>649</v>
      </c>
      <c r="I34" s="22">
        <v>649</v>
      </c>
      <c r="J34" s="22" t="s">
        <v>10</v>
      </c>
      <c r="K34" s="22">
        <v>439</v>
      </c>
      <c r="L34" s="22">
        <v>439</v>
      </c>
      <c r="M34" s="22">
        <v>439</v>
      </c>
      <c r="N34" s="24" t="str">
        <f>IFERROR((Y34-C34)/12,"ND")</f>
        <v>ND</v>
      </c>
      <c r="O34" s="24">
        <f>IFERROR((Z34-D34)/12,"ND")</f>
        <v>322.83333333333331</v>
      </c>
      <c r="P34" s="24">
        <f>IFERROR((AA34-E34)/12,"ND")</f>
        <v>322.83333333333331</v>
      </c>
      <c r="Q34" s="24">
        <f>IFERROR((AB34-F34)/12,"ND")</f>
        <v>346.5</v>
      </c>
      <c r="R34" s="24">
        <f>IFERROR((AC34-G34)/12,"ND")</f>
        <v>346.5</v>
      </c>
      <c r="S34" s="24">
        <f>IFERROR((AD34-H34)/12,"ND")</f>
        <v>342.83333333333331</v>
      </c>
      <c r="T34" s="24">
        <f>IFERROR((AE34-I34)/12,"ND")</f>
        <v>338.83333333333331</v>
      </c>
      <c r="U34" s="24" t="str">
        <f>IFERROR((AF34-J34)/12,"ND")</f>
        <v>ND</v>
      </c>
      <c r="V34" s="24">
        <f>IFERROR((AG34-K34)/12,"ND")</f>
        <v>339.33333333333331</v>
      </c>
      <c r="W34" s="24">
        <f>IFERROR((AH34-L34)/12,"ND")</f>
        <v>308.33333333333331</v>
      </c>
      <c r="X34" s="24">
        <f>IFERROR((AI34-M34)/12,"ND")</f>
        <v>304.33333333333331</v>
      </c>
      <c r="Y34" s="22" t="s">
        <v>10</v>
      </c>
      <c r="Z34" s="22">
        <v>5183</v>
      </c>
      <c r="AA34" s="22">
        <v>5183</v>
      </c>
      <c r="AB34" s="22">
        <v>5027</v>
      </c>
      <c r="AC34" s="22">
        <v>5027</v>
      </c>
      <c r="AD34" s="22">
        <v>4763</v>
      </c>
      <c r="AE34" s="22">
        <v>4715</v>
      </c>
      <c r="AF34" s="22" t="s">
        <v>10</v>
      </c>
      <c r="AG34" s="22">
        <v>4511</v>
      </c>
      <c r="AH34" s="22">
        <v>4139</v>
      </c>
      <c r="AI34" s="22">
        <v>4091</v>
      </c>
    </row>
    <row r="35" spans="1:35" s="29" customFormat="1" x14ac:dyDescent="0.2">
      <c r="A35" s="28" t="s">
        <v>20</v>
      </c>
      <c r="B35" s="30" t="s">
        <v>69</v>
      </c>
      <c r="C35" s="22" t="s">
        <v>10</v>
      </c>
      <c r="D35" s="22">
        <v>1599</v>
      </c>
      <c r="E35" s="22">
        <v>1599</v>
      </c>
      <c r="F35" s="22">
        <v>1069</v>
      </c>
      <c r="G35" s="22">
        <v>1069</v>
      </c>
      <c r="H35" s="22">
        <v>799</v>
      </c>
      <c r="I35" s="22">
        <v>799</v>
      </c>
      <c r="J35" s="22" t="s">
        <v>10</v>
      </c>
      <c r="K35" s="22">
        <v>529</v>
      </c>
      <c r="L35" s="22">
        <v>529</v>
      </c>
      <c r="M35" s="22">
        <v>529</v>
      </c>
      <c r="N35" s="24" t="str">
        <f>IFERROR((Y35-C35)/12,"ND")</f>
        <v>ND</v>
      </c>
      <c r="O35" s="24">
        <f>IFERROR((Z35-D35)/12,"ND")</f>
        <v>394.66666666666669</v>
      </c>
      <c r="P35" s="24">
        <f>IFERROR((AA35-E35)/12,"ND")</f>
        <v>394.66666666666669</v>
      </c>
      <c r="Q35" s="24">
        <f>IFERROR((AB35-F35)/12,"ND")</f>
        <v>422.83333333333331</v>
      </c>
      <c r="R35" s="24">
        <f>IFERROR((AC35-G35)/12,"ND")</f>
        <v>422.83333333333331</v>
      </c>
      <c r="S35" s="24">
        <f>IFERROR((AD35-H35)/12,"ND")</f>
        <v>419.33333333333331</v>
      </c>
      <c r="T35" s="24">
        <f>IFERROR((AE35-I35)/12,"ND")</f>
        <v>413.33333333333331</v>
      </c>
      <c r="U35" s="24" t="str">
        <f>IFERROR((AF35-J35)/12,"ND")</f>
        <v>ND</v>
      </c>
      <c r="V35" s="24">
        <f>IFERROR((AG35-K35)/12,"ND")</f>
        <v>414.83333333333331</v>
      </c>
      <c r="W35" s="24">
        <f>IFERROR((AH35-L35)/12,"ND")</f>
        <v>377.83333333333331</v>
      </c>
      <c r="X35" s="24">
        <f>IFERROR((AI35-M35)/12,"ND")</f>
        <v>371.83333333333331</v>
      </c>
      <c r="Y35" s="22" t="s">
        <v>10</v>
      </c>
      <c r="Z35" s="22">
        <v>6335</v>
      </c>
      <c r="AA35" s="22">
        <v>6335</v>
      </c>
      <c r="AB35" s="22">
        <v>6143</v>
      </c>
      <c r="AC35" s="22">
        <v>6143</v>
      </c>
      <c r="AD35" s="22">
        <v>5831</v>
      </c>
      <c r="AE35" s="22">
        <v>5759</v>
      </c>
      <c r="AF35" s="22" t="s">
        <v>10</v>
      </c>
      <c r="AG35" s="22">
        <v>5507</v>
      </c>
      <c r="AH35" s="22">
        <v>5063</v>
      </c>
      <c r="AI35" s="22">
        <v>4991</v>
      </c>
    </row>
    <row r="36" spans="1:35" s="29" customFormat="1" x14ac:dyDescent="0.2">
      <c r="A36" s="28" t="s">
        <v>20</v>
      </c>
      <c r="B36" s="34" t="s">
        <v>67</v>
      </c>
      <c r="C36" s="22" t="s">
        <v>10</v>
      </c>
      <c r="D36" s="22">
        <v>1309</v>
      </c>
      <c r="E36" s="22">
        <v>1309</v>
      </c>
      <c r="F36" s="22">
        <v>869</v>
      </c>
      <c r="G36" s="22">
        <v>869</v>
      </c>
      <c r="H36" s="22">
        <v>649</v>
      </c>
      <c r="I36" s="22">
        <v>649</v>
      </c>
      <c r="J36" s="22" t="s">
        <v>10</v>
      </c>
      <c r="K36" s="22">
        <v>439</v>
      </c>
      <c r="L36" s="22">
        <v>439</v>
      </c>
      <c r="M36" s="22">
        <v>439</v>
      </c>
      <c r="N36" s="24" t="str">
        <f>IFERROR((Y36-C36)/12,"ND")</f>
        <v>ND</v>
      </c>
      <c r="O36" s="24">
        <f>IFERROR((Z36-D36)/12,"ND")</f>
        <v>322.83333333333331</v>
      </c>
      <c r="P36" s="24">
        <f>IFERROR((AA36-E36)/12,"ND")</f>
        <v>322.83333333333331</v>
      </c>
      <c r="Q36" s="24">
        <f>IFERROR((AB36-F36)/12,"ND")</f>
        <v>346.5</v>
      </c>
      <c r="R36" s="24">
        <f>IFERROR((AC36-G36)/12,"ND")</f>
        <v>346.5</v>
      </c>
      <c r="S36" s="24">
        <f>IFERROR((AD36-H36)/12,"ND")</f>
        <v>342.83333333333331</v>
      </c>
      <c r="T36" s="24">
        <f>IFERROR((AE36-I36)/12,"ND")</f>
        <v>338.83333333333331</v>
      </c>
      <c r="U36" s="24" t="str">
        <f>IFERROR((AF36-J36)/12,"ND")</f>
        <v>ND</v>
      </c>
      <c r="V36" s="24">
        <f>IFERROR((AG36-K36)/12,"ND")</f>
        <v>339.33333333333331</v>
      </c>
      <c r="W36" s="24">
        <f>IFERROR((AH36-L36)/12,"ND")</f>
        <v>308.33333333333331</v>
      </c>
      <c r="X36" s="24">
        <f>IFERROR((AI36-M36)/12,"ND")</f>
        <v>304.33333333333331</v>
      </c>
      <c r="Y36" s="22" t="s">
        <v>10</v>
      </c>
      <c r="Z36" s="22">
        <v>5183</v>
      </c>
      <c r="AA36" s="22">
        <v>5183</v>
      </c>
      <c r="AB36" s="22">
        <v>5027</v>
      </c>
      <c r="AC36" s="22">
        <v>5027</v>
      </c>
      <c r="AD36" s="22">
        <v>4763</v>
      </c>
      <c r="AE36" s="22">
        <v>4715</v>
      </c>
      <c r="AF36" s="22" t="s">
        <v>10</v>
      </c>
      <c r="AG36" s="22">
        <v>4511</v>
      </c>
      <c r="AH36" s="22">
        <v>4139</v>
      </c>
      <c r="AI36" s="22">
        <v>4091</v>
      </c>
    </row>
    <row r="37" spans="1:35" s="29" customFormat="1" x14ac:dyDescent="0.2">
      <c r="A37" s="28" t="s">
        <v>20</v>
      </c>
      <c r="B37" s="30" t="s">
        <v>72</v>
      </c>
      <c r="C37" s="22" t="s">
        <v>10</v>
      </c>
      <c r="D37" s="22">
        <v>1449</v>
      </c>
      <c r="E37" s="22">
        <v>1449</v>
      </c>
      <c r="F37" s="22">
        <v>969</v>
      </c>
      <c r="G37" s="22">
        <v>969</v>
      </c>
      <c r="H37" s="22">
        <v>729</v>
      </c>
      <c r="I37" s="22">
        <v>729</v>
      </c>
      <c r="J37" s="22" t="s">
        <v>10</v>
      </c>
      <c r="K37" s="22">
        <v>479</v>
      </c>
      <c r="L37" s="22">
        <v>479</v>
      </c>
      <c r="M37" s="22">
        <v>479</v>
      </c>
      <c r="N37" s="24" t="str">
        <f>IFERROR((Y37-C37)/12,"ND")</f>
        <v>ND</v>
      </c>
      <c r="O37" s="24">
        <f>IFERROR((Z37-D37)/12,"ND")</f>
        <v>359.16666666666669</v>
      </c>
      <c r="P37" s="24">
        <f>IFERROR((AA37-E37)/12,"ND")</f>
        <v>359.16666666666669</v>
      </c>
      <c r="Q37" s="24">
        <f>IFERROR((AB37-F37)/12,"ND")</f>
        <v>385.16666666666669</v>
      </c>
      <c r="R37" s="24">
        <f>IFERROR((AC37-G37)/12,"ND")</f>
        <v>385.16666666666669</v>
      </c>
      <c r="S37" s="24">
        <f>IFERROR((AD37-H37)/12,"ND")</f>
        <v>381.16666666666669</v>
      </c>
      <c r="T37" s="24">
        <f>IFERROR((AE37-I37)/12,"ND")</f>
        <v>376.16666666666669</v>
      </c>
      <c r="U37" s="24" t="str">
        <f>IFERROR((AF37-J37)/12,"ND")</f>
        <v>ND</v>
      </c>
      <c r="V37" s="24">
        <f>IFERROR((AG37-K37)/12,"ND")</f>
        <v>377</v>
      </c>
      <c r="W37" s="24">
        <f>IFERROR((AH37-L37)/12,"ND")</f>
        <v>343</v>
      </c>
      <c r="X37" s="24">
        <f>IFERROR((AI37-M37)/12,"ND")</f>
        <v>339</v>
      </c>
      <c r="Y37" s="22" t="s">
        <v>10</v>
      </c>
      <c r="Z37" s="22">
        <v>5759</v>
      </c>
      <c r="AA37" s="22">
        <v>5759</v>
      </c>
      <c r="AB37" s="22">
        <v>5591</v>
      </c>
      <c r="AC37" s="22">
        <v>5591</v>
      </c>
      <c r="AD37" s="22">
        <v>5303</v>
      </c>
      <c r="AE37" s="22">
        <v>5243</v>
      </c>
      <c r="AF37" s="22" t="s">
        <v>10</v>
      </c>
      <c r="AG37" s="22">
        <v>5003</v>
      </c>
      <c r="AH37" s="22">
        <v>4595</v>
      </c>
      <c r="AI37" s="22">
        <v>4547</v>
      </c>
    </row>
    <row r="38" spans="1:35" s="29" customFormat="1" x14ac:dyDescent="0.2">
      <c r="A38" s="28" t="s">
        <v>20</v>
      </c>
      <c r="B38" s="34" t="s">
        <v>75</v>
      </c>
      <c r="C38" s="22" t="s">
        <v>10</v>
      </c>
      <c r="D38" s="22">
        <v>1599</v>
      </c>
      <c r="E38" s="22">
        <v>1599</v>
      </c>
      <c r="F38" s="22">
        <v>1069</v>
      </c>
      <c r="G38" s="22">
        <v>1069</v>
      </c>
      <c r="H38" s="22">
        <v>799</v>
      </c>
      <c r="I38" s="22">
        <v>799</v>
      </c>
      <c r="J38" s="22" t="s">
        <v>10</v>
      </c>
      <c r="K38" s="22">
        <v>529</v>
      </c>
      <c r="L38" s="22">
        <v>529</v>
      </c>
      <c r="M38" s="22">
        <v>529</v>
      </c>
      <c r="N38" s="24" t="str">
        <f>IFERROR((Y38-C38)/12,"ND")</f>
        <v>ND</v>
      </c>
      <c r="O38" s="24">
        <f>IFERROR((Z38-D38)/12,"ND")</f>
        <v>394.66666666666669</v>
      </c>
      <c r="P38" s="24">
        <f>IFERROR((AA38-E38)/12,"ND")</f>
        <v>394.66666666666669</v>
      </c>
      <c r="Q38" s="24">
        <f>IFERROR((AB38-F38)/12,"ND")</f>
        <v>422.83333333333331</v>
      </c>
      <c r="R38" s="24">
        <f>IFERROR((AC38-G38)/12,"ND")</f>
        <v>422.83333333333331</v>
      </c>
      <c r="S38" s="24">
        <f>IFERROR((AD38-H38)/12,"ND")</f>
        <v>419.33333333333331</v>
      </c>
      <c r="T38" s="24">
        <f>IFERROR((AE38-I38)/12,"ND")</f>
        <v>413.33333333333331</v>
      </c>
      <c r="U38" s="24" t="str">
        <f>IFERROR((AF38-J38)/12,"ND")</f>
        <v>ND</v>
      </c>
      <c r="V38" s="24">
        <f>IFERROR((AG38-K38)/12,"ND")</f>
        <v>414.83333333333331</v>
      </c>
      <c r="W38" s="24">
        <f>IFERROR((AH38-L38)/12,"ND")</f>
        <v>377.83333333333331</v>
      </c>
      <c r="X38" s="24">
        <f>IFERROR((AI38-M38)/12,"ND")</f>
        <v>371.83333333333331</v>
      </c>
      <c r="Y38" s="22" t="s">
        <v>10</v>
      </c>
      <c r="Z38" s="22">
        <v>6335</v>
      </c>
      <c r="AA38" s="22">
        <v>6335</v>
      </c>
      <c r="AB38" s="22">
        <v>6143</v>
      </c>
      <c r="AC38" s="22">
        <v>6143</v>
      </c>
      <c r="AD38" s="22">
        <v>5831</v>
      </c>
      <c r="AE38" s="22">
        <v>5759</v>
      </c>
      <c r="AF38" s="22" t="s">
        <v>10</v>
      </c>
      <c r="AG38" s="22">
        <v>5507</v>
      </c>
      <c r="AH38" s="22">
        <v>5063</v>
      </c>
      <c r="AI38" s="22">
        <v>4991</v>
      </c>
    </row>
    <row r="39" spans="1:35" s="29" customFormat="1" x14ac:dyDescent="0.2">
      <c r="A39" s="28" t="s">
        <v>20</v>
      </c>
      <c r="B39" s="25" t="s">
        <v>71</v>
      </c>
      <c r="C39" s="22" t="s">
        <v>10</v>
      </c>
      <c r="D39" s="22">
        <v>1889</v>
      </c>
      <c r="E39" s="22">
        <v>1889</v>
      </c>
      <c r="F39" s="22">
        <v>1259</v>
      </c>
      <c r="G39" s="22">
        <v>1259</v>
      </c>
      <c r="H39" s="22">
        <v>949</v>
      </c>
      <c r="I39" s="22">
        <v>949</v>
      </c>
      <c r="J39" s="22" t="s">
        <v>10</v>
      </c>
      <c r="K39" s="22">
        <v>629</v>
      </c>
      <c r="L39" s="22">
        <v>629</v>
      </c>
      <c r="M39" s="22">
        <v>629</v>
      </c>
      <c r="N39" s="24" t="str">
        <f>IFERROR((Y39-C39)/12,"ND")</f>
        <v>ND</v>
      </c>
      <c r="O39" s="24">
        <f>IFERROR((Z39-D39)/12,"ND")</f>
        <v>466.5</v>
      </c>
      <c r="P39" s="24">
        <f>IFERROR((AA39-E39)/12,"ND")</f>
        <v>466.5</v>
      </c>
      <c r="Q39" s="24">
        <f>IFERROR((AB39-F39)/12,"ND")</f>
        <v>501</v>
      </c>
      <c r="R39" s="24">
        <f>IFERROR((AC39-G39)/12,"ND")</f>
        <v>501</v>
      </c>
      <c r="S39" s="24">
        <f>IFERROR((AD39-H39)/12,"ND")</f>
        <v>494.83333333333331</v>
      </c>
      <c r="T39" s="24">
        <f>IFERROR((AE39-I39)/12,"ND")</f>
        <v>488.83333333333331</v>
      </c>
      <c r="U39" s="24" t="str">
        <f>IFERROR((AF39-J39)/12,"ND")</f>
        <v>ND</v>
      </c>
      <c r="V39" s="24">
        <f>IFERROR((AG39-K39)/12,"ND")</f>
        <v>490.5</v>
      </c>
      <c r="W39" s="24">
        <f>IFERROR((AH39-L39)/12,"ND")</f>
        <v>445.5</v>
      </c>
      <c r="X39" s="24">
        <f>IFERROR((AI39-M39)/12,"ND")</f>
        <v>439.5</v>
      </c>
      <c r="Y39" s="22" t="s">
        <v>10</v>
      </c>
      <c r="Z39" s="22">
        <v>7487</v>
      </c>
      <c r="AA39" s="22">
        <v>7487</v>
      </c>
      <c r="AB39" s="22">
        <v>7271</v>
      </c>
      <c r="AC39" s="22">
        <v>7271</v>
      </c>
      <c r="AD39" s="22">
        <v>6887</v>
      </c>
      <c r="AE39" s="22">
        <v>6815</v>
      </c>
      <c r="AF39" s="22" t="s">
        <v>10</v>
      </c>
      <c r="AG39" s="22">
        <v>6515</v>
      </c>
      <c r="AH39" s="22">
        <v>5975</v>
      </c>
      <c r="AI39" s="22">
        <v>5903</v>
      </c>
    </row>
    <row r="40" spans="1:35" s="29" customFormat="1" x14ac:dyDescent="0.2">
      <c r="A40" s="28" t="s">
        <v>20</v>
      </c>
      <c r="B40" s="23" t="s">
        <v>68</v>
      </c>
      <c r="C40" s="22" t="s">
        <v>10</v>
      </c>
      <c r="D40" s="22">
        <v>1749</v>
      </c>
      <c r="E40" s="22">
        <v>1749</v>
      </c>
      <c r="F40" s="22">
        <v>1159</v>
      </c>
      <c r="G40" s="22">
        <v>1159</v>
      </c>
      <c r="H40" s="22">
        <v>869</v>
      </c>
      <c r="I40" s="22">
        <v>869</v>
      </c>
      <c r="J40" s="22" t="s">
        <v>10</v>
      </c>
      <c r="K40" s="22">
        <v>579</v>
      </c>
      <c r="L40" s="22">
        <v>579</v>
      </c>
      <c r="M40" s="22">
        <v>579</v>
      </c>
      <c r="N40" s="24" t="str">
        <f>IFERROR((Y40-C40)/12,"ND")</f>
        <v>ND</v>
      </c>
      <c r="O40" s="24">
        <f>IFERROR((Z40-D40)/12,"ND")</f>
        <v>430.16666666666669</v>
      </c>
      <c r="P40" s="24">
        <f>IFERROR((AA40-E40)/12,"ND")</f>
        <v>430.16666666666669</v>
      </c>
      <c r="Q40" s="24">
        <f>IFERROR((AB40-F40)/12,"ND")</f>
        <v>462.33333333333331</v>
      </c>
      <c r="R40" s="24">
        <f>IFERROR((AC40-G40)/12,"ND")</f>
        <v>462.33333333333331</v>
      </c>
      <c r="S40" s="24">
        <f>IFERROR((AD40-H40)/12,"ND")</f>
        <v>457.5</v>
      </c>
      <c r="T40" s="24">
        <f>IFERROR((AE40-I40)/12,"ND")</f>
        <v>451.5</v>
      </c>
      <c r="U40" s="24" t="str">
        <f>IFERROR((AF40-J40)/12,"ND")</f>
        <v>ND</v>
      </c>
      <c r="V40" s="24">
        <f>IFERROR((AG40-K40)/12,"ND")</f>
        <v>452.66666666666669</v>
      </c>
      <c r="W40" s="24">
        <f>IFERROR((AH40-L40)/12,"ND")</f>
        <v>411.66666666666669</v>
      </c>
      <c r="X40" s="24">
        <f>IFERROR((AI40-M40)/12,"ND")</f>
        <v>405.66666666666669</v>
      </c>
      <c r="Y40" s="22" t="s">
        <v>10</v>
      </c>
      <c r="Z40" s="22">
        <v>6911</v>
      </c>
      <c r="AA40" s="22">
        <v>6911</v>
      </c>
      <c r="AB40" s="22">
        <v>6707</v>
      </c>
      <c r="AC40" s="22">
        <v>6707</v>
      </c>
      <c r="AD40" s="22">
        <v>6359</v>
      </c>
      <c r="AE40" s="22">
        <v>6287</v>
      </c>
      <c r="AF40" s="22" t="s">
        <v>10</v>
      </c>
      <c r="AG40" s="22">
        <v>6011</v>
      </c>
      <c r="AH40" s="22">
        <v>5519</v>
      </c>
      <c r="AI40" s="22">
        <v>5447</v>
      </c>
    </row>
    <row r="41" spans="1:35" s="29" customFormat="1" x14ac:dyDescent="0.2">
      <c r="A41" s="28" t="s">
        <v>20</v>
      </c>
      <c r="B41" s="35" t="s">
        <v>16</v>
      </c>
      <c r="C41" s="22" t="s">
        <v>10</v>
      </c>
      <c r="D41" s="22">
        <v>729</v>
      </c>
      <c r="E41" s="22">
        <v>729</v>
      </c>
      <c r="F41" s="22">
        <v>609</v>
      </c>
      <c r="G41" s="22">
        <v>609</v>
      </c>
      <c r="H41" s="22">
        <v>479</v>
      </c>
      <c r="I41" s="22">
        <v>479</v>
      </c>
      <c r="J41" s="22" t="s">
        <v>10</v>
      </c>
      <c r="K41" s="22">
        <v>359</v>
      </c>
      <c r="L41" s="22">
        <v>359</v>
      </c>
      <c r="M41" s="22">
        <v>359</v>
      </c>
      <c r="N41" s="24" t="str">
        <f>IFERROR((Y41-C41)/12,"ND")</f>
        <v>ND</v>
      </c>
      <c r="O41" s="24">
        <f>IFERROR((Z41-D41)/12,"ND")</f>
        <v>184.16666666666666</v>
      </c>
      <c r="P41" s="24">
        <f>IFERROR((AA41-E41)/12,"ND")</f>
        <v>184.16666666666666</v>
      </c>
      <c r="Q41" s="24">
        <f>IFERROR((AB41-F41)/12,"ND")</f>
        <v>187.16666666666666</v>
      </c>
      <c r="R41" s="24">
        <f>IFERROR((AC41-G41)/12,"ND")</f>
        <v>187.16666666666666</v>
      </c>
      <c r="S41" s="24">
        <f>IFERROR((AD41-H41)/12,"ND")</f>
        <v>186</v>
      </c>
      <c r="T41" s="24">
        <f>IFERROR((AE41-I41)/12,"ND")</f>
        <v>183</v>
      </c>
      <c r="U41" s="24" t="str">
        <f>IFERROR((AF41-J41)/12,"ND")</f>
        <v>ND</v>
      </c>
      <c r="V41" s="24">
        <f>IFERROR((AG41-K41)/12,"ND")</f>
        <v>184</v>
      </c>
      <c r="W41" s="24">
        <f>IFERROR((AH41-L41)/12,"ND")</f>
        <v>164</v>
      </c>
      <c r="X41" s="24">
        <f>IFERROR((AI41-M41)/12,"ND")</f>
        <v>159</v>
      </c>
      <c r="Y41" s="22" t="s">
        <v>10</v>
      </c>
      <c r="Z41" s="22">
        <v>2939</v>
      </c>
      <c r="AA41" s="22">
        <v>2939</v>
      </c>
      <c r="AB41" s="22">
        <v>2855</v>
      </c>
      <c r="AC41" s="22">
        <v>2855</v>
      </c>
      <c r="AD41" s="22">
        <v>2711</v>
      </c>
      <c r="AE41" s="22">
        <v>2675</v>
      </c>
      <c r="AF41" s="22" t="s">
        <v>10</v>
      </c>
      <c r="AG41" s="22">
        <v>2567</v>
      </c>
      <c r="AH41" s="22">
        <v>2327</v>
      </c>
      <c r="AI41" s="22">
        <v>2267</v>
      </c>
    </row>
    <row r="42" spans="1:35" s="29" customFormat="1" x14ac:dyDescent="0.2">
      <c r="A42" s="28" t="s">
        <v>20</v>
      </c>
      <c r="B42" s="35" t="s">
        <v>82</v>
      </c>
      <c r="C42" s="22" t="s">
        <v>10</v>
      </c>
      <c r="D42" s="22">
        <v>729</v>
      </c>
      <c r="E42" s="22">
        <v>729</v>
      </c>
      <c r="F42" s="22">
        <v>609</v>
      </c>
      <c r="G42" s="22">
        <v>609</v>
      </c>
      <c r="H42" s="22">
        <v>479</v>
      </c>
      <c r="I42" s="22">
        <v>479</v>
      </c>
      <c r="J42" s="22" t="s">
        <v>10</v>
      </c>
      <c r="K42" s="22">
        <v>359</v>
      </c>
      <c r="L42" s="22">
        <v>359</v>
      </c>
      <c r="M42" s="22">
        <v>359</v>
      </c>
      <c r="N42" s="24" t="str">
        <f>IFERROR((Y42-C42)/12,"ND")</f>
        <v>ND</v>
      </c>
      <c r="O42" s="24">
        <f>IFERROR((Z42-D42)/12,"ND")</f>
        <v>184.16666666666666</v>
      </c>
      <c r="P42" s="24">
        <f>IFERROR((AA42-E42)/12,"ND")</f>
        <v>184.16666666666666</v>
      </c>
      <c r="Q42" s="24">
        <f>IFERROR((AB42-F42)/12,"ND")</f>
        <v>187.16666666666666</v>
      </c>
      <c r="R42" s="24">
        <f>IFERROR((AC42-G42)/12,"ND")</f>
        <v>187.16666666666666</v>
      </c>
      <c r="S42" s="24">
        <f>IFERROR((AD42-H42)/12,"ND")</f>
        <v>186</v>
      </c>
      <c r="T42" s="24">
        <f>IFERROR((AE42-I42)/12,"ND")</f>
        <v>183</v>
      </c>
      <c r="U42" s="24" t="str">
        <f>IFERROR((AF42-J42)/12,"ND")</f>
        <v>ND</v>
      </c>
      <c r="V42" s="24">
        <f>IFERROR((AG42-K42)/12,"ND")</f>
        <v>184</v>
      </c>
      <c r="W42" s="24">
        <f>IFERROR((AH42-L42)/12,"ND")</f>
        <v>164</v>
      </c>
      <c r="X42" s="24">
        <f>IFERROR((AI42-M42)/12,"ND")</f>
        <v>159</v>
      </c>
      <c r="Y42" s="22" t="s">
        <v>10</v>
      </c>
      <c r="Z42" s="22">
        <v>2939</v>
      </c>
      <c r="AA42" s="22">
        <v>2939</v>
      </c>
      <c r="AB42" s="22">
        <v>2855</v>
      </c>
      <c r="AC42" s="22">
        <v>2855</v>
      </c>
      <c r="AD42" s="22">
        <v>2711</v>
      </c>
      <c r="AE42" s="22">
        <v>2675</v>
      </c>
      <c r="AF42" s="22" t="s">
        <v>10</v>
      </c>
      <c r="AG42" s="22">
        <v>2567</v>
      </c>
      <c r="AH42" s="22">
        <v>2327</v>
      </c>
      <c r="AI42" s="22">
        <v>2267</v>
      </c>
    </row>
    <row r="43" spans="1:35" s="29" customFormat="1" x14ac:dyDescent="0.2">
      <c r="A43" s="28" t="s">
        <v>20</v>
      </c>
      <c r="B43" s="23" t="s">
        <v>21</v>
      </c>
      <c r="C43" s="22" t="s">
        <v>10</v>
      </c>
      <c r="D43" s="22">
        <v>779</v>
      </c>
      <c r="E43" s="22">
        <v>779</v>
      </c>
      <c r="F43" s="22">
        <v>669</v>
      </c>
      <c r="G43" s="22">
        <v>669</v>
      </c>
      <c r="H43" s="22">
        <v>559</v>
      </c>
      <c r="I43" s="22">
        <v>559</v>
      </c>
      <c r="J43" s="22" t="s">
        <v>10</v>
      </c>
      <c r="K43" s="22">
        <v>439</v>
      </c>
      <c r="L43" s="22">
        <v>439</v>
      </c>
      <c r="M43" s="22">
        <v>439</v>
      </c>
      <c r="N43" s="24" t="str">
        <f>IFERROR((Y43-C43)/12,"ND")</f>
        <v>ND</v>
      </c>
      <c r="O43" s="24">
        <f>IFERROR((Z43-D43)/12,"ND")</f>
        <v>164</v>
      </c>
      <c r="P43" s="24">
        <f>IFERROR((AA43-E43)/12,"ND")</f>
        <v>164</v>
      </c>
      <c r="Q43" s="24">
        <f>IFERROR((AB43-F43)/12,"ND")</f>
        <v>167.16666666666666</v>
      </c>
      <c r="R43" s="24">
        <f>IFERROR((AC43-G43)/12,"ND")</f>
        <v>165.16666666666666</v>
      </c>
      <c r="S43" s="24">
        <f>IFERROR((AD43-H43)/12,"ND")</f>
        <v>162.33333333333334</v>
      </c>
      <c r="T43" s="24">
        <f>IFERROR((AE43-I43)/12,"ND")</f>
        <v>160.33333333333334</v>
      </c>
      <c r="U43" s="24" t="str">
        <f>IFERROR((AF43-J43)/12,"ND")</f>
        <v>ND</v>
      </c>
      <c r="V43" s="24">
        <f>IFERROR((AG43-K43)/12,"ND")</f>
        <v>159.33333333333334</v>
      </c>
      <c r="W43" s="24">
        <f>IFERROR((AH43-L43)/12,"ND")</f>
        <v>141.33333333333334</v>
      </c>
      <c r="X43" s="24">
        <f>IFERROR((AI43-M43)/12,"ND")</f>
        <v>139.33333333333334</v>
      </c>
      <c r="Y43" s="22" t="s">
        <v>10</v>
      </c>
      <c r="Z43" s="22">
        <v>2747</v>
      </c>
      <c r="AA43" s="22">
        <v>2747</v>
      </c>
      <c r="AB43" s="22">
        <v>2675</v>
      </c>
      <c r="AC43" s="22">
        <v>2651</v>
      </c>
      <c r="AD43" s="22">
        <v>2507</v>
      </c>
      <c r="AE43" s="22">
        <v>2483</v>
      </c>
      <c r="AF43" s="22" t="s">
        <v>10</v>
      </c>
      <c r="AG43" s="22">
        <v>2351</v>
      </c>
      <c r="AH43" s="22">
        <v>2135</v>
      </c>
      <c r="AI43" s="22">
        <v>2111</v>
      </c>
    </row>
    <row r="44" spans="1:35" s="29" customFormat="1" x14ac:dyDescent="0.2">
      <c r="A44" s="28" t="s">
        <v>20</v>
      </c>
      <c r="B44" s="35" t="s">
        <v>66</v>
      </c>
      <c r="C44" s="22" t="s">
        <v>10</v>
      </c>
      <c r="D44" s="22">
        <v>699</v>
      </c>
      <c r="E44" s="22">
        <v>699</v>
      </c>
      <c r="F44" s="22">
        <v>599</v>
      </c>
      <c r="G44" s="22">
        <v>599</v>
      </c>
      <c r="H44" s="22">
        <v>499</v>
      </c>
      <c r="I44" s="22">
        <v>499</v>
      </c>
      <c r="J44" s="22" t="s">
        <v>10</v>
      </c>
      <c r="K44" s="22">
        <v>399</v>
      </c>
      <c r="L44" s="22">
        <v>399</v>
      </c>
      <c r="M44" s="22">
        <v>399</v>
      </c>
      <c r="N44" s="24" t="str">
        <f>IFERROR((Y44-C44)/12,"ND")</f>
        <v>ND</v>
      </c>
      <c r="O44" s="24">
        <f>IFERROR((Z44-D44)/12,"ND")</f>
        <v>149.66666666666666</v>
      </c>
      <c r="P44" s="24">
        <f>IFERROR((AA44-E44)/12,"ND")</f>
        <v>149.66666666666666</v>
      </c>
      <c r="Q44" s="24">
        <f>IFERROR((AB44-F44)/12,"ND")</f>
        <v>152</v>
      </c>
      <c r="R44" s="24">
        <f>IFERROR((AC44-G44)/12,"ND")</f>
        <v>150</v>
      </c>
      <c r="S44" s="24">
        <f>IFERROR((AD44-H44)/12,"ND")</f>
        <v>148.33333333333334</v>
      </c>
      <c r="T44" s="24">
        <f>IFERROR((AE44-I44)/12,"ND")</f>
        <v>146.33333333333334</v>
      </c>
      <c r="U44" s="24" t="str">
        <f>IFERROR((AF44-J44)/12,"ND")</f>
        <v>ND</v>
      </c>
      <c r="V44" s="24">
        <f>IFERROR((AG44-K44)/12,"ND")</f>
        <v>144.66666666666666</v>
      </c>
      <c r="W44" s="24">
        <f>IFERROR((AH44-L44)/12,"ND")</f>
        <v>127.66666666666667</v>
      </c>
      <c r="X44" s="24">
        <f>IFERROR((AI44-M44)/12,"ND")</f>
        <v>125.66666666666667</v>
      </c>
      <c r="Y44" s="22" t="s">
        <v>10</v>
      </c>
      <c r="Z44" s="22">
        <v>2495</v>
      </c>
      <c r="AA44" s="22">
        <v>2495</v>
      </c>
      <c r="AB44" s="22">
        <v>2423</v>
      </c>
      <c r="AC44" s="22">
        <v>2399</v>
      </c>
      <c r="AD44" s="22">
        <v>2279</v>
      </c>
      <c r="AE44" s="22">
        <v>2255</v>
      </c>
      <c r="AF44" s="22" t="s">
        <v>10</v>
      </c>
      <c r="AG44" s="22">
        <v>2135</v>
      </c>
      <c r="AH44" s="22">
        <v>1931</v>
      </c>
      <c r="AI44" s="22">
        <v>1907</v>
      </c>
    </row>
    <row r="45" spans="1:35" s="29" customFormat="1" x14ac:dyDescent="0.2">
      <c r="A45" s="28" t="s">
        <v>20</v>
      </c>
      <c r="B45" s="25" t="s">
        <v>83</v>
      </c>
      <c r="C45" s="22" t="s">
        <v>10</v>
      </c>
      <c r="D45" s="22">
        <v>329</v>
      </c>
      <c r="E45" s="22">
        <v>329</v>
      </c>
      <c r="F45" s="22">
        <v>289</v>
      </c>
      <c r="G45" s="22">
        <v>289</v>
      </c>
      <c r="H45" s="22">
        <v>239</v>
      </c>
      <c r="I45" s="22">
        <v>239</v>
      </c>
      <c r="J45" s="22" t="s">
        <v>10</v>
      </c>
      <c r="K45" s="22">
        <v>189</v>
      </c>
      <c r="L45" s="22">
        <v>189</v>
      </c>
      <c r="M45" s="22">
        <v>189</v>
      </c>
      <c r="N45" s="24" t="str">
        <f>IFERROR((Y45-C45)/12,"ND")</f>
        <v>ND</v>
      </c>
      <c r="O45" s="24">
        <f>IFERROR((Z45-D45)/12,"ND")</f>
        <v>75.583333333333329</v>
      </c>
      <c r="P45" s="24">
        <f>IFERROR((AA45-E45)/12,"ND")</f>
        <v>75.583333333333329</v>
      </c>
      <c r="Q45" s="24">
        <f>IFERROR((AB45-F45)/12,"ND")</f>
        <v>76.833333333333329</v>
      </c>
      <c r="R45" s="24">
        <f>IFERROR((AC45-G45)/12,"ND")</f>
        <v>75.833333333333329</v>
      </c>
      <c r="S45" s="24">
        <f>IFERROR((AD45-H45)/12,"ND")</f>
        <v>74.75</v>
      </c>
      <c r="T45" s="24">
        <f>IFERROR((AE45-I45)/12,"ND")</f>
        <v>73.75</v>
      </c>
      <c r="U45" s="24" t="str">
        <f>IFERROR((AF45-J45)/12,"ND")</f>
        <v>ND</v>
      </c>
      <c r="V45" s="24">
        <f>IFERROR((AG45-K45)/12,"ND")</f>
        <v>72.666666666666671</v>
      </c>
      <c r="W45" s="24">
        <f>IFERROR((AH45-L45)/12,"ND")</f>
        <v>65.416666666666671</v>
      </c>
      <c r="X45" s="24">
        <f>IFERROR((AI45-M45)/12,"ND")</f>
        <v>63.333333333333336</v>
      </c>
      <c r="Y45" s="22" t="s">
        <v>10</v>
      </c>
      <c r="Z45" s="22">
        <v>1236</v>
      </c>
      <c r="AA45" s="22">
        <v>1236</v>
      </c>
      <c r="AB45" s="22">
        <v>1211</v>
      </c>
      <c r="AC45" s="22">
        <v>1199</v>
      </c>
      <c r="AD45" s="22">
        <v>1136</v>
      </c>
      <c r="AE45" s="22">
        <v>1124</v>
      </c>
      <c r="AF45" s="22" t="s">
        <v>10</v>
      </c>
      <c r="AG45" s="22">
        <v>1061</v>
      </c>
      <c r="AH45" s="22">
        <v>974</v>
      </c>
      <c r="AI45" s="22">
        <v>949</v>
      </c>
    </row>
    <row r="46" spans="1:35" s="29" customFormat="1" x14ac:dyDescent="0.2">
      <c r="A46" s="28" t="s">
        <v>20</v>
      </c>
      <c r="B46" s="35" t="s">
        <v>84</v>
      </c>
      <c r="C46" s="22" t="s">
        <v>10</v>
      </c>
      <c r="D46" s="22">
        <v>409</v>
      </c>
      <c r="E46" s="22">
        <v>409</v>
      </c>
      <c r="F46" s="22">
        <v>349</v>
      </c>
      <c r="G46" s="22">
        <v>349</v>
      </c>
      <c r="H46" s="22">
        <v>289</v>
      </c>
      <c r="I46" s="22">
        <v>289</v>
      </c>
      <c r="J46" s="22" t="s">
        <v>10</v>
      </c>
      <c r="K46" s="22">
        <v>239</v>
      </c>
      <c r="L46" s="22">
        <v>239</v>
      </c>
      <c r="M46" s="22">
        <v>239</v>
      </c>
      <c r="N46" s="24" t="str">
        <f>IFERROR((Y46-C46)/12,"ND")</f>
        <v>ND</v>
      </c>
      <c r="O46" s="24">
        <f>IFERROR((Z46-D46)/12,"ND")</f>
        <v>93.916666666666671</v>
      </c>
      <c r="P46" s="24">
        <f>IFERROR((AA46-E46)/12,"ND")</f>
        <v>93.916666666666671</v>
      </c>
      <c r="Q46" s="24">
        <f>IFERROR((AB46-F46)/12,"ND")</f>
        <v>94.75</v>
      </c>
      <c r="R46" s="24">
        <f>IFERROR((AC46-G46)/12,"ND")</f>
        <v>93.75</v>
      </c>
      <c r="S46" s="24">
        <f>IFERROR((AD46-H46)/12,"ND")</f>
        <v>92.5</v>
      </c>
      <c r="T46" s="24">
        <f>IFERROR((AE46-I46)/12,"ND")</f>
        <v>91.416666666666671</v>
      </c>
      <c r="U46" s="24" t="str">
        <f>IFERROR((AF46-J46)/12,"ND")</f>
        <v>ND</v>
      </c>
      <c r="V46" s="24">
        <f>IFERROR((AG46-K46)/12,"ND")</f>
        <v>89.333333333333329</v>
      </c>
      <c r="W46" s="24">
        <f>IFERROR((AH46-L46)/12,"ND")</f>
        <v>80</v>
      </c>
      <c r="X46" s="24">
        <f>IFERROR((AI46-M46)/12,"ND")</f>
        <v>76.833333333333329</v>
      </c>
      <c r="Y46" s="22" t="s">
        <v>10</v>
      </c>
      <c r="Z46" s="22">
        <v>1536</v>
      </c>
      <c r="AA46" s="22">
        <v>1536</v>
      </c>
      <c r="AB46" s="22">
        <v>1486</v>
      </c>
      <c r="AC46" s="22">
        <v>1474</v>
      </c>
      <c r="AD46" s="22">
        <v>1399</v>
      </c>
      <c r="AE46" s="22">
        <v>1386</v>
      </c>
      <c r="AF46" s="22" t="s">
        <v>10</v>
      </c>
      <c r="AG46" s="22">
        <v>1311</v>
      </c>
      <c r="AH46" s="22">
        <v>1199</v>
      </c>
      <c r="AI46" s="22">
        <v>1161</v>
      </c>
    </row>
    <row r="47" spans="1:35" s="29" customFormat="1" x14ac:dyDescent="0.2">
      <c r="A47" s="28" t="s">
        <v>20</v>
      </c>
      <c r="B47" s="54" t="s">
        <v>85</v>
      </c>
      <c r="C47" s="22" t="s">
        <v>10</v>
      </c>
      <c r="D47" s="22">
        <v>409</v>
      </c>
      <c r="E47" s="22">
        <v>409</v>
      </c>
      <c r="F47" s="22">
        <v>349</v>
      </c>
      <c r="G47" s="22">
        <v>349</v>
      </c>
      <c r="H47" s="22">
        <v>289</v>
      </c>
      <c r="I47" s="22">
        <v>289</v>
      </c>
      <c r="J47" s="22" t="s">
        <v>10</v>
      </c>
      <c r="K47" s="22">
        <v>239</v>
      </c>
      <c r="L47" s="22">
        <v>239</v>
      </c>
      <c r="M47" s="22">
        <v>239</v>
      </c>
      <c r="N47" s="24" t="str">
        <f>IFERROR((Y47-C47)/12,"ND")</f>
        <v>ND</v>
      </c>
      <c r="O47" s="24">
        <f>IFERROR((Z47-D47)/12,"ND")</f>
        <v>93.916666666666671</v>
      </c>
      <c r="P47" s="24">
        <f>IFERROR((AA47-E47)/12,"ND")</f>
        <v>93.916666666666671</v>
      </c>
      <c r="Q47" s="24">
        <f>IFERROR((AB47-F47)/12,"ND")</f>
        <v>94.75</v>
      </c>
      <c r="R47" s="24">
        <f>IFERROR((AC47-G47)/12,"ND")</f>
        <v>93.75</v>
      </c>
      <c r="S47" s="24">
        <f>IFERROR((AD47-H47)/12,"ND")</f>
        <v>92.5</v>
      </c>
      <c r="T47" s="24">
        <f>IFERROR((AE47-I47)/12,"ND")</f>
        <v>91.416666666666671</v>
      </c>
      <c r="U47" s="24" t="str">
        <f>IFERROR((AF47-J47)/12,"ND")</f>
        <v>ND</v>
      </c>
      <c r="V47" s="24">
        <f>IFERROR((AG47-K47)/12,"ND")</f>
        <v>89.333333333333329</v>
      </c>
      <c r="W47" s="24">
        <f>IFERROR((AH47-L47)/12,"ND")</f>
        <v>80</v>
      </c>
      <c r="X47" s="24">
        <f>IFERROR((AI47-M47)/12,"ND")</f>
        <v>76.833333333333329</v>
      </c>
      <c r="Y47" s="22" t="s">
        <v>10</v>
      </c>
      <c r="Z47" s="22">
        <v>1536</v>
      </c>
      <c r="AA47" s="22">
        <v>1536</v>
      </c>
      <c r="AB47" s="22">
        <v>1486</v>
      </c>
      <c r="AC47" s="22">
        <v>1474</v>
      </c>
      <c r="AD47" s="22">
        <v>1399</v>
      </c>
      <c r="AE47" s="22">
        <v>1386</v>
      </c>
      <c r="AF47" s="22" t="s">
        <v>10</v>
      </c>
      <c r="AG47" s="22">
        <v>1311</v>
      </c>
      <c r="AH47" s="22">
        <v>1199</v>
      </c>
      <c r="AI47" s="22">
        <v>1161</v>
      </c>
    </row>
    <row r="48" spans="1:35" s="29" customFormat="1" x14ac:dyDescent="0.2">
      <c r="A48" s="28" t="s">
        <v>20</v>
      </c>
      <c r="B48" s="54" t="s">
        <v>86</v>
      </c>
      <c r="C48" s="22" t="s">
        <v>10</v>
      </c>
      <c r="D48" s="22">
        <v>129</v>
      </c>
      <c r="E48" s="22">
        <v>129</v>
      </c>
      <c r="F48" s="22">
        <v>109</v>
      </c>
      <c r="G48" s="22">
        <v>109</v>
      </c>
      <c r="H48" s="22">
        <v>89</v>
      </c>
      <c r="I48" s="22">
        <v>89</v>
      </c>
      <c r="J48" s="22" t="s">
        <v>10</v>
      </c>
      <c r="K48" s="22">
        <v>79</v>
      </c>
      <c r="L48" s="22">
        <v>79</v>
      </c>
      <c r="M48" s="22">
        <v>79</v>
      </c>
      <c r="N48" s="24" t="str">
        <f>IFERROR((Y48-C48)/12,"ND")</f>
        <v>ND</v>
      </c>
      <c r="O48" s="24">
        <f>IFERROR((Z48-D48)/12,"ND")</f>
        <v>24.583333333333332</v>
      </c>
      <c r="P48" s="24">
        <f>IFERROR((AA48-E48)/12,"ND")</f>
        <v>24.583333333333332</v>
      </c>
      <c r="Q48" s="24">
        <f>IFERROR((AB48-F48)/12,"ND")</f>
        <v>25.166666666666668</v>
      </c>
      <c r="R48" s="24">
        <f>IFERROR((AC48-G48)/12,"ND")</f>
        <v>24.166666666666668</v>
      </c>
      <c r="S48" s="24">
        <f>IFERROR((AD48-H48)/12,"ND")</f>
        <v>24.75</v>
      </c>
      <c r="T48" s="24">
        <f>IFERROR((AE48-I48)/12,"ND")</f>
        <v>23.75</v>
      </c>
      <c r="U48" s="24" t="str">
        <f>IFERROR((AF48-J48)/12,"ND")</f>
        <v>ND</v>
      </c>
      <c r="V48" s="24">
        <f>IFERROR((AG48-K48)/12,"ND")</f>
        <v>23.5</v>
      </c>
      <c r="W48" s="24">
        <f>IFERROR((AH48-L48)/12,"ND")</f>
        <v>20.416666666666668</v>
      </c>
      <c r="X48" s="24">
        <f>IFERROR((AI48-M48)/12,"ND")</f>
        <v>20.416666666666668</v>
      </c>
      <c r="Y48" s="22" t="s">
        <v>10</v>
      </c>
      <c r="Z48" s="22">
        <v>424</v>
      </c>
      <c r="AA48" s="22">
        <v>424</v>
      </c>
      <c r="AB48" s="22">
        <v>411</v>
      </c>
      <c r="AC48" s="22">
        <v>399</v>
      </c>
      <c r="AD48" s="22">
        <v>386</v>
      </c>
      <c r="AE48" s="22">
        <v>374</v>
      </c>
      <c r="AF48" s="22" t="s">
        <v>10</v>
      </c>
      <c r="AG48" s="22">
        <v>361</v>
      </c>
      <c r="AH48" s="22">
        <v>324</v>
      </c>
      <c r="AI48" s="22">
        <v>324</v>
      </c>
    </row>
    <row r="49" spans="1:35" s="29" customFormat="1" x14ac:dyDescent="0.2">
      <c r="A49" s="28" t="s">
        <v>20</v>
      </c>
      <c r="B49" s="54" t="s">
        <v>87</v>
      </c>
      <c r="C49" s="22" t="s">
        <v>10</v>
      </c>
      <c r="D49" s="22">
        <v>159</v>
      </c>
      <c r="E49" s="22">
        <v>159</v>
      </c>
      <c r="F49" s="22">
        <v>139</v>
      </c>
      <c r="G49" s="22">
        <v>139</v>
      </c>
      <c r="H49" s="22">
        <v>119</v>
      </c>
      <c r="I49" s="22">
        <v>119</v>
      </c>
      <c r="J49" s="22" t="s">
        <v>10</v>
      </c>
      <c r="K49" s="22">
        <v>99</v>
      </c>
      <c r="L49" s="22">
        <v>99</v>
      </c>
      <c r="M49" s="22">
        <v>99</v>
      </c>
      <c r="N49" s="24" t="str">
        <f>IFERROR((Y49-C49)/12,"ND")</f>
        <v>ND</v>
      </c>
      <c r="O49" s="24">
        <f>IFERROR((Z49-D49)/12,"ND")</f>
        <v>32.5</v>
      </c>
      <c r="P49" s="24">
        <f>IFERROR((AA49-E49)/12,"ND")</f>
        <v>32.5</v>
      </c>
      <c r="Q49" s="24">
        <f>IFERROR((AB49-F49)/12,"ND")</f>
        <v>32.083333333333336</v>
      </c>
      <c r="R49" s="24">
        <f>IFERROR((AC49-G49)/12,"ND")</f>
        <v>32.083333333333336</v>
      </c>
      <c r="S49" s="24">
        <f>IFERROR((AD49-H49)/12,"ND")</f>
        <v>31.666666666666668</v>
      </c>
      <c r="T49" s="24">
        <f>IFERROR((AE49-I49)/12,"ND")</f>
        <v>30.583333333333332</v>
      </c>
      <c r="U49" s="24" t="str">
        <f>IFERROR((AF49-J49)/12,"ND")</f>
        <v>ND</v>
      </c>
      <c r="V49" s="24">
        <f>IFERROR((AG49-K49)/12,"ND")</f>
        <v>30.166666666666668</v>
      </c>
      <c r="W49" s="24">
        <f>IFERROR((AH49-L49)/12,"ND")</f>
        <v>27.083333333333332</v>
      </c>
      <c r="X49" s="24">
        <f>IFERROR((AI49-M49)/12,"ND")</f>
        <v>26</v>
      </c>
      <c r="Y49" s="22" t="s">
        <v>10</v>
      </c>
      <c r="Z49" s="22">
        <v>549</v>
      </c>
      <c r="AA49" s="22">
        <v>549</v>
      </c>
      <c r="AB49" s="22">
        <v>524</v>
      </c>
      <c r="AC49" s="22">
        <v>524</v>
      </c>
      <c r="AD49" s="22">
        <v>499</v>
      </c>
      <c r="AE49" s="22">
        <v>486</v>
      </c>
      <c r="AF49" s="22" t="s">
        <v>10</v>
      </c>
      <c r="AG49" s="22">
        <v>461</v>
      </c>
      <c r="AH49" s="22">
        <v>424</v>
      </c>
      <c r="AI49" s="22">
        <v>411</v>
      </c>
    </row>
    <row r="50" spans="1:35" s="29" customFormat="1" x14ac:dyDescent="0.2">
      <c r="A50" s="28" t="s">
        <v>20</v>
      </c>
      <c r="B50" s="54" t="s">
        <v>88</v>
      </c>
      <c r="C50" s="22" t="s">
        <v>10</v>
      </c>
      <c r="D50" s="22">
        <v>189</v>
      </c>
      <c r="E50" s="22">
        <v>189</v>
      </c>
      <c r="F50" s="22">
        <v>169</v>
      </c>
      <c r="G50" s="22">
        <v>169</v>
      </c>
      <c r="H50" s="22">
        <v>139</v>
      </c>
      <c r="I50" s="22">
        <v>139</v>
      </c>
      <c r="J50" s="22" t="s">
        <v>10</v>
      </c>
      <c r="K50" s="22">
        <v>119</v>
      </c>
      <c r="L50" s="22">
        <v>119</v>
      </c>
      <c r="M50" s="22">
        <v>119</v>
      </c>
      <c r="N50" s="24" t="str">
        <f>IFERROR((Y50-C50)/12,"ND")</f>
        <v>ND</v>
      </c>
      <c r="O50" s="24">
        <f>IFERROR((Z50-D50)/12,"ND")</f>
        <v>38.333333333333336</v>
      </c>
      <c r="P50" s="24">
        <f>IFERROR((AA50-E50)/12,"ND")</f>
        <v>38.333333333333336</v>
      </c>
      <c r="Q50" s="24">
        <f>IFERROR((AB50-F50)/12,"ND")</f>
        <v>37.916666666666664</v>
      </c>
      <c r="R50" s="24">
        <f>IFERROR((AC50-G50)/12,"ND")</f>
        <v>36.833333333333336</v>
      </c>
      <c r="S50" s="24">
        <f>IFERROR((AD50-H50)/12,"ND")</f>
        <v>37.25</v>
      </c>
      <c r="T50" s="24">
        <f>IFERROR((AE50-I50)/12,"ND")</f>
        <v>36.25</v>
      </c>
      <c r="U50" s="24" t="str">
        <f>IFERROR((AF50-J50)/12,"ND")</f>
        <v>ND</v>
      </c>
      <c r="V50" s="24">
        <f>IFERROR((AG50-K50)/12,"ND")</f>
        <v>35.833333333333336</v>
      </c>
      <c r="W50" s="24">
        <f>IFERROR((AH50-L50)/12,"ND")</f>
        <v>31.666666666666668</v>
      </c>
      <c r="X50" s="24">
        <f>IFERROR((AI50-M50)/12,"ND")</f>
        <v>30.583333333333332</v>
      </c>
      <c r="Y50" s="22" t="s">
        <v>10</v>
      </c>
      <c r="Z50" s="22">
        <v>649</v>
      </c>
      <c r="AA50" s="22">
        <v>649</v>
      </c>
      <c r="AB50" s="22">
        <v>624</v>
      </c>
      <c r="AC50" s="22">
        <v>611</v>
      </c>
      <c r="AD50" s="22">
        <v>586</v>
      </c>
      <c r="AE50" s="22">
        <v>574</v>
      </c>
      <c r="AF50" s="22" t="s">
        <v>10</v>
      </c>
      <c r="AG50" s="22">
        <v>549</v>
      </c>
      <c r="AH50" s="22">
        <v>499</v>
      </c>
      <c r="AI50" s="22">
        <v>486</v>
      </c>
    </row>
    <row r="51" spans="1:35" s="29" customFormat="1" x14ac:dyDescent="0.2">
      <c r="A51" s="28" t="s">
        <v>20</v>
      </c>
      <c r="B51" s="54" t="s">
        <v>89</v>
      </c>
      <c r="C51" s="22" t="s">
        <v>10</v>
      </c>
      <c r="D51" s="22">
        <v>239</v>
      </c>
      <c r="E51" s="22">
        <v>239</v>
      </c>
      <c r="F51" s="22">
        <v>209</v>
      </c>
      <c r="G51" s="22">
        <v>209</v>
      </c>
      <c r="H51" s="22">
        <v>179</v>
      </c>
      <c r="I51" s="22">
        <v>179</v>
      </c>
      <c r="J51" s="22" t="s">
        <v>10</v>
      </c>
      <c r="K51" s="22">
        <v>149</v>
      </c>
      <c r="L51" s="22">
        <v>149</v>
      </c>
      <c r="M51" s="22">
        <v>149</v>
      </c>
      <c r="N51" s="24" t="str">
        <f>IFERROR((Y51-C51)/12,"ND")</f>
        <v>ND</v>
      </c>
      <c r="O51" s="24">
        <f>IFERROR((Z51-D51)/12,"ND")</f>
        <v>47.666666666666664</v>
      </c>
      <c r="P51" s="24">
        <f>IFERROR((AA51-E51)/12,"ND")</f>
        <v>47.666666666666664</v>
      </c>
      <c r="Q51" s="24">
        <f>IFERROR((AB51-F51)/12,"ND")</f>
        <v>47.083333333333336</v>
      </c>
      <c r="R51" s="24">
        <f>IFERROR((AC51-G51)/12,"ND")</f>
        <v>47.083333333333336</v>
      </c>
      <c r="S51" s="24">
        <f>IFERROR((AD51-H51)/12,"ND")</f>
        <v>46.416666666666664</v>
      </c>
      <c r="T51" s="24">
        <f>IFERROR((AE51-I51)/12,"ND")</f>
        <v>44.333333333333336</v>
      </c>
      <c r="U51" s="24" t="str">
        <f>IFERROR((AF51-J51)/12,"ND")</f>
        <v>ND</v>
      </c>
      <c r="V51" s="24">
        <f>IFERROR((AG51-K51)/12,"ND")</f>
        <v>43.75</v>
      </c>
      <c r="W51" s="24">
        <f>IFERROR((AH51-L51)/12,"ND")</f>
        <v>39.583333333333336</v>
      </c>
      <c r="X51" s="24">
        <f>IFERROR((AI51-M51)/12,"ND")</f>
        <v>38.5</v>
      </c>
      <c r="Y51" s="22" t="s">
        <v>10</v>
      </c>
      <c r="Z51" s="22">
        <v>811</v>
      </c>
      <c r="AA51" s="22">
        <v>811</v>
      </c>
      <c r="AB51" s="22">
        <v>774</v>
      </c>
      <c r="AC51" s="22">
        <v>774</v>
      </c>
      <c r="AD51" s="22">
        <v>736</v>
      </c>
      <c r="AE51" s="22">
        <v>711</v>
      </c>
      <c r="AF51" s="22" t="s">
        <v>10</v>
      </c>
      <c r="AG51" s="22">
        <v>674</v>
      </c>
      <c r="AH51" s="22">
        <v>624</v>
      </c>
      <c r="AI51" s="22">
        <v>611</v>
      </c>
    </row>
    <row r="52" spans="1:35" s="29" customFormat="1" x14ac:dyDescent="0.2">
      <c r="A52" s="28" t="s">
        <v>20</v>
      </c>
      <c r="B52" s="35" t="s">
        <v>90</v>
      </c>
      <c r="C52" s="22" t="s">
        <v>10</v>
      </c>
      <c r="D52" s="22">
        <v>99</v>
      </c>
      <c r="E52" s="22">
        <v>99</v>
      </c>
      <c r="F52" s="22">
        <v>89</v>
      </c>
      <c r="G52" s="22">
        <v>89</v>
      </c>
      <c r="H52" s="22">
        <v>79</v>
      </c>
      <c r="I52" s="22">
        <v>79</v>
      </c>
      <c r="J52" s="22" t="s">
        <v>10</v>
      </c>
      <c r="K52" s="22">
        <v>59</v>
      </c>
      <c r="L52" s="22">
        <v>59</v>
      </c>
      <c r="M52" s="22">
        <v>59</v>
      </c>
      <c r="N52" s="24" t="str">
        <f>IFERROR((Y52-C52)/12,"ND")</f>
        <v>ND</v>
      </c>
      <c r="O52" s="24">
        <f>IFERROR((Z52-D52)/12,"ND")</f>
        <v>21.833333333333332</v>
      </c>
      <c r="P52" s="24">
        <f>IFERROR((AA52-E52)/12,"ND")</f>
        <v>20.833333333333332</v>
      </c>
      <c r="Q52" s="24">
        <f>IFERROR((AB52-F52)/12,"ND")</f>
        <v>20.583333333333332</v>
      </c>
      <c r="R52" s="24">
        <f>IFERROR((AC52-G52)/12,"ND")</f>
        <v>20.583333333333332</v>
      </c>
      <c r="S52" s="24">
        <f>IFERROR((AD52-H52)/12,"ND")</f>
        <v>20.416666666666668</v>
      </c>
      <c r="T52" s="24">
        <f>IFERROR((AE52-I52)/12,"ND")</f>
        <v>19.333333333333332</v>
      </c>
      <c r="U52" s="24" t="str">
        <f>IFERROR((AF52-J52)/12,"ND")</f>
        <v>ND</v>
      </c>
      <c r="V52" s="24">
        <f>IFERROR((AG52-K52)/12,"ND")</f>
        <v>20</v>
      </c>
      <c r="W52" s="24">
        <f>IFERROR((AH52-L52)/12,"ND")</f>
        <v>17.916666666666668</v>
      </c>
      <c r="X52" s="24">
        <f>IFERROR((AI52-M52)/12,"ND")</f>
        <v>17.916666666666668</v>
      </c>
      <c r="Y52" s="22" t="s">
        <v>10</v>
      </c>
      <c r="Z52" s="22">
        <v>361</v>
      </c>
      <c r="AA52" s="22">
        <v>349</v>
      </c>
      <c r="AB52" s="22">
        <v>336</v>
      </c>
      <c r="AC52" s="22">
        <v>336</v>
      </c>
      <c r="AD52" s="22">
        <v>324</v>
      </c>
      <c r="AE52" s="22">
        <v>311</v>
      </c>
      <c r="AF52" s="22" t="s">
        <v>10</v>
      </c>
      <c r="AG52" s="22">
        <v>299</v>
      </c>
      <c r="AH52" s="22">
        <v>274</v>
      </c>
      <c r="AI52" s="22">
        <v>274</v>
      </c>
    </row>
    <row r="53" spans="1:35" s="29" customFormat="1" x14ac:dyDescent="0.2">
      <c r="A53" s="28" t="s">
        <v>20</v>
      </c>
      <c r="B53" s="35" t="s">
        <v>91</v>
      </c>
      <c r="C53" s="22" t="s">
        <v>10</v>
      </c>
      <c r="D53" s="22">
        <v>119</v>
      </c>
      <c r="E53" s="22">
        <v>119</v>
      </c>
      <c r="F53" s="22">
        <v>109</v>
      </c>
      <c r="G53" s="22">
        <v>109</v>
      </c>
      <c r="H53" s="22">
        <v>89</v>
      </c>
      <c r="I53" s="22">
        <v>89</v>
      </c>
      <c r="J53" s="22" t="s">
        <v>10</v>
      </c>
      <c r="K53" s="22">
        <v>79</v>
      </c>
      <c r="L53" s="22">
        <v>79</v>
      </c>
      <c r="M53" s="22">
        <v>79</v>
      </c>
      <c r="N53" s="24" t="str">
        <f>IFERROR((Y53-C53)/12,"ND")</f>
        <v>ND</v>
      </c>
      <c r="O53" s="24">
        <f>IFERROR((Z53-D53)/12,"ND")</f>
        <v>25.416666666666668</v>
      </c>
      <c r="P53" s="24">
        <f>IFERROR((AA53-E53)/12,"ND")</f>
        <v>25.416666666666668</v>
      </c>
      <c r="Q53" s="24">
        <f>IFERROR((AB53-F53)/12,"ND")</f>
        <v>25.166666666666668</v>
      </c>
      <c r="R53" s="24">
        <f>IFERROR((AC53-G53)/12,"ND")</f>
        <v>24.166666666666668</v>
      </c>
      <c r="S53" s="24">
        <f>IFERROR((AD53-H53)/12,"ND")</f>
        <v>24.75</v>
      </c>
      <c r="T53" s="24">
        <f>IFERROR((AE53-I53)/12,"ND")</f>
        <v>23.75</v>
      </c>
      <c r="U53" s="24" t="str">
        <f>IFERROR((AF53-J53)/12,"ND")</f>
        <v>ND</v>
      </c>
      <c r="V53" s="24">
        <f>IFERROR((AG53-K53)/12,"ND")</f>
        <v>22.5</v>
      </c>
      <c r="W53" s="24">
        <f>IFERROR((AH53-L53)/12,"ND")</f>
        <v>20.416666666666668</v>
      </c>
      <c r="X53" s="24">
        <f>IFERROR((AI53-M53)/12,"ND")</f>
        <v>20.416666666666668</v>
      </c>
      <c r="Y53" s="22" t="s">
        <v>10</v>
      </c>
      <c r="Z53" s="22">
        <v>424</v>
      </c>
      <c r="AA53" s="22">
        <v>424</v>
      </c>
      <c r="AB53" s="22">
        <v>411</v>
      </c>
      <c r="AC53" s="22">
        <v>399</v>
      </c>
      <c r="AD53" s="22">
        <v>386</v>
      </c>
      <c r="AE53" s="22">
        <v>374</v>
      </c>
      <c r="AF53" s="22" t="s">
        <v>10</v>
      </c>
      <c r="AG53" s="22">
        <v>349</v>
      </c>
      <c r="AH53" s="22">
        <v>324</v>
      </c>
      <c r="AI53" s="22">
        <v>324</v>
      </c>
    </row>
    <row r="54" spans="1:35" s="29" customFormat="1" x14ac:dyDescent="0.2">
      <c r="A54" s="28" t="s">
        <v>20</v>
      </c>
      <c r="B54" s="35" t="s">
        <v>92</v>
      </c>
      <c r="C54" s="22" t="s">
        <v>10</v>
      </c>
      <c r="D54" s="22">
        <v>129</v>
      </c>
      <c r="E54" s="22">
        <v>129</v>
      </c>
      <c r="F54" s="22">
        <v>119</v>
      </c>
      <c r="G54" s="22">
        <v>119</v>
      </c>
      <c r="H54" s="22">
        <v>99</v>
      </c>
      <c r="I54" s="22">
        <v>99</v>
      </c>
      <c r="J54" s="22" t="s">
        <v>10</v>
      </c>
      <c r="K54" s="22">
        <v>79</v>
      </c>
      <c r="L54" s="22">
        <v>79</v>
      </c>
      <c r="M54" s="22">
        <v>79</v>
      </c>
      <c r="N54" s="24" t="str">
        <f>IFERROR((Y54-C54)/12,"ND")</f>
        <v>ND</v>
      </c>
      <c r="O54" s="24">
        <f>IFERROR((Z54-D54)/12,"ND")</f>
        <v>27.666666666666668</v>
      </c>
      <c r="P54" s="24">
        <f>IFERROR((AA54-E54)/12,"ND")</f>
        <v>27.666666666666668</v>
      </c>
      <c r="Q54" s="24">
        <f>IFERROR((AB54-F54)/12,"ND")</f>
        <v>27.5</v>
      </c>
      <c r="R54" s="24">
        <f>IFERROR((AC54-G54)/12,"ND")</f>
        <v>26.416666666666668</v>
      </c>
      <c r="S54" s="24">
        <f>IFERROR((AD54-H54)/12,"ND")</f>
        <v>26</v>
      </c>
      <c r="T54" s="24">
        <f>IFERROR((AE54-I54)/12,"ND")</f>
        <v>26</v>
      </c>
      <c r="U54" s="24" t="str">
        <f>IFERROR((AF54-J54)/12,"ND")</f>
        <v>ND</v>
      </c>
      <c r="V54" s="24">
        <f>IFERROR((AG54-K54)/12,"ND")</f>
        <v>25.583333333333332</v>
      </c>
      <c r="W54" s="24">
        <f>IFERROR((AH54-L54)/12,"ND")</f>
        <v>22.5</v>
      </c>
      <c r="X54" s="24">
        <f>IFERROR((AI54-M54)/12,"ND")</f>
        <v>22.5</v>
      </c>
      <c r="Y54" s="22" t="s">
        <v>10</v>
      </c>
      <c r="Z54" s="22">
        <v>461</v>
      </c>
      <c r="AA54" s="22">
        <v>461</v>
      </c>
      <c r="AB54" s="22">
        <v>449</v>
      </c>
      <c r="AC54" s="22">
        <v>436</v>
      </c>
      <c r="AD54" s="22">
        <v>411</v>
      </c>
      <c r="AE54" s="22">
        <v>411</v>
      </c>
      <c r="AF54" s="22" t="s">
        <v>10</v>
      </c>
      <c r="AG54" s="22">
        <v>386</v>
      </c>
      <c r="AH54" s="22">
        <v>349</v>
      </c>
      <c r="AI54" s="22">
        <v>349</v>
      </c>
    </row>
    <row r="55" spans="1:35" s="29" customFormat="1" x14ac:dyDescent="0.2">
      <c r="A55" s="28" t="s">
        <v>20</v>
      </c>
      <c r="B55" s="34" t="s">
        <v>43</v>
      </c>
      <c r="C55" s="22" t="s">
        <v>10</v>
      </c>
      <c r="D55" s="22">
        <v>669</v>
      </c>
      <c r="E55" s="22">
        <v>669</v>
      </c>
      <c r="F55" s="22">
        <v>569</v>
      </c>
      <c r="G55" s="22">
        <v>569</v>
      </c>
      <c r="H55" s="22">
        <v>479</v>
      </c>
      <c r="I55" s="22">
        <v>479</v>
      </c>
      <c r="J55" s="22" t="s">
        <v>10</v>
      </c>
      <c r="K55" s="22">
        <v>379</v>
      </c>
      <c r="L55" s="22">
        <v>379</v>
      </c>
      <c r="M55" s="22">
        <v>379</v>
      </c>
      <c r="N55" s="24" t="str">
        <f>IFERROR((Y55-C55)/12,"ND")</f>
        <v>ND</v>
      </c>
      <c r="O55" s="24">
        <f>IFERROR((Z55-D55)/12,"ND")</f>
        <v>142.16666666666666</v>
      </c>
      <c r="P55" s="24">
        <f>IFERROR((AA55-E55)/12,"ND")</f>
        <v>142.16666666666666</v>
      </c>
      <c r="Q55" s="24">
        <f>IFERROR((AB55-F55)/12,"ND")</f>
        <v>144.5</v>
      </c>
      <c r="R55" s="24">
        <f>IFERROR((AC55-G55)/12,"ND")</f>
        <v>142.5</v>
      </c>
      <c r="S55" s="24">
        <f>IFERROR((AD55-H55)/12,"ND")</f>
        <v>141</v>
      </c>
      <c r="T55" s="24">
        <f>IFERROR((AE55-I55)/12,"ND")</f>
        <v>139</v>
      </c>
      <c r="U55" s="24" t="str">
        <f>IFERROR((AF55-J55)/12,"ND")</f>
        <v>ND</v>
      </c>
      <c r="V55" s="24">
        <f>IFERROR((AG55-K55)/12,"ND")</f>
        <v>137.33333333333334</v>
      </c>
      <c r="W55" s="24">
        <f>IFERROR((AH55-L55)/12,"ND")</f>
        <v>122.33333333333333</v>
      </c>
      <c r="X55" s="24">
        <f>IFERROR((AI55-M55)/12,"ND")</f>
        <v>120.33333333333333</v>
      </c>
      <c r="Y55" s="22" t="s">
        <v>10</v>
      </c>
      <c r="Z55" s="22">
        <v>2375</v>
      </c>
      <c r="AA55" s="22">
        <v>2375</v>
      </c>
      <c r="AB55" s="22">
        <v>2303</v>
      </c>
      <c r="AC55" s="22">
        <v>2279</v>
      </c>
      <c r="AD55" s="22">
        <v>2171</v>
      </c>
      <c r="AE55" s="22">
        <v>2147</v>
      </c>
      <c r="AF55" s="22" t="s">
        <v>10</v>
      </c>
      <c r="AG55" s="22">
        <v>2027</v>
      </c>
      <c r="AH55" s="22">
        <v>1847</v>
      </c>
      <c r="AI55" s="22">
        <v>1823</v>
      </c>
    </row>
    <row r="56" spans="1:35" s="29" customFormat="1" x14ac:dyDescent="0.2">
      <c r="A56" s="28" t="s">
        <v>20</v>
      </c>
      <c r="B56" s="35" t="s">
        <v>93</v>
      </c>
      <c r="C56" s="22" t="s">
        <v>10</v>
      </c>
      <c r="D56" s="22">
        <v>309</v>
      </c>
      <c r="E56" s="22">
        <v>309</v>
      </c>
      <c r="F56" s="22">
        <v>269</v>
      </c>
      <c r="G56" s="22">
        <v>269</v>
      </c>
      <c r="H56" s="22">
        <v>219</v>
      </c>
      <c r="I56" s="22">
        <v>219</v>
      </c>
      <c r="J56" s="22" t="s">
        <v>10</v>
      </c>
      <c r="K56" s="22">
        <v>179</v>
      </c>
      <c r="L56" s="22">
        <v>179</v>
      </c>
      <c r="M56" s="22">
        <v>179</v>
      </c>
      <c r="N56" s="24" t="str">
        <f>IFERROR((Y56-C56)/12,"ND")</f>
        <v>ND</v>
      </c>
      <c r="O56" s="24">
        <f>IFERROR((Z56-D56)/12,"ND")</f>
        <v>71</v>
      </c>
      <c r="P56" s="24">
        <f>IFERROR((AA56-E56)/12,"ND")</f>
        <v>71</v>
      </c>
      <c r="Q56" s="24">
        <f>IFERROR((AB56-F56)/12,"ND")</f>
        <v>72.25</v>
      </c>
      <c r="R56" s="24">
        <f>IFERROR((AC56-G56)/12,"ND")</f>
        <v>71.25</v>
      </c>
      <c r="S56" s="24">
        <f>IFERROR((AD56-H56)/12,"ND")</f>
        <v>70.166666666666671</v>
      </c>
      <c r="T56" s="24">
        <f>IFERROR((AE56-I56)/12,"ND")</f>
        <v>69.166666666666671</v>
      </c>
      <c r="U56" s="24" t="str">
        <f>IFERROR((AF56-J56)/12,"ND")</f>
        <v>ND</v>
      </c>
      <c r="V56" s="24">
        <f>IFERROR((AG56-K56)/12,"ND")</f>
        <v>68.333333333333329</v>
      </c>
      <c r="W56" s="24">
        <f>IFERROR((AH56-L56)/12,"ND")</f>
        <v>61</v>
      </c>
      <c r="X56" s="24">
        <f>IFERROR((AI56-M56)/12,"ND")</f>
        <v>58.916666666666664</v>
      </c>
      <c r="Y56" s="22" t="s">
        <v>10</v>
      </c>
      <c r="Z56" s="22">
        <v>1161</v>
      </c>
      <c r="AA56" s="22">
        <v>1161</v>
      </c>
      <c r="AB56" s="22">
        <v>1136</v>
      </c>
      <c r="AC56" s="22">
        <v>1124</v>
      </c>
      <c r="AD56" s="22">
        <v>1061</v>
      </c>
      <c r="AE56" s="22">
        <v>1049</v>
      </c>
      <c r="AF56" s="22" t="s">
        <v>10</v>
      </c>
      <c r="AG56" s="22">
        <v>999</v>
      </c>
      <c r="AH56" s="22">
        <v>911</v>
      </c>
      <c r="AI56" s="22">
        <v>886</v>
      </c>
    </row>
    <row r="57" spans="1:35" s="29" customFormat="1" x14ac:dyDescent="0.2">
      <c r="A57" s="28" t="s">
        <v>20</v>
      </c>
      <c r="B57" s="35" t="s">
        <v>94</v>
      </c>
      <c r="C57" s="22" t="s">
        <v>10</v>
      </c>
      <c r="D57" s="22">
        <v>459</v>
      </c>
      <c r="E57" s="22">
        <v>459</v>
      </c>
      <c r="F57" s="22">
        <v>389</v>
      </c>
      <c r="G57" s="22">
        <v>389</v>
      </c>
      <c r="H57" s="22">
        <v>329</v>
      </c>
      <c r="I57" s="22">
        <v>329</v>
      </c>
      <c r="J57" s="22" t="s">
        <v>10</v>
      </c>
      <c r="K57" s="22">
        <v>259</v>
      </c>
      <c r="L57" s="22">
        <v>259</v>
      </c>
      <c r="M57" s="22">
        <v>259</v>
      </c>
      <c r="N57" s="24" t="str">
        <f>IFERROR((Y57-C57)/12,"ND")</f>
        <v>ND</v>
      </c>
      <c r="O57" s="24">
        <f>IFERROR((Z57-D57)/12,"ND")</f>
        <v>102.25</v>
      </c>
      <c r="P57" s="24">
        <f>IFERROR((AA57-E57)/12,"ND")</f>
        <v>102.25</v>
      </c>
      <c r="Q57" s="24">
        <f>IFERROR((AB57-F57)/12,"ND")</f>
        <v>105</v>
      </c>
      <c r="R57" s="24">
        <f>IFERROR((AC57-G57)/12,"ND")</f>
        <v>102.91666666666667</v>
      </c>
      <c r="S57" s="24">
        <f>IFERROR((AD57-H57)/12,"ND")</f>
        <v>101.66666666666667</v>
      </c>
      <c r="T57" s="24">
        <f>IFERROR((AE57-I57)/12,"ND")</f>
        <v>99.583333333333329</v>
      </c>
      <c r="U57" s="24" t="str">
        <f>IFERROR((AF57-J57)/12,"ND")</f>
        <v>ND</v>
      </c>
      <c r="V57" s="24">
        <f>IFERROR((AG57-K57)/12,"ND")</f>
        <v>99.166666666666671</v>
      </c>
      <c r="W57" s="24">
        <f>IFERROR((AH57-L57)/12,"ND")</f>
        <v>87.666666666666671</v>
      </c>
      <c r="X57" s="24">
        <f>IFERROR((AI57-M57)/12,"ND")</f>
        <v>86.666666666666671</v>
      </c>
      <c r="Y57" s="22" t="s">
        <v>10</v>
      </c>
      <c r="Z57" s="22">
        <v>1686</v>
      </c>
      <c r="AA57" s="22">
        <v>1686</v>
      </c>
      <c r="AB57" s="22">
        <v>1649</v>
      </c>
      <c r="AC57" s="22">
        <v>1624</v>
      </c>
      <c r="AD57" s="22">
        <v>1549</v>
      </c>
      <c r="AE57" s="22">
        <v>1524</v>
      </c>
      <c r="AF57" s="22" t="s">
        <v>10</v>
      </c>
      <c r="AG57" s="22">
        <v>1449</v>
      </c>
      <c r="AH57" s="22">
        <v>1311</v>
      </c>
      <c r="AI57" s="22">
        <v>1299</v>
      </c>
    </row>
    <row r="58" spans="1:35" s="29" customFormat="1" x14ac:dyDescent="0.2">
      <c r="A58" s="28" t="s">
        <v>20</v>
      </c>
      <c r="B58" s="35" t="s">
        <v>95</v>
      </c>
      <c r="C58" s="22" t="s">
        <v>10</v>
      </c>
      <c r="D58" s="22">
        <v>159</v>
      </c>
      <c r="E58" s="22">
        <v>159</v>
      </c>
      <c r="F58" s="22">
        <v>139</v>
      </c>
      <c r="G58" s="22">
        <v>139</v>
      </c>
      <c r="H58" s="22">
        <v>119</v>
      </c>
      <c r="I58" s="22">
        <v>119</v>
      </c>
      <c r="J58" s="22" t="s">
        <v>10</v>
      </c>
      <c r="K58" s="22">
        <v>99</v>
      </c>
      <c r="L58" s="22">
        <v>99</v>
      </c>
      <c r="M58" s="22">
        <v>99</v>
      </c>
      <c r="N58" s="24" t="str">
        <f>IFERROR((Y58-C58)/12,"ND")</f>
        <v>ND</v>
      </c>
      <c r="O58" s="24">
        <f>IFERROR((Z58-D58)/12,"ND")</f>
        <v>31.416666666666668</v>
      </c>
      <c r="P58" s="24">
        <f>IFERROR((AA58-E58)/12,"ND")</f>
        <v>31.416666666666668</v>
      </c>
      <c r="Q58" s="24">
        <f>IFERROR((AB58-F58)/12,"ND")</f>
        <v>31</v>
      </c>
      <c r="R58" s="24">
        <f>IFERROR((AC58-G58)/12,"ND")</f>
        <v>31</v>
      </c>
      <c r="S58" s="24">
        <f>IFERROR((AD58-H58)/12,"ND")</f>
        <v>30.583333333333332</v>
      </c>
      <c r="T58" s="24">
        <f>IFERROR((AE58-I58)/12,"ND")</f>
        <v>29.583333333333332</v>
      </c>
      <c r="U58" s="24" t="str">
        <f>IFERROR((AF58-J58)/12,"ND")</f>
        <v>ND</v>
      </c>
      <c r="V58" s="24">
        <f>IFERROR((AG58-K58)/12,"ND")</f>
        <v>29.166666666666668</v>
      </c>
      <c r="W58" s="24">
        <f>IFERROR((AH58-L58)/12,"ND")</f>
        <v>26</v>
      </c>
      <c r="X58" s="24">
        <f>IFERROR((AI58-M58)/12,"ND")</f>
        <v>25</v>
      </c>
      <c r="Y58" s="22" t="s">
        <v>10</v>
      </c>
      <c r="Z58" s="22">
        <v>536</v>
      </c>
      <c r="AA58" s="22">
        <v>536</v>
      </c>
      <c r="AB58" s="22">
        <v>511</v>
      </c>
      <c r="AC58" s="22">
        <v>511</v>
      </c>
      <c r="AD58" s="22">
        <v>486</v>
      </c>
      <c r="AE58" s="22">
        <v>474</v>
      </c>
      <c r="AF58" s="22" t="s">
        <v>10</v>
      </c>
      <c r="AG58" s="22">
        <v>449</v>
      </c>
      <c r="AH58" s="22">
        <v>411</v>
      </c>
      <c r="AI58" s="22">
        <v>399</v>
      </c>
    </row>
    <row r="59" spans="1:35" s="29" customFormat="1" x14ac:dyDescent="0.2">
      <c r="A59" s="28" t="s">
        <v>20</v>
      </c>
      <c r="B59" s="35" t="s">
        <v>96</v>
      </c>
      <c r="C59" s="22" t="s">
        <v>10</v>
      </c>
      <c r="D59" s="22">
        <v>179</v>
      </c>
      <c r="E59" s="22">
        <v>179</v>
      </c>
      <c r="F59" s="22">
        <v>149</v>
      </c>
      <c r="G59" s="22">
        <v>149</v>
      </c>
      <c r="H59" s="22">
        <v>129</v>
      </c>
      <c r="I59" s="22">
        <v>129</v>
      </c>
      <c r="J59" s="22" t="s">
        <v>10</v>
      </c>
      <c r="K59" s="22">
        <v>109</v>
      </c>
      <c r="L59" s="22">
        <v>109</v>
      </c>
      <c r="M59" s="22">
        <v>109</v>
      </c>
      <c r="N59" s="24" t="str">
        <f>IFERROR((Y59-C59)/12,"ND")</f>
        <v>ND</v>
      </c>
      <c r="O59" s="24">
        <f>IFERROR((Z59-D59)/12,"ND")</f>
        <v>33.916666666666664</v>
      </c>
      <c r="P59" s="24">
        <f>IFERROR((AA59-E59)/12,"ND")</f>
        <v>33.916666666666664</v>
      </c>
      <c r="Q59" s="24">
        <f>IFERROR((AB59-F59)/12,"ND")</f>
        <v>35.416666666666664</v>
      </c>
      <c r="R59" s="24">
        <f>IFERROR((AC59-G59)/12,"ND")</f>
        <v>34.333333333333336</v>
      </c>
      <c r="S59" s="24">
        <f>IFERROR((AD59-H59)/12,"ND")</f>
        <v>33.916666666666664</v>
      </c>
      <c r="T59" s="24">
        <f>IFERROR((AE59-I59)/12,"ND")</f>
        <v>32.916666666666664</v>
      </c>
      <c r="U59" s="24" t="str">
        <f>IFERROR((AF59-J59)/12,"ND")</f>
        <v>ND</v>
      </c>
      <c r="V59" s="24">
        <f>IFERROR((AG59-K59)/12,"ND")</f>
        <v>32.5</v>
      </c>
      <c r="W59" s="24">
        <f>IFERROR((AH59-L59)/12,"ND")</f>
        <v>28.333333333333332</v>
      </c>
      <c r="X59" s="24">
        <f>IFERROR((AI59-M59)/12,"ND")</f>
        <v>28.333333333333332</v>
      </c>
      <c r="Y59" s="22" t="s">
        <v>10</v>
      </c>
      <c r="Z59" s="22">
        <v>586</v>
      </c>
      <c r="AA59" s="22">
        <v>586</v>
      </c>
      <c r="AB59" s="22">
        <v>574</v>
      </c>
      <c r="AC59" s="22">
        <v>561</v>
      </c>
      <c r="AD59" s="22">
        <v>536</v>
      </c>
      <c r="AE59" s="22">
        <v>524</v>
      </c>
      <c r="AF59" s="22" t="s">
        <v>10</v>
      </c>
      <c r="AG59" s="22">
        <v>499</v>
      </c>
      <c r="AH59" s="22">
        <v>449</v>
      </c>
      <c r="AI59" s="22">
        <v>449</v>
      </c>
    </row>
    <row r="60" spans="1:35" s="29" customFormat="1" x14ac:dyDescent="0.2">
      <c r="A60" s="28" t="s">
        <v>20</v>
      </c>
      <c r="B60" s="26" t="s">
        <v>97</v>
      </c>
      <c r="C60" s="22" t="s">
        <v>10</v>
      </c>
      <c r="D60" s="22">
        <v>209</v>
      </c>
      <c r="E60" s="22">
        <v>209</v>
      </c>
      <c r="F60" s="22">
        <v>179</v>
      </c>
      <c r="G60" s="22">
        <v>179</v>
      </c>
      <c r="H60" s="22">
        <v>159</v>
      </c>
      <c r="I60" s="22">
        <v>159</v>
      </c>
      <c r="J60" s="22" t="s">
        <v>10</v>
      </c>
      <c r="K60" s="22">
        <v>129</v>
      </c>
      <c r="L60" s="22">
        <v>129</v>
      </c>
      <c r="M60" s="22">
        <v>129</v>
      </c>
      <c r="N60" s="24" t="str">
        <f>IFERROR((Y60-C60)/12,"ND")</f>
        <v>ND</v>
      </c>
      <c r="O60" s="24">
        <f>IFERROR((Z60-D60)/12,"ND")</f>
        <v>40.833333333333336</v>
      </c>
      <c r="P60" s="24">
        <f>IFERROR((AA60-E60)/12,"ND")</f>
        <v>40.833333333333336</v>
      </c>
      <c r="Q60" s="24">
        <f>IFERROR((AB60-F60)/12,"ND")</f>
        <v>40.166666666666664</v>
      </c>
      <c r="R60" s="24">
        <f>IFERROR((AC60-G60)/12,"ND")</f>
        <v>40.166666666666664</v>
      </c>
      <c r="S60" s="24">
        <f>IFERROR((AD60-H60)/12,"ND")</f>
        <v>38.75</v>
      </c>
      <c r="T60" s="24">
        <f>IFERROR((AE60-I60)/12,"ND")</f>
        <v>37.666666666666664</v>
      </c>
      <c r="U60" s="24" t="str">
        <f>IFERROR((AF60-J60)/12,"ND")</f>
        <v>ND</v>
      </c>
      <c r="V60" s="24">
        <f>IFERROR((AG60-K60)/12,"ND")</f>
        <v>38.083333333333336</v>
      </c>
      <c r="W60" s="24">
        <f>IFERROR((AH60-L60)/12,"ND")</f>
        <v>33.916666666666664</v>
      </c>
      <c r="X60" s="24">
        <f>IFERROR((AI60-M60)/12,"ND")</f>
        <v>32.916666666666664</v>
      </c>
      <c r="Y60" s="22" t="s">
        <v>10</v>
      </c>
      <c r="Z60" s="22">
        <v>699</v>
      </c>
      <c r="AA60" s="22">
        <v>699</v>
      </c>
      <c r="AB60" s="22">
        <v>661</v>
      </c>
      <c r="AC60" s="22">
        <v>661</v>
      </c>
      <c r="AD60" s="22">
        <v>624</v>
      </c>
      <c r="AE60" s="22">
        <v>611</v>
      </c>
      <c r="AF60" s="22" t="s">
        <v>10</v>
      </c>
      <c r="AG60" s="22">
        <v>586</v>
      </c>
      <c r="AH60" s="22">
        <v>536</v>
      </c>
      <c r="AI60" s="22">
        <v>524</v>
      </c>
    </row>
    <row r="61" spans="1:35" s="29" customFormat="1" x14ac:dyDescent="0.2">
      <c r="A61" s="28" t="s">
        <v>20</v>
      </c>
      <c r="B61" s="35" t="s">
        <v>98</v>
      </c>
      <c r="C61" s="22" t="s">
        <v>10</v>
      </c>
      <c r="D61" s="22">
        <v>269</v>
      </c>
      <c r="E61" s="22">
        <v>269</v>
      </c>
      <c r="F61" s="22">
        <v>239</v>
      </c>
      <c r="G61" s="22">
        <v>239</v>
      </c>
      <c r="H61" s="22">
        <v>199</v>
      </c>
      <c r="I61" s="22">
        <v>199</v>
      </c>
      <c r="J61" s="22" t="s">
        <v>10</v>
      </c>
      <c r="K61" s="22">
        <v>169</v>
      </c>
      <c r="L61" s="22">
        <v>169</v>
      </c>
      <c r="M61" s="22">
        <v>169</v>
      </c>
      <c r="N61" s="24" t="str">
        <f>IFERROR((Y61-C61)/12,"ND")</f>
        <v>ND</v>
      </c>
      <c r="O61" s="24">
        <f>IFERROR((Z61-D61)/12,"ND")</f>
        <v>52.5</v>
      </c>
      <c r="P61" s="24">
        <f>IFERROR((AA61-E61)/12,"ND")</f>
        <v>52.5</v>
      </c>
      <c r="Q61" s="24">
        <f>IFERROR((AB61-F61)/12,"ND")</f>
        <v>51.833333333333336</v>
      </c>
      <c r="R61" s="24">
        <f>IFERROR((AC61-G61)/12,"ND")</f>
        <v>51.833333333333336</v>
      </c>
      <c r="S61" s="24">
        <f>IFERROR((AD61-H61)/12,"ND")</f>
        <v>51</v>
      </c>
      <c r="T61" s="24">
        <f>IFERROR((AE61-I61)/12,"ND")</f>
        <v>50</v>
      </c>
      <c r="U61" s="24" t="str">
        <f>IFERROR((AF61-J61)/12,"ND")</f>
        <v>ND</v>
      </c>
      <c r="V61" s="24">
        <f>IFERROR((AG61-K61)/12,"ND")</f>
        <v>49.333333333333336</v>
      </c>
      <c r="W61" s="24">
        <f>IFERROR((AH61-L61)/12,"ND")</f>
        <v>43.083333333333336</v>
      </c>
      <c r="X61" s="24">
        <f>IFERROR((AI61-M61)/12,"ND")</f>
        <v>42.083333333333336</v>
      </c>
      <c r="Y61" s="22" t="s">
        <v>10</v>
      </c>
      <c r="Z61" s="22">
        <v>899</v>
      </c>
      <c r="AA61" s="22">
        <v>899</v>
      </c>
      <c r="AB61" s="22">
        <v>861</v>
      </c>
      <c r="AC61" s="22">
        <v>861</v>
      </c>
      <c r="AD61" s="22">
        <v>811</v>
      </c>
      <c r="AE61" s="22">
        <v>799</v>
      </c>
      <c r="AF61" s="22" t="s">
        <v>10</v>
      </c>
      <c r="AG61" s="22">
        <v>761</v>
      </c>
      <c r="AH61" s="22">
        <v>686</v>
      </c>
      <c r="AI61" s="22">
        <v>674</v>
      </c>
    </row>
    <row r="62" spans="1:35" s="29" customFormat="1" x14ac:dyDescent="0.2">
      <c r="A62" s="28" t="s">
        <v>20</v>
      </c>
      <c r="B62" s="27" t="s">
        <v>99</v>
      </c>
      <c r="C62" s="22" t="s">
        <v>10</v>
      </c>
      <c r="D62" s="22">
        <v>249</v>
      </c>
      <c r="E62" s="22">
        <v>249</v>
      </c>
      <c r="F62" s="22">
        <v>209</v>
      </c>
      <c r="G62" s="22">
        <v>209</v>
      </c>
      <c r="H62" s="22">
        <v>179</v>
      </c>
      <c r="I62" s="22">
        <v>179</v>
      </c>
      <c r="J62" s="22" t="s">
        <v>10</v>
      </c>
      <c r="K62" s="22">
        <v>139</v>
      </c>
      <c r="L62" s="22">
        <v>139</v>
      </c>
      <c r="M62" s="22">
        <v>139</v>
      </c>
      <c r="N62" s="24" t="str">
        <f>IFERROR((Y62-C62)/12,"ND")</f>
        <v>ND</v>
      </c>
      <c r="O62" s="24">
        <f>IFERROR((Z62-D62)/12,"ND")</f>
        <v>57.25</v>
      </c>
      <c r="P62" s="24">
        <f>IFERROR((AA62-E62)/12,"ND")</f>
        <v>57.25</v>
      </c>
      <c r="Q62" s="24">
        <f>IFERROR((AB62-F62)/12,"ND")</f>
        <v>58.5</v>
      </c>
      <c r="R62" s="24">
        <f>IFERROR((AC62-G62)/12,"ND")</f>
        <v>57.5</v>
      </c>
      <c r="S62" s="24">
        <f>IFERROR((AD62-H62)/12,"ND")</f>
        <v>55.833333333333336</v>
      </c>
      <c r="T62" s="24">
        <f>IFERROR((AE62-I62)/12,"ND")</f>
        <v>55.833333333333336</v>
      </c>
      <c r="U62" s="24" t="str">
        <f>IFERROR((AF62-J62)/12,"ND")</f>
        <v>ND</v>
      </c>
      <c r="V62" s="24">
        <f>IFERROR((AG62-K62)/12,"ND")</f>
        <v>55</v>
      </c>
      <c r="W62" s="24">
        <f>IFERROR((AH62-L62)/12,"ND")</f>
        <v>48.75</v>
      </c>
      <c r="X62" s="24">
        <f>IFERROR((AI62-M62)/12,"ND")</f>
        <v>47.666666666666664</v>
      </c>
      <c r="Y62" s="22" t="s">
        <v>10</v>
      </c>
      <c r="Z62" s="22">
        <v>936</v>
      </c>
      <c r="AA62" s="22">
        <v>936</v>
      </c>
      <c r="AB62" s="22">
        <v>911</v>
      </c>
      <c r="AC62" s="22">
        <v>899</v>
      </c>
      <c r="AD62" s="22">
        <v>849</v>
      </c>
      <c r="AE62" s="22">
        <v>849</v>
      </c>
      <c r="AF62" s="22" t="s">
        <v>10</v>
      </c>
      <c r="AG62" s="22">
        <v>799</v>
      </c>
      <c r="AH62" s="22">
        <v>724</v>
      </c>
      <c r="AI62" s="22">
        <v>711</v>
      </c>
    </row>
    <row r="63" spans="1:35" s="29" customFormat="1" x14ac:dyDescent="0.2">
      <c r="A63" s="28" t="s">
        <v>20</v>
      </c>
      <c r="B63" s="25" t="s">
        <v>100</v>
      </c>
      <c r="C63" s="22" t="s">
        <v>10</v>
      </c>
      <c r="D63" s="22">
        <v>329</v>
      </c>
      <c r="E63" s="22">
        <v>329</v>
      </c>
      <c r="F63" s="22">
        <v>279</v>
      </c>
      <c r="G63" s="22">
        <v>279</v>
      </c>
      <c r="H63" s="22">
        <v>239</v>
      </c>
      <c r="I63" s="22">
        <v>239</v>
      </c>
      <c r="J63" s="22" t="s">
        <v>10</v>
      </c>
      <c r="K63" s="22">
        <v>189</v>
      </c>
      <c r="L63" s="22">
        <v>189</v>
      </c>
      <c r="M63" s="22">
        <v>189</v>
      </c>
      <c r="N63" s="24" t="str">
        <f>IFERROR((Y63-C63)/12,"ND")</f>
        <v>ND</v>
      </c>
      <c r="O63" s="24">
        <f>IFERROR((Z63-D63)/12,"ND")</f>
        <v>75.583333333333329</v>
      </c>
      <c r="P63" s="24">
        <f>IFERROR((AA63-E63)/12,"ND")</f>
        <v>75.583333333333329</v>
      </c>
      <c r="Q63" s="24">
        <f>IFERROR((AB63-F63)/12,"ND")</f>
        <v>76.666666666666671</v>
      </c>
      <c r="R63" s="24">
        <f>IFERROR((AC63-G63)/12,"ND")</f>
        <v>75.583333333333329</v>
      </c>
      <c r="S63" s="24">
        <f>IFERROR((AD63-H63)/12,"ND")</f>
        <v>73.75</v>
      </c>
      <c r="T63" s="24">
        <f>IFERROR((AE63-I63)/12,"ND")</f>
        <v>72.666666666666671</v>
      </c>
      <c r="U63" s="24" t="str">
        <f>IFERROR((AF63-J63)/12,"ND")</f>
        <v>ND</v>
      </c>
      <c r="V63" s="24">
        <f>IFERROR((AG63-K63)/12,"ND")</f>
        <v>72.666666666666671</v>
      </c>
      <c r="W63" s="24">
        <f>IFERROR((AH63-L63)/12,"ND")</f>
        <v>64.333333333333329</v>
      </c>
      <c r="X63" s="24">
        <f>IFERROR((AI63-M63)/12,"ND")</f>
        <v>62.25</v>
      </c>
      <c r="Y63" s="22" t="s">
        <v>10</v>
      </c>
      <c r="Z63" s="22">
        <v>1236</v>
      </c>
      <c r="AA63" s="22">
        <v>1236</v>
      </c>
      <c r="AB63" s="22">
        <v>1199</v>
      </c>
      <c r="AC63" s="22">
        <v>1186</v>
      </c>
      <c r="AD63" s="22">
        <v>1124</v>
      </c>
      <c r="AE63" s="22">
        <v>1111</v>
      </c>
      <c r="AF63" s="22" t="s">
        <v>10</v>
      </c>
      <c r="AG63" s="22">
        <v>1061</v>
      </c>
      <c r="AH63" s="22">
        <v>961</v>
      </c>
      <c r="AI63" s="22">
        <v>936</v>
      </c>
    </row>
    <row r="64" spans="1:35" s="29" customFormat="1" x14ac:dyDescent="0.2">
      <c r="A64" s="28" t="s">
        <v>20</v>
      </c>
      <c r="B64" s="25" t="s">
        <v>101</v>
      </c>
      <c r="C64" s="22" t="s">
        <v>10</v>
      </c>
      <c r="D64" s="22">
        <v>129</v>
      </c>
      <c r="E64" s="22">
        <v>129</v>
      </c>
      <c r="F64" s="22">
        <v>119</v>
      </c>
      <c r="G64" s="22">
        <v>119</v>
      </c>
      <c r="H64" s="22">
        <v>99</v>
      </c>
      <c r="I64" s="22">
        <v>99</v>
      </c>
      <c r="J64" s="22" t="s">
        <v>10</v>
      </c>
      <c r="K64" s="22">
        <v>79</v>
      </c>
      <c r="L64" s="22">
        <v>79</v>
      </c>
      <c r="M64" s="22">
        <v>79</v>
      </c>
      <c r="N64" s="24" t="str">
        <f>IFERROR((Y64-C64)/12,"ND")</f>
        <v>ND</v>
      </c>
      <c r="O64" s="24">
        <f>IFERROR((Z64-D64)/12,"ND")</f>
        <v>27.666666666666668</v>
      </c>
      <c r="P64" s="24">
        <f>IFERROR((AA64-E64)/12,"ND")</f>
        <v>26.666666666666668</v>
      </c>
      <c r="Q64" s="24">
        <f>IFERROR((AB64-F64)/12,"ND")</f>
        <v>26.416666666666668</v>
      </c>
      <c r="R64" s="24">
        <f>IFERROR((AC64-G64)/12,"ND")</f>
        <v>26.416666666666668</v>
      </c>
      <c r="S64" s="24">
        <f>IFERROR((AD64-H64)/12,"ND")</f>
        <v>26</v>
      </c>
      <c r="T64" s="24">
        <f>IFERROR((AE64-I64)/12,"ND")</f>
        <v>25</v>
      </c>
      <c r="U64" s="24" t="str">
        <f>IFERROR((AF64-J64)/12,"ND")</f>
        <v>ND</v>
      </c>
      <c r="V64" s="24">
        <f>IFERROR((AG64-K64)/12,"ND")</f>
        <v>25.583333333333332</v>
      </c>
      <c r="W64" s="24">
        <f>IFERROR((AH64-L64)/12,"ND")</f>
        <v>22.5</v>
      </c>
      <c r="X64" s="24">
        <f>IFERROR((AI64-M64)/12,"ND")</f>
        <v>22.5</v>
      </c>
      <c r="Y64" s="22" t="s">
        <v>10</v>
      </c>
      <c r="Z64" s="22">
        <v>461</v>
      </c>
      <c r="AA64" s="22">
        <v>449</v>
      </c>
      <c r="AB64" s="22">
        <v>436</v>
      </c>
      <c r="AC64" s="22">
        <v>436</v>
      </c>
      <c r="AD64" s="22">
        <v>411</v>
      </c>
      <c r="AE64" s="22">
        <v>399</v>
      </c>
      <c r="AF64" s="22" t="s">
        <v>10</v>
      </c>
      <c r="AG64" s="22">
        <v>386</v>
      </c>
      <c r="AH64" s="22">
        <v>349</v>
      </c>
      <c r="AI64" s="22">
        <v>349</v>
      </c>
    </row>
    <row r="65" spans="1:35" s="29" customFormat="1" x14ac:dyDescent="0.2">
      <c r="A65" s="28" t="s">
        <v>20</v>
      </c>
      <c r="B65" s="25" t="s">
        <v>102</v>
      </c>
      <c r="C65" s="22" t="s">
        <v>10</v>
      </c>
      <c r="D65" s="22">
        <v>179</v>
      </c>
      <c r="E65" s="22">
        <v>179</v>
      </c>
      <c r="F65" s="22">
        <v>159</v>
      </c>
      <c r="G65" s="22">
        <v>159</v>
      </c>
      <c r="H65" s="22">
        <v>139</v>
      </c>
      <c r="I65" s="22">
        <v>139</v>
      </c>
      <c r="J65" s="22" t="s">
        <v>10</v>
      </c>
      <c r="K65" s="22">
        <v>109</v>
      </c>
      <c r="L65" s="22">
        <v>109</v>
      </c>
      <c r="M65" s="22">
        <v>109</v>
      </c>
      <c r="N65" s="24" t="str">
        <f>IFERROR((Y65-C65)/12,"ND")</f>
        <v>ND</v>
      </c>
      <c r="O65" s="24">
        <f>IFERROR((Z65-D65)/12,"ND")</f>
        <v>36</v>
      </c>
      <c r="P65" s="24">
        <f>IFERROR((AA65-E65)/12,"ND")</f>
        <v>36</v>
      </c>
      <c r="Q65" s="24">
        <f>IFERROR((AB65-F65)/12,"ND")</f>
        <v>35.583333333333336</v>
      </c>
      <c r="R65" s="24">
        <f>IFERROR((AC65-G65)/12,"ND")</f>
        <v>35.583333333333336</v>
      </c>
      <c r="S65" s="24">
        <f>IFERROR((AD65-H65)/12,"ND")</f>
        <v>34.166666666666664</v>
      </c>
      <c r="T65" s="24">
        <f>IFERROR((AE65-I65)/12,"ND")</f>
        <v>33.083333333333336</v>
      </c>
      <c r="U65" s="24" t="str">
        <f>IFERROR((AF65-J65)/12,"ND")</f>
        <v>ND</v>
      </c>
      <c r="V65" s="24">
        <f>IFERROR((AG65-K65)/12,"ND")</f>
        <v>33.5</v>
      </c>
      <c r="W65" s="24">
        <f>IFERROR((AH65-L65)/12,"ND")</f>
        <v>29.333333333333332</v>
      </c>
      <c r="X65" s="24">
        <f>IFERROR((AI65-M65)/12,"ND")</f>
        <v>29.333333333333332</v>
      </c>
      <c r="Y65" s="22" t="s">
        <v>10</v>
      </c>
      <c r="Z65" s="22">
        <v>611</v>
      </c>
      <c r="AA65" s="22">
        <v>611</v>
      </c>
      <c r="AB65" s="22">
        <v>586</v>
      </c>
      <c r="AC65" s="22">
        <v>586</v>
      </c>
      <c r="AD65" s="22">
        <v>549</v>
      </c>
      <c r="AE65" s="22">
        <v>536</v>
      </c>
      <c r="AF65" s="22" t="s">
        <v>10</v>
      </c>
      <c r="AG65" s="22">
        <v>511</v>
      </c>
      <c r="AH65" s="22">
        <v>461</v>
      </c>
      <c r="AI65" s="22">
        <v>461</v>
      </c>
    </row>
    <row r="66" spans="1:35" s="29" customFormat="1" x14ac:dyDescent="0.2">
      <c r="A66" s="28" t="s">
        <v>20</v>
      </c>
      <c r="B66" s="30" t="s">
        <v>103</v>
      </c>
      <c r="C66" s="22" t="s">
        <v>10</v>
      </c>
      <c r="D66" s="22">
        <v>319</v>
      </c>
      <c r="E66" s="22">
        <v>319</v>
      </c>
      <c r="F66" s="22">
        <v>279</v>
      </c>
      <c r="G66" s="22">
        <v>279</v>
      </c>
      <c r="H66" s="22">
        <v>229</v>
      </c>
      <c r="I66" s="22">
        <v>229</v>
      </c>
      <c r="J66" s="22" t="s">
        <v>10</v>
      </c>
      <c r="K66" s="22">
        <v>179</v>
      </c>
      <c r="L66" s="22">
        <v>179</v>
      </c>
      <c r="M66" s="22">
        <v>179</v>
      </c>
      <c r="N66" s="24" t="str">
        <f>IFERROR((Y66-C66)/12,"ND")</f>
        <v>ND</v>
      </c>
      <c r="O66" s="24">
        <f>IFERROR((Z66-D66)/12,"ND")</f>
        <v>73.333333333333329</v>
      </c>
      <c r="P66" s="24">
        <f>IFERROR((AA66-E66)/12,"ND")</f>
        <v>73.333333333333329</v>
      </c>
      <c r="Q66" s="24">
        <f>IFERROR((AB66-F66)/12,"ND")</f>
        <v>74.583333333333329</v>
      </c>
      <c r="R66" s="24">
        <f>IFERROR((AC66-G66)/12,"ND")</f>
        <v>73.5</v>
      </c>
      <c r="S66" s="24">
        <f>IFERROR((AD66-H66)/12,"ND")</f>
        <v>72.5</v>
      </c>
      <c r="T66" s="24">
        <f>IFERROR((AE66-I66)/12,"ND")</f>
        <v>71.416666666666671</v>
      </c>
      <c r="U66" s="24" t="str">
        <f>IFERROR((AF66-J66)/12,"ND")</f>
        <v>ND</v>
      </c>
      <c r="V66" s="24">
        <f>IFERROR((AG66-K66)/12,"ND")</f>
        <v>71.416666666666671</v>
      </c>
      <c r="W66" s="24">
        <f>IFERROR((AH66-L66)/12,"ND")</f>
        <v>63.083333333333336</v>
      </c>
      <c r="X66" s="24">
        <f>IFERROR((AI66-M66)/12,"ND")</f>
        <v>61</v>
      </c>
      <c r="Y66" s="22" t="s">
        <v>10</v>
      </c>
      <c r="Z66" s="22">
        <v>1199</v>
      </c>
      <c r="AA66" s="22">
        <v>1199</v>
      </c>
      <c r="AB66" s="22">
        <v>1174</v>
      </c>
      <c r="AC66" s="22">
        <v>1161</v>
      </c>
      <c r="AD66" s="22">
        <v>1099</v>
      </c>
      <c r="AE66" s="22">
        <v>1086</v>
      </c>
      <c r="AF66" s="22" t="s">
        <v>10</v>
      </c>
      <c r="AG66" s="22">
        <v>1036</v>
      </c>
      <c r="AH66" s="22">
        <v>936</v>
      </c>
      <c r="AI66" s="22">
        <v>911</v>
      </c>
    </row>
    <row r="67" spans="1:35" s="29" customFormat="1" x14ac:dyDescent="0.2">
      <c r="A67" s="28" t="s">
        <v>20</v>
      </c>
      <c r="B67" s="33" t="s">
        <v>104</v>
      </c>
      <c r="C67" s="22" t="s">
        <v>10</v>
      </c>
      <c r="D67" s="22">
        <v>249</v>
      </c>
      <c r="E67" s="22">
        <v>249</v>
      </c>
      <c r="F67" s="22">
        <v>209</v>
      </c>
      <c r="G67" s="22">
        <v>209</v>
      </c>
      <c r="H67" s="22">
        <v>179</v>
      </c>
      <c r="I67" s="22">
        <v>179</v>
      </c>
      <c r="J67" s="22" t="s">
        <v>10</v>
      </c>
      <c r="K67" s="22">
        <v>149</v>
      </c>
      <c r="L67" s="22">
        <v>149</v>
      </c>
      <c r="M67" s="22">
        <v>149</v>
      </c>
      <c r="N67" s="24" t="str">
        <f>IFERROR((Y67-C67)/12,"ND")</f>
        <v>ND</v>
      </c>
      <c r="O67" s="24">
        <f>IFERROR((Z67-D67)/12,"ND")</f>
        <v>47.916666666666664</v>
      </c>
      <c r="P67" s="24">
        <f>IFERROR((AA67-E67)/12,"ND")</f>
        <v>47.916666666666664</v>
      </c>
      <c r="Q67" s="24">
        <f>IFERROR((AB67-F67)/12,"ND")</f>
        <v>48.083333333333336</v>
      </c>
      <c r="R67" s="24">
        <f>IFERROR((AC67-G67)/12,"ND")</f>
        <v>47.083333333333336</v>
      </c>
      <c r="S67" s="24">
        <f>IFERROR((AD67-H67)/12,"ND")</f>
        <v>46.416666666666664</v>
      </c>
      <c r="T67" s="24">
        <f>IFERROR((AE67-I67)/12,"ND")</f>
        <v>45.416666666666664</v>
      </c>
      <c r="U67" s="24" t="str">
        <f>IFERROR((AF67-J67)/12,"ND")</f>
        <v>ND</v>
      </c>
      <c r="V67" s="24">
        <f>IFERROR((AG67-K67)/12,"ND")</f>
        <v>44.75</v>
      </c>
      <c r="W67" s="24">
        <f>IFERROR((AH67-L67)/12,"ND")</f>
        <v>39.583333333333336</v>
      </c>
      <c r="X67" s="24">
        <f>IFERROR((AI67-M67)/12,"ND")</f>
        <v>39.583333333333336</v>
      </c>
      <c r="Y67" s="22" t="s">
        <v>10</v>
      </c>
      <c r="Z67" s="22">
        <v>824</v>
      </c>
      <c r="AA67" s="22">
        <v>824</v>
      </c>
      <c r="AB67" s="22">
        <v>786</v>
      </c>
      <c r="AC67" s="22">
        <v>774</v>
      </c>
      <c r="AD67" s="22">
        <v>736</v>
      </c>
      <c r="AE67" s="22">
        <v>724</v>
      </c>
      <c r="AF67" s="22" t="s">
        <v>10</v>
      </c>
      <c r="AG67" s="22">
        <v>686</v>
      </c>
      <c r="AH67" s="22">
        <v>624</v>
      </c>
      <c r="AI67" s="22">
        <v>624</v>
      </c>
    </row>
    <row r="68" spans="1:35" s="29" customFormat="1" x14ac:dyDescent="0.2">
      <c r="A68" s="28" t="s">
        <v>20</v>
      </c>
      <c r="B68" s="54" t="s">
        <v>105</v>
      </c>
      <c r="C68" s="22" t="s">
        <v>10</v>
      </c>
      <c r="D68" s="22">
        <v>309</v>
      </c>
      <c r="E68" s="22">
        <v>309</v>
      </c>
      <c r="F68" s="22">
        <v>269</v>
      </c>
      <c r="G68" s="22">
        <v>269</v>
      </c>
      <c r="H68" s="22">
        <v>219</v>
      </c>
      <c r="I68" s="22">
        <v>219</v>
      </c>
      <c r="J68" s="22" t="s">
        <v>10</v>
      </c>
      <c r="K68" s="22">
        <v>179</v>
      </c>
      <c r="L68" s="22">
        <v>179</v>
      </c>
      <c r="M68" s="22">
        <v>179</v>
      </c>
      <c r="N68" s="24" t="str">
        <f>IFERROR((Y68-C68)/12,"ND")</f>
        <v>ND</v>
      </c>
      <c r="O68" s="24">
        <f>IFERROR((Z68-D68)/12,"ND")</f>
        <v>71</v>
      </c>
      <c r="P68" s="24">
        <f>IFERROR((AA68-E68)/12,"ND")</f>
        <v>71</v>
      </c>
      <c r="Q68" s="24">
        <f>IFERROR((AB68-F68)/12,"ND")</f>
        <v>72.25</v>
      </c>
      <c r="R68" s="24">
        <f>IFERROR((AC68-G68)/12,"ND")</f>
        <v>71.25</v>
      </c>
      <c r="S68" s="24">
        <f>IFERROR((AD68-H68)/12,"ND")</f>
        <v>70.166666666666671</v>
      </c>
      <c r="T68" s="24">
        <f>IFERROR((AE68-I68)/12,"ND")</f>
        <v>69.166666666666671</v>
      </c>
      <c r="U68" s="24" t="str">
        <f>IFERROR((AF68-J68)/12,"ND")</f>
        <v>ND</v>
      </c>
      <c r="V68" s="24">
        <f>IFERROR((AG68-K68)/12,"ND")</f>
        <v>68.333333333333329</v>
      </c>
      <c r="W68" s="24">
        <f>IFERROR((AH68-L68)/12,"ND")</f>
        <v>61</v>
      </c>
      <c r="X68" s="24">
        <f>IFERROR((AI68-M68)/12,"ND")</f>
        <v>58.916666666666664</v>
      </c>
      <c r="Y68" s="22" t="s">
        <v>10</v>
      </c>
      <c r="Z68" s="22">
        <v>1161</v>
      </c>
      <c r="AA68" s="22">
        <v>1161</v>
      </c>
      <c r="AB68" s="22">
        <v>1136</v>
      </c>
      <c r="AC68" s="22">
        <v>1124</v>
      </c>
      <c r="AD68" s="22">
        <v>1061</v>
      </c>
      <c r="AE68" s="22">
        <v>1049</v>
      </c>
      <c r="AF68" s="22" t="s">
        <v>10</v>
      </c>
      <c r="AG68" s="22">
        <v>999</v>
      </c>
      <c r="AH68" s="22">
        <v>911</v>
      </c>
      <c r="AI68" s="22">
        <v>886</v>
      </c>
    </row>
    <row r="69" spans="1:35" s="29" customFormat="1" x14ac:dyDescent="0.2">
      <c r="A69" s="28" t="s">
        <v>20</v>
      </c>
      <c r="B69" s="54" t="s">
        <v>106</v>
      </c>
      <c r="C69" s="22" t="s">
        <v>10</v>
      </c>
      <c r="D69" s="22">
        <v>499</v>
      </c>
      <c r="E69" s="22">
        <v>499</v>
      </c>
      <c r="F69" s="22">
        <v>429</v>
      </c>
      <c r="G69" s="22">
        <v>429</v>
      </c>
      <c r="H69" s="22">
        <v>359</v>
      </c>
      <c r="I69" s="22">
        <v>359</v>
      </c>
      <c r="J69" s="22" t="s">
        <v>10</v>
      </c>
      <c r="K69" s="22">
        <v>289</v>
      </c>
      <c r="L69" s="22">
        <v>289</v>
      </c>
      <c r="M69" s="22">
        <v>289</v>
      </c>
      <c r="N69" s="24" t="str">
        <f>IFERROR((Y69-C69)/12,"ND")</f>
        <v>ND</v>
      </c>
      <c r="O69" s="24">
        <f>IFERROR((Z69-D69)/12,"ND")</f>
        <v>113.5</v>
      </c>
      <c r="P69" s="24">
        <f>IFERROR((AA69-E69)/12,"ND")</f>
        <v>113.5</v>
      </c>
      <c r="Q69" s="24">
        <f>IFERROR((AB69-F69)/12,"ND")</f>
        <v>115.16666666666667</v>
      </c>
      <c r="R69" s="24">
        <f>IFERROR((AC69-G69)/12,"ND")</f>
        <v>113.08333333333333</v>
      </c>
      <c r="S69" s="24">
        <f>IFERROR((AD69-H69)/12,"ND")</f>
        <v>111.66666666666667</v>
      </c>
      <c r="T69" s="24">
        <f>IFERROR((AE69-I69)/12,"ND")</f>
        <v>110.58333333333333</v>
      </c>
      <c r="U69" s="24" t="str">
        <f>IFERROR((AF69-J69)/12,"ND")</f>
        <v>ND</v>
      </c>
      <c r="V69" s="24">
        <f>IFERROR((AG69-K69)/12,"ND")</f>
        <v>108.08333333333333</v>
      </c>
      <c r="W69" s="24">
        <f>IFERROR((AH69-L69)/12,"ND")</f>
        <v>96.666666666666671</v>
      </c>
      <c r="X69" s="24">
        <f>IFERROR((AI69-M69)/12,"ND")</f>
        <v>94.583333333333329</v>
      </c>
      <c r="Y69" s="22" t="s">
        <v>10</v>
      </c>
      <c r="Z69" s="22">
        <v>1861</v>
      </c>
      <c r="AA69" s="22">
        <v>1861</v>
      </c>
      <c r="AB69" s="22">
        <v>1811</v>
      </c>
      <c r="AC69" s="22">
        <v>1786</v>
      </c>
      <c r="AD69" s="22">
        <v>1699</v>
      </c>
      <c r="AE69" s="22">
        <v>1686</v>
      </c>
      <c r="AF69" s="22" t="s">
        <v>10</v>
      </c>
      <c r="AG69" s="22">
        <v>1586</v>
      </c>
      <c r="AH69" s="22">
        <v>1449</v>
      </c>
      <c r="AI69" s="22">
        <v>1424</v>
      </c>
    </row>
    <row r="70" spans="1:35" s="29" customFormat="1" x14ac:dyDescent="0.2">
      <c r="A70" s="28" t="s">
        <v>20</v>
      </c>
      <c r="B70" s="54" t="s">
        <v>107</v>
      </c>
      <c r="C70" s="22" t="s">
        <v>10</v>
      </c>
      <c r="D70" s="22">
        <v>439</v>
      </c>
      <c r="E70" s="22">
        <v>439</v>
      </c>
      <c r="F70" s="22">
        <v>379</v>
      </c>
      <c r="G70" s="22">
        <v>379</v>
      </c>
      <c r="H70" s="22">
        <v>309</v>
      </c>
      <c r="I70" s="22">
        <v>309</v>
      </c>
      <c r="J70" s="22" t="s">
        <v>10</v>
      </c>
      <c r="K70" s="22">
        <v>249</v>
      </c>
      <c r="L70" s="22">
        <v>249</v>
      </c>
      <c r="M70" s="22">
        <v>249</v>
      </c>
      <c r="N70" s="24" t="str">
        <f>IFERROR((Y70-C70)/12,"ND")</f>
        <v>ND</v>
      </c>
      <c r="O70" s="24">
        <f>IFERROR((Z70-D70)/12,"ND")</f>
        <v>98.75</v>
      </c>
      <c r="P70" s="24">
        <f>IFERROR((AA70-E70)/12,"ND")</f>
        <v>98.75</v>
      </c>
      <c r="Q70" s="24">
        <f>IFERROR((AB70-F70)/12,"ND")</f>
        <v>99.583333333333329</v>
      </c>
      <c r="R70" s="24">
        <f>IFERROR((AC70-G70)/12,"ND")</f>
        <v>98.5</v>
      </c>
      <c r="S70" s="24">
        <f>IFERROR((AD70-H70)/12,"ND")</f>
        <v>98.083333333333329</v>
      </c>
      <c r="T70" s="24">
        <f>IFERROR((AE70-I70)/12,"ND")</f>
        <v>96</v>
      </c>
      <c r="U70" s="24" t="str">
        <f>IFERROR((AF70-J70)/12,"ND")</f>
        <v>ND</v>
      </c>
      <c r="V70" s="24">
        <f>IFERROR((AG70-K70)/12,"ND")</f>
        <v>94.75</v>
      </c>
      <c r="W70" s="24">
        <f>IFERROR((AH70-L70)/12,"ND")</f>
        <v>84.333333333333329</v>
      </c>
      <c r="X70" s="24">
        <f>IFERROR((AI70-M70)/12,"ND")</f>
        <v>83.333333333333329</v>
      </c>
      <c r="Y70" s="22" t="s">
        <v>10</v>
      </c>
      <c r="Z70" s="22">
        <v>1624</v>
      </c>
      <c r="AA70" s="22">
        <v>1624</v>
      </c>
      <c r="AB70" s="22">
        <v>1574</v>
      </c>
      <c r="AC70" s="22">
        <v>1561</v>
      </c>
      <c r="AD70" s="22">
        <v>1486</v>
      </c>
      <c r="AE70" s="22">
        <v>1461</v>
      </c>
      <c r="AF70" s="22" t="s">
        <v>10</v>
      </c>
      <c r="AG70" s="22">
        <v>1386</v>
      </c>
      <c r="AH70" s="22">
        <v>1261</v>
      </c>
      <c r="AI70" s="22">
        <v>1249</v>
      </c>
    </row>
    <row r="71" spans="1:35" s="29" customFormat="1" x14ac:dyDescent="0.2">
      <c r="A71" s="28" t="s">
        <v>20</v>
      </c>
      <c r="B71" s="26" t="s">
        <v>108</v>
      </c>
      <c r="C71" s="22" t="s">
        <v>10</v>
      </c>
      <c r="D71" s="22">
        <v>259</v>
      </c>
      <c r="E71" s="22">
        <v>259</v>
      </c>
      <c r="F71" s="22">
        <v>219</v>
      </c>
      <c r="G71" s="22">
        <v>219</v>
      </c>
      <c r="H71" s="22">
        <v>189</v>
      </c>
      <c r="I71" s="22">
        <v>189</v>
      </c>
      <c r="J71" s="22" t="s">
        <v>10</v>
      </c>
      <c r="K71" s="22">
        <v>149</v>
      </c>
      <c r="L71" s="22">
        <v>149</v>
      </c>
      <c r="M71" s="22">
        <v>149</v>
      </c>
      <c r="N71" s="24" t="str">
        <f>IFERROR((Y71-C71)/12,"ND")</f>
        <v>ND</v>
      </c>
      <c r="O71" s="24">
        <f>IFERROR((Z71-D71)/12,"ND")</f>
        <v>59.583333333333336</v>
      </c>
      <c r="P71" s="24">
        <f>IFERROR((AA71-E71)/12,"ND")</f>
        <v>59.583333333333336</v>
      </c>
      <c r="Q71" s="24">
        <f>IFERROR((AB71-F71)/12,"ND")</f>
        <v>59.75</v>
      </c>
      <c r="R71" s="24">
        <f>IFERROR((AC71-G71)/12,"ND")</f>
        <v>59.75</v>
      </c>
      <c r="S71" s="24">
        <f>IFERROR((AD71-H71)/12,"ND")</f>
        <v>58.083333333333336</v>
      </c>
      <c r="T71" s="24">
        <f>IFERROR((AE71-I71)/12,"ND")</f>
        <v>57.083333333333336</v>
      </c>
      <c r="U71" s="24" t="str">
        <f>IFERROR((AF71-J71)/12,"ND")</f>
        <v>ND</v>
      </c>
      <c r="V71" s="24">
        <f>IFERROR((AG71-K71)/12,"ND")</f>
        <v>57.25</v>
      </c>
      <c r="W71" s="24">
        <f>IFERROR((AH71-L71)/12,"ND")</f>
        <v>51</v>
      </c>
      <c r="X71" s="24">
        <f>IFERROR((AI71-M71)/12,"ND")</f>
        <v>48.916666666666664</v>
      </c>
      <c r="Y71" s="22" t="s">
        <v>10</v>
      </c>
      <c r="Z71" s="22">
        <v>974</v>
      </c>
      <c r="AA71" s="22">
        <v>974</v>
      </c>
      <c r="AB71" s="22">
        <v>936</v>
      </c>
      <c r="AC71" s="22">
        <v>936</v>
      </c>
      <c r="AD71" s="22">
        <v>886</v>
      </c>
      <c r="AE71" s="22">
        <v>874</v>
      </c>
      <c r="AF71" s="22" t="s">
        <v>10</v>
      </c>
      <c r="AG71" s="22">
        <v>836</v>
      </c>
      <c r="AH71" s="22">
        <v>761</v>
      </c>
      <c r="AI71" s="22">
        <v>736</v>
      </c>
    </row>
    <row r="72" spans="1:35" s="29" customFormat="1" x14ac:dyDescent="0.2">
      <c r="A72" s="28" t="s">
        <v>20</v>
      </c>
      <c r="B72" s="35" t="s">
        <v>109</v>
      </c>
      <c r="C72" s="22" t="s">
        <v>10</v>
      </c>
      <c r="D72" s="22">
        <v>139</v>
      </c>
      <c r="E72" s="22">
        <v>139</v>
      </c>
      <c r="F72" s="22">
        <v>119</v>
      </c>
      <c r="G72" s="22">
        <v>119</v>
      </c>
      <c r="H72" s="22">
        <v>99</v>
      </c>
      <c r="I72" s="22">
        <v>99</v>
      </c>
      <c r="J72" s="22" t="s">
        <v>10</v>
      </c>
      <c r="K72" s="22">
        <v>89</v>
      </c>
      <c r="L72" s="22">
        <v>89</v>
      </c>
      <c r="M72" s="22">
        <v>89</v>
      </c>
      <c r="N72" s="24" t="str">
        <f>IFERROR((Y72-C72)/12,"ND")</f>
        <v>ND</v>
      </c>
      <c r="O72" s="24">
        <f>IFERROR((Z72-D72)/12,"ND")</f>
        <v>27.916666666666668</v>
      </c>
      <c r="P72" s="24">
        <f>IFERROR((AA72-E72)/12,"ND")</f>
        <v>26.833333333333332</v>
      </c>
      <c r="Q72" s="24">
        <f>IFERROR((AB72-F72)/12,"ND")</f>
        <v>27.5</v>
      </c>
      <c r="R72" s="24">
        <f>IFERROR((AC72-G72)/12,"ND")</f>
        <v>27.5</v>
      </c>
      <c r="S72" s="24">
        <f>IFERROR((AD72-H72)/12,"ND")</f>
        <v>27.083333333333332</v>
      </c>
      <c r="T72" s="24">
        <f>IFERROR((AE72-I72)/12,"ND")</f>
        <v>26</v>
      </c>
      <c r="U72" s="24" t="str">
        <f>IFERROR((AF72-J72)/12,"ND")</f>
        <v>ND</v>
      </c>
      <c r="V72" s="24">
        <f>IFERROR((AG72-K72)/12,"ND")</f>
        <v>25.833333333333332</v>
      </c>
      <c r="W72" s="24">
        <f>IFERROR((AH72-L72)/12,"ND")</f>
        <v>22.666666666666668</v>
      </c>
      <c r="X72" s="24">
        <f>IFERROR((AI72-M72)/12,"ND")</f>
        <v>21.666666666666668</v>
      </c>
      <c r="Y72" s="22" t="s">
        <v>10</v>
      </c>
      <c r="Z72" s="22">
        <v>474</v>
      </c>
      <c r="AA72" s="22">
        <v>461</v>
      </c>
      <c r="AB72" s="22">
        <v>449</v>
      </c>
      <c r="AC72" s="22">
        <v>449</v>
      </c>
      <c r="AD72" s="22">
        <v>424</v>
      </c>
      <c r="AE72" s="22">
        <v>411</v>
      </c>
      <c r="AF72" s="22" t="s">
        <v>10</v>
      </c>
      <c r="AG72" s="22">
        <v>399</v>
      </c>
      <c r="AH72" s="22">
        <v>361</v>
      </c>
      <c r="AI72" s="22">
        <v>349</v>
      </c>
    </row>
    <row r="73" spans="1:35" s="29" customFormat="1" x14ac:dyDescent="0.2">
      <c r="A73" s="28" t="s">
        <v>20</v>
      </c>
      <c r="B73" s="35" t="s">
        <v>110</v>
      </c>
      <c r="C73" s="22" t="s">
        <v>10</v>
      </c>
      <c r="D73" s="22">
        <v>129</v>
      </c>
      <c r="E73" s="22">
        <v>129</v>
      </c>
      <c r="F73" s="22">
        <v>119</v>
      </c>
      <c r="G73" s="22">
        <v>119</v>
      </c>
      <c r="H73" s="22">
        <v>99</v>
      </c>
      <c r="I73" s="22">
        <v>99</v>
      </c>
      <c r="J73" s="22" t="s">
        <v>10</v>
      </c>
      <c r="K73" s="22">
        <v>79</v>
      </c>
      <c r="L73" s="22">
        <v>79</v>
      </c>
      <c r="M73" s="22">
        <v>79</v>
      </c>
      <c r="N73" s="24" t="str">
        <f>IFERROR((Y73-C73)/12,"ND")</f>
        <v>ND</v>
      </c>
      <c r="O73" s="24">
        <f>IFERROR((Z73-D73)/12,"ND")</f>
        <v>26.666666666666668</v>
      </c>
      <c r="P73" s="24">
        <f>IFERROR((AA73-E73)/12,"ND")</f>
        <v>26.666666666666668</v>
      </c>
      <c r="Q73" s="24">
        <f>IFERROR((AB73-F73)/12,"ND")</f>
        <v>26.416666666666668</v>
      </c>
      <c r="R73" s="24">
        <f>IFERROR((AC73-G73)/12,"ND")</f>
        <v>25.416666666666668</v>
      </c>
      <c r="S73" s="24">
        <f>IFERROR((AD73-H73)/12,"ND")</f>
        <v>26</v>
      </c>
      <c r="T73" s="24">
        <f>IFERROR((AE73-I73)/12,"ND")</f>
        <v>25</v>
      </c>
      <c r="U73" s="24" t="str">
        <f>IFERROR((AF73-J73)/12,"ND")</f>
        <v>ND</v>
      </c>
      <c r="V73" s="24">
        <f>IFERROR((AG73-K73)/12,"ND")</f>
        <v>24.583333333333332</v>
      </c>
      <c r="W73" s="24">
        <f>IFERROR((AH73-L73)/12,"ND")</f>
        <v>22.5</v>
      </c>
      <c r="X73" s="24">
        <f>IFERROR((AI73-M73)/12,"ND")</f>
        <v>21.416666666666668</v>
      </c>
      <c r="Y73" s="22" t="s">
        <v>10</v>
      </c>
      <c r="Z73" s="22">
        <v>449</v>
      </c>
      <c r="AA73" s="22">
        <v>449</v>
      </c>
      <c r="AB73" s="22">
        <v>436</v>
      </c>
      <c r="AC73" s="22">
        <v>424</v>
      </c>
      <c r="AD73" s="22">
        <v>411</v>
      </c>
      <c r="AE73" s="22">
        <v>399</v>
      </c>
      <c r="AF73" s="22" t="s">
        <v>10</v>
      </c>
      <c r="AG73" s="22">
        <v>374</v>
      </c>
      <c r="AH73" s="22">
        <v>349</v>
      </c>
      <c r="AI73" s="22">
        <v>336</v>
      </c>
    </row>
    <row r="74" spans="1:35" s="29" customFormat="1" x14ac:dyDescent="0.2">
      <c r="A74" s="28" t="s">
        <v>20</v>
      </c>
      <c r="B74" s="35" t="s">
        <v>111</v>
      </c>
      <c r="C74" s="22" t="s">
        <v>10</v>
      </c>
      <c r="D74" s="22">
        <v>159</v>
      </c>
      <c r="E74" s="22">
        <v>159</v>
      </c>
      <c r="F74" s="22">
        <v>139</v>
      </c>
      <c r="G74" s="22">
        <v>139</v>
      </c>
      <c r="H74" s="22">
        <v>119</v>
      </c>
      <c r="I74" s="22">
        <v>119</v>
      </c>
      <c r="J74" s="22" t="s">
        <v>10</v>
      </c>
      <c r="K74" s="22">
        <v>99</v>
      </c>
      <c r="L74" s="22">
        <v>99</v>
      </c>
      <c r="M74" s="22">
        <v>99</v>
      </c>
      <c r="N74" s="24" t="str">
        <f>IFERROR((Y74-C74)/12,"ND")</f>
        <v>ND</v>
      </c>
      <c r="O74" s="24">
        <f>IFERROR((Z74-D74)/12,"ND")</f>
        <v>32.5</v>
      </c>
      <c r="P74" s="24">
        <f>IFERROR((AA74-E74)/12,"ND")</f>
        <v>32.5</v>
      </c>
      <c r="Q74" s="24">
        <f>IFERROR((AB74-F74)/12,"ND")</f>
        <v>33.083333333333336</v>
      </c>
      <c r="R74" s="24">
        <f>IFERROR((AC74-G74)/12,"ND")</f>
        <v>32.083333333333336</v>
      </c>
      <c r="S74" s="24">
        <f>IFERROR((AD74-H74)/12,"ND")</f>
        <v>31.666666666666668</v>
      </c>
      <c r="T74" s="24">
        <f>IFERROR((AE74-I74)/12,"ND")</f>
        <v>30.583333333333332</v>
      </c>
      <c r="U74" s="24" t="str">
        <f>IFERROR((AF74-J74)/12,"ND")</f>
        <v>ND</v>
      </c>
      <c r="V74" s="24">
        <f>IFERROR((AG74-K74)/12,"ND")</f>
        <v>30.166666666666668</v>
      </c>
      <c r="W74" s="24">
        <f>IFERROR((AH74-L74)/12,"ND")</f>
        <v>27.083333333333332</v>
      </c>
      <c r="X74" s="24">
        <f>IFERROR((AI74-M74)/12,"ND")</f>
        <v>26</v>
      </c>
      <c r="Y74" s="22" t="s">
        <v>10</v>
      </c>
      <c r="Z74" s="22">
        <v>549</v>
      </c>
      <c r="AA74" s="22">
        <v>549</v>
      </c>
      <c r="AB74" s="22">
        <v>536</v>
      </c>
      <c r="AC74" s="22">
        <v>524</v>
      </c>
      <c r="AD74" s="22">
        <v>499</v>
      </c>
      <c r="AE74" s="22">
        <v>486</v>
      </c>
      <c r="AF74" s="22" t="s">
        <v>10</v>
      </c>
      <c r="AG74" s="22">
        <v>461</v>
      </c>
      <c r="AH74" s="22">
        <v>424</v>
      </c>
      <c r="AI74" s="22">
        <v>411</v>
      </c>
    </row>
    <row r="75" spans="1:35" s="29" customFormat="1" x14ac:dyDescent="0.2">
      <c r="A75" s="28" t="s">
        <v>20</v>
      </c>
      <c r="B75" s="35" t="s">
        <v>112</v>
      </c>
      <c r="C75" s="22" t="s">
        <v>10</v>
      </c>
      <c r="D75" s="22">
        <v>209</v>
      </c>
      <c r="E75" s="22">
        <v>209</v>
      </c>
      <c r="F75" s="22">
        <v>189</v>
      </c>
      <c r="G75" s="22">
        <v>189</v>
      </c>
      <c r="H75" s="22">
        <v>159</v>
      </c>
      <c r="I75" s="22">
        <v>159</v>
      </c>
      <c r="J75" s="22" t="s">
        <v>10</v>
      </c>
      <c r="K75" s="22">
        <v>129</v>
      </c>
      <c r="L75" s="22">
        <v>129</v>
      </c>
      <c r="M75" s="22">
        <v>129</v>
      </c>
      <c r="N75" s="24" t="str">
        <f>IFERROR((Y75-C75)/12,"ND")</f>
        <v>ND</v>
      </c>
      <c r="O75" s="24">
        <f>IFERROR((Z75-D75)/12,"ND")</f>
        <v>41.833333333333336</v>
      </c>
      <c r="P75" s="24">
        <f>IFERROR((AA75-E75)/12,"ND")</f>
        <v>41.833333333333336</v>
      </c>
      <c r="Q75" s="24">
        <f>IFERROR((AB75-F75)/12,"ND")</f>
        <v>40.416666666666664</v>
      </c>
      <c r="R75" s="24">
        <f>IFERROR((AC75-G75)/12,"ND")</f>
        <v>40.416666666666664</v>
      </c>
      <c r="S75" s="24">
        <f>IFERROR((AD75-H75)/12,"ND")</f>
        <v>39.75</v>
      </c>
      <c r="T75" s="24">
        <f>IFERROR((AE75-I75)/12,"ND")</f>
        <v>38.75</v>
      </c>
      <c r="U75" s="24" t="str">
        <f>IFERROR((AF75-J75)/12,"ND")</f>
        <v>ND</v>
      </c>
      <c r="V75" s="24">
        <f>IFERROR((AG75-K75)/12,"ND")</f>
        <v>39.166666666666664</v>
      </c>
      <c r="W75" s="24">
        <f>IFERROR((AH75-L75)/12,"ND")</f>
        <v>33.916666666666664</v>
      </c>
      <c r="X75" s="24">
        <f>IFERROR((AI75-M75)/12,"ND")</f>
        <v>33.916666666666664</v>
      </c>
      <c r="Y75" s="22" t="s">
        <v>10</v>
      </c>
      <c r="Z75" s="22">
        <v>711</v>
      </c>
      <c r="AA75" s="22">
        <v>711</v>
      </c>
      <c r="AB75" s="22">
        <v>674</v>
      </c>
      <c r="AC75" s="22">
        <v>674</v>
      </c>
      <c r="AD75" s="22">
        <v>636</v>
      </c>
      <c r="AE75" s="22">
        <v>624</v>
      </c>
      <c r="AF75" s="22" t="s">
        <v>10</v>
      </c>
      <c r="AG75" s="22">
        <v>599</v>
      </c>
      <c r="AH75" s="22">
        <v>536</v>
      </c>
      <c r="AI75" s="22">
        <v>536</v>
      </c>
    </row>
    <row r="76" spans="1:35" s="29" customFormat="1" x14ac:dyDescent="0.2">
      <c r="A76" s="28" t="s">
        <v>20</v>
      </c>
      <c r="B76" s="35" t="s">
        <v>113</v>
      </c>
      <c r="C76" s="22" t="s">
        <v>10</v>
      </c>
      <c r="D76" s="22">
        <v>279</v>
      </c>
      <c r="E76" s="22">
        <v>279</v>
      </c>
      <c r="F76" s="22">
        <v>239</v>
      </c>
      <c r="G76" s="22">
        <v>239</v>
      </c>
      <c r="H76" s="22">
        <v>199</v>
      </c>
      <c r="I76" s="22">
        <v>199</v>
      </c>
      <c r="J76" s="22" t="s">
        <v>10</v>
      </c>
      <c r="K76" s="22">
        <v>159</v>
      </c>
      <c r="L76" s="22">
        <v>159</v>
      </c>
      <c r="M76" s="22">
        <v>159</v>
      </c>
      <c r="N76" s="24" t="str">
        <f>IFERROR((Y76-C76)/12,"ND")</f>
        <v>ND</v>
      </c>
      <c r="O76" s="24">
        <f>IFERROR((Z76-D76)/12,"ND")</f>
        <v>62.083333333333336</v>
      </c>
      <c r="P76" s="24">
        <f>IFERROR((AA76-E76)/12,"ND")</f>
        <v>62.083333333333336</v>
      </c>
      <c r="Q76" s="24">
        <f>IFERROR((AB76-F76)/12,"ND")</f>
        <v>63.333333333333336</v>
      </c>
      <c r="R76" s="24">
        <f>IFERROR((AC76-G76)/12,"ND")</f>
        <v>62.25</v>
      </c>
      <c r="S76" s="24">
        <f>IFERROR((AD76-H76)/12,"ND")</f>
        <v>61.416666666666664</v>
      </c>
      <c r="T76" s="24">
        <f>IFERROR((AE76-I76)/12,"ND")</f>
        <v>60.416666666666664</v>
      </c>
      <c r="U76" s="24" t="str">
        <f>IFERROR((AF76-J76)/12,"ND")</f>
        <v>ND</v>
      </c>
      <c r="V76" s="24">
        <f>IFERROR((AG76-K76)/12,"ND")</f>
        <v>59.583333333333336</v>
      </c>
      <c r="W76" s="24">
        <f>IFERROR((AH76-L76)/12,"ND")</f>
        <v>53.333333333333336</v>
      </c>
      <c r="X76" s="24">
        <f>IFERROR((AI76-M76)/12,"ND")</f>
        <v>52.25</v>
      </c>
      <c r="Y76" s="22" t="s">
        <v>10</v>
      </c>
      <c r="Z76" s="22">
        <v>1024</v>
      </c>
      <c r="AA76" s="22">
        <v>1024</v>
      </c>
      <c r="AB76" s="22">
        <v>999</v>
      </c>
      <c r="AC76" s="22">
        <v>986</v>
      </c>
      <c r="AD76" s="22">
        <v>936</v>
      </c>
      <c r="AE76" s="22">
        <v>924</v>
      </c>
      <c r="AF76" s="22" t="s">
        <v>10</v>
      </c>
      <c r="AG76" s="22">
        <v>874</v>
      </c>
      <c r="AH76" s="22">
        <v>799</v>
      </c>
      <c r="AI76" s="22">
        <v>786</v>
      </c>
    </row>
    <row r="77" spans="1:35" s="29" customFormat="1" x14ac:dyDescent="0.2">
      <c r="A77" s="28" t="s">
        <v>20</v>
      </c>
      <c r="B77" s="54" t="s">
        <v>114</v>
      </c>
      <c r="C77" s="22" t="s">
        <v>10</v>
      </c>
      <c r="D77" s="22">
        <v>239</v>
      </c>
      <c r="E77" s="22">
        <v>239</v>
      </c>
      <c r="F77" s="22">
        <v>209</v>
      </c>
      <c r="G77" s="22">
        <v>209</v>
      </c>
      <c r="H77" s="22">
        <v>179</v>
      </c>
      <c r="I77" s="22">
        <v>179</v>
      </c>
      <c r="J77" s="22" t="s">
        <v>10</v>
      </c>
      <c r="K77" s="22">
        <v>149</v>
      </c>
      <c r="L77" s="22">
        <v>149</v>
      </c>
      <c r="M77" s="22">
        <v>149</v>
      </c>
      <c r="N77" s="24" t="str">
        <f>IFERROR((Y77-C77)/12,"ND")</f>
        <v>ND</v>
      </c>
      <c r="O77" s="24">
        <f>IFERROR((Z77-D77)/12,"ND")</f>
        <v>47.666666666666664</v>
      </c>
      <c r="P77" s="24">
        <f>IFERROR((AA77-E77)/12,"ND")</f>
        <v>47.666666666666664</v>
      </c>
      <c r="Q77" s="24">
        <f>IFERROR((AB77-F77)/12,"ND")</f>
        <v>47.083333333333336</v>
      </c>
      <c r="R77" s="24">
        <f>IFERROR((AC77-G77)/12,"ND")</f>
        <v>47.083333333333336</v>
      </c>
      <c r="S77" s="24">
        <f>IFERROR((AD77-H77)/12,"ND")</f>
        <v>46.416666666666664</v>
      </c>
      <c r="T77" s="24">
        <f>IFERROR((AE77-I77)/12,"ND")</f>
        <v>45.416666666666664</v>
      </c>
      <c r="U77" s="24" t="str">
        <f>IFERROR((AF77-J77)/12,"ND")</f>
        <v>ND</v>
      </c>
      <c r="V77" s="24">
        <f>IFERROR((AG77-K77)/12,"ND")</f>
        <v>43.75</v>
      </c>
      <c r="W77" s="24">
        <f>IFERROR((AH77-L77)/12,"ND")</f>
        <v>39.583333333333336</v>
      </c>
      <c r="X77" s="24">
        <f>IFERROR((AI77-M77)/12,"ND")</f>
        <v>38.5</v>
      </c>
      <c r="Y77" s="22" t="s">
        <v>10</v>
      </c>
      <c r="Z77" s="22">
        <v>811</v>
      </c>
      <c r="AA77" s="22">
        <v>811</v>
      </c>
      <c r="AB77" s="22">
        <v>774</v>
      </c>
      <c r="AC77" s="22">
        <v>774</v>
      </c>
      <c r="AD77" s="22">
        <v>736</v>
      </c>
      <c r="AE77" s="22">
        <v>724</v>
      </c>
      <c r="AF77" s="22" t="s">
        <v>10</v>
      </c>
      <c r="AG77" s="22">
        <v>674</v>
      </c>
      <c r="AH77" s="22">
        <v>624</v>
      </c>
      <c r="AI77" s="22">
        <v>611</v>
      </c>
    </row>
    <row r="78" spans="1:35" s="29" customFormat="1" x14ac:dyDescent="0.2">
      <c r="A78" s="28" t="s">
        <v>20</v>
      </c>
      <c r="B78" s="54" t="s">
        <v>115</v>
      </c>
      <c r="C78" s="22" t="s">
        <v>10</v>
      </c>
      <c r="D78" s="22">
        <v>399</v>
      </c>
      <c r="E78" s="22">
        <v>399</v>
      </c>
      <c r="F78" s="22">
        <v>349</v>
      </c>
      <c r="G78" s="22">
        <v>349</v>
      </c>
      <c r="H78" s="22">
        <v>289</v>
      </c>
      <c r="I78" s="22">
        <v>289</v>
      </c>
      <c r="J78" s="22" t="s">
        <v>10</v>
      </c>
      <c r="K78" s="22">
        <v>229</v>
      </c>
      <c r="L78" s="22">
        <v>229</v>
      </c>
      <c r="M78" s="22">
        <v>229</v>
      </c>
      <c r="N78" s="24" t="str">
        <f>IFERROR((Y78-C78)/12,"ND")</f>
        <v>ND</v>
      </c>
      <c r="O78" s="24">
        <f>IFERROR((Z78-D78)/12,"ND")</f>
        <v>92.666666666666671</v>
      </c>
      <c r="P78" s="24">
        <f>IFERROR((AA78-E78)/12,"ND")</f>
        <v>92.666666666666671</v>
      </c>
      <c r="Q78" s="24">
        <f>IFERROR((AB78-F78)/12,"ND")</f>
        <v>92.666666666666671</v>
      </c>
      <c r="R78" s="24">
        <f>IFERROR((AC78-G78)/12,"ND")</f>
        <v>91.666666666666671</v>
      </c>
      <c r="S78" s="24">
        <f>IFERROR((AD78-H78)/12,"ND")</f>
        <v>90.416666666666671</v>
      </c>
      <c r="T78" s="24">
        <f>IFERROR((AE78-I78)/12,"ND")</f>
        <v>89.333333333333329</v>
      </c>
      <c r="U78" s="24" t="str">
        <f>IFERROR((AF78-J78)/12,"ND")</f>
        <v>ND</v>
      </c>
      <c r="V78" s="24">
        <f>IFERROR((AG78-K78)/12,"ND")</f>
        <v>88.083333333333329</v>
      </c>
      <c r="W78" s="24">
        <f>IFERROR((AH78-L78)/12,"ND")</f>
        <v>78.75</v>
      </c>
      <c r="X78" s="24">
        <f>IFERROR((AI78-M78)/12,"ND")</f>
        <v>76.666666666666671</v>
      </c>
      <c r="Y78" s="22" t="s">
        <v>10</v>
      </c>
      <c r="Z78" s="22">
        <v>1511</v>
      </c>
      <c r="AA78" s="22">
        <v>1511</v>
      </c>
      <c r="AB78" s="22">
        <v>1461</v>
      </c>
      <c r="AC78" s="22">
        <v>1449</v>
      </c>
      <c r="AD78" s="22">
        <v>1374</v>
      </c>
      <c r="AE78" s="22">
        <v>1361</v>
      </c>
      <c r="AF78" s="22" t="s">
        <v>10</v>
      </c>
      <c r="AG78" s="22">
        <v>1286</v>
      </c>
      <c r="AH78" s="22">
        <v>1174</v>
      </c>
      <c r="AI78" s="22">
        <v>1149</v>
      </c>
    </row>
    <row r="79" spans="1:35" s="29" customFormat="1" x14ac:dyDescent="0.2">
      <c r="A79" s="28" t="s">
        <v>20</v>
      </c>
      <c r="B79" s="35" t="s">
        <v>46</v>
      </c>
      <c r="C79" s="22" t="s">
        <v>10</v>
      </c>
      <c r="D79" s="22">
        <v>549</v>
      </c>
      <c r="E79" s="22">
        <v>549</v>
      </c>
      <c r="F79" s="22">
        <v>469</v>
      </c>
      <c r="G79" s="22">
        <v>469</v>
      </c>
      <c r="H79" s="22">
        <v>389</v>
      </c>
      <c r="I79" s="22">
        <v>389</v>
      </c>
      <c r="J79" s="22" t="s">
        <v>10</v>
      </c>
      <c r="K79" s="22">
        <v>309</v>
      </c>
      <c r="L79" s="22">
        <v>309</v>
      </c>
      <c r="M79" s="22">
        <v>309</v>
      </c>
      <c r="N79" s="24" t="str">
        <f>IFERROR((Y79-C79)/12,"ND")</f>
        <v>ND</v>
      </c>
      <c r="O79" s="24">
        <f>IFERROR((Z79-D79)/12,"ND")</f>
        <v>115.16666666666667</v>
      </c>
      <c r="P79" s="24">
        <f>IFERROR((AA79-E79)/12,"ND")</f>
        <v>115.16666666666667</v>
      </c>
      <c r="Q79" s="24">
        <f>IFERROR((AB79-F79)/12,"ND")</f>
        <v>117.83333333333333</v>
      </c>
      <c r="R79" s="24">
        <f>IFERROR((AC79-G79)/12,"ND")</f>
        <v>115.83333333333333</v>
      </c>
      <c r="S79" s="24">
        <f>IFERROR((AD79-H79)/12,"ND")</f>
        <v>114.5</v>
      </c>
      <c r="T79" s="24">
        <f>IFERROR((AE79-I79)/12,"ND")</f>
        <v>113.5</v>
      </c>
      <c r="U79" s="24" t="str">
        <f>IFERROR((AF79-J79)/12,"ND")</f>
        <v>ND</v>
      </c>
      <c r="V79" s="24">
        <f>IFERROR((AG79-K79)/12,"ND")</f>
        <v>112.16666666666667</v>
      </c>
      <c r="W79" s="24">
        <f>IFERROR((AH79-L79)/12,"ND")</f>
        <v>99.166666666666671</v>
      </c>
      <c r="X79" s="24">
        <f>IFERROR((AI79-M79)/12,"ND")</f>
        <v>98.166666666666671</v>
      </c>
      <c r="Y79" s="22" t="s">
        <v>10</v>
      </c>
      <c r="Z79" s="22">
        <v>1931</v>
      </c>
      <c r="AA79" s="22">
        <v>1931</v>
      </c>
      <c r="AB79" s="22">
        <v>1883</v>
      </c>
      <c r="AC79" s="22">
        <v>1859</v>
      </c>
      <c r="AD79" s="22">
        <v>1763</v>
      </c>
      <c r="AE79" s="22">
        <v>1751</v>
      </c>
      <c r="AF79" s="22" t="s">
        <v>10</v>
      </c>
      <c r="AG79" s="22">
        <v>1655</v>
      </c>
      <c r="AH79" s="22">
        <v>1499</v>
      </c>
      <c r="AI79" s="22">
        <v>1487</v>
      </c>
    </row>
    <row r="80" spans="1:35" s="29" customFormat="1" x14ac:dyDescent="0.2">
      <c r="A80" s="28" t="s">
        <v>20</v>
      </c>
      <c r="B80" s="35" t="s">
        <v>12</v>
      </c>
      <c r="C80" s="22" t="s">
        <v>10</v>
      </c>
      <c r="D80" s="22">
        <v>739</v>
      </c>
      <c r="E80" s="22">
        <v>739</v>
      </c>
      <c r="F80" s="22">
        <v>639</v>
      </c>
      <c r="G80" s="22">
        <v>639</v>
      </c>
      <c r="H80" s="22">
        <v>529</v>
      </c>
      <c r="I80" s="22">
        <v>529</v>
      </c>
      <c r="J80" s="22" t="s">
        <v>10</v>
      </c>
      <c r="K80" s="22">
        <v>419</v>
      </c>
      <c r="L80" s="22">
        <v>419</v>
      </c>
      <c r="M80" s="22">
        <v>419</v>
      </c>
      <c r="N80" s="24" t="str">
        <f>IFERROR((Y80-C80)/12,"ND")</f>
        <v>ND</v>
      </c>
      <c r="O80" s="24">
        <f>IFERROR((Z80-D80)/12,"ND")</f>
        <v>157.33333333333334</v>
      </c>
      <c r="P80" s="24">
        <f>IFERROR((AA80-E80)/12,"ND")</f>
        <v>157.33333333333334</v>
      </c>
      <c r="Q80" s="24">
        <f>IFERROR((AB80-F80)/12,"ND")</f>
        <v>159.66666666666666</v>
      </c>
      <c r="R80" s="24">
        <f>IFERROR((AC80-G80)/12,"ND")</f>
        <v>156.66666666666666</v>
      </c>
      <c r="S80" s="24">
        <f>IFERROR((AD80-H80)/12,"ND")</f>
        <v>155.83333333333334</v>
      </c>
      <c r="T80" s="24">
        <f>IFERROR((AE80-I80)/12,"ND")</f>
        <v>153.83333333333334</v>
      </c>
      <c r="U80" s="24" t="str">
        <f>IFERROR((AF80-J80)/12,"ND")</f>
        <v>ND</v>
      </c>
      <c r="V80" s="24">
        <f>IFERROR((AG80-K80)/12,"ND")</f>
        <v>152</v>
      </c>
      <c r="W80" s="24">
        <f>IFERROR((AH80-L80)/12,"ND")</f>
        <v>135</v>
      </c>
      <c r="X80" s="24">
        <f>IFERROR((AI80-M80)/12,"ND")</f>
        <v>133</v>
      </c>
      <c r="Y80" s="22" t="s">
        <v>10</v>
      </c>
      <c r="Z80" s="22">
        <v>2627</v>
      </c>
      <c r="AA80" s="22">
        <v>2627</v>
      </c>
      <c r="AB80" s="22">
        <v>2555</v>
      </c>
      <c r="AC80" s="22">
        <v>2519</v>
      </c>
      <c r="AD80" s="22">
        <v>2399</v>
      </c>
      <c r="AE80" s="22">
        <v>2375</v>
      </c>
      <c r="AF80" s="22" t="s">
        <v>10</v>
      </c>
      <c r="AG80" s="22">
        <v>2243</v>
      </c>
      <c r="AH80" s="22">
        <v>2039</v>
      </c>
      <c r="AI80" s="22">
        <v>2015</v>
      </c>
    </row>
    <row r="81" spans="1:35" s="29" customFormat="1" x14ac:dyDescent="0.2">
      <c r="A81" s="28" t="s">
        <v>20</v>
      </c>
      <c r="B81" s="35" t="s">
        <v>44</v>
      </c>
      <c r="C81" s="22" t="s">
        <v>10</v>
      </c>
      <c r="D81" s="22">
        <v>649</v>
      </c>
      <c r="E81" s="22">
        <v>649</v>
      </c>
      <c r="F81" s="22">
        <v>559</v>
      </c>
      <c r="G81" s="22">
        <v>559</v>
      </c>
      <c r="H81" s="22">
        <v>469</v>
      </c>
      <c r="I81" s="22">
        <v>469</v>
      </c>
      <c r="J81" s="22" t="s">
        <v>10</v>
      </c>
      <c r="K81" s="22">
        <v>369</v>
      </c>
      <c r="L81" s="22">
        <v>369</v>
      </c>
      <c r="M81" s="22">
        <v>369</v>
      </c>
      <c r="N81" s="24" t="str">
        <f>IFERROR((Y81-C81)/12,"ND")</f>
        <v>ND</v>
      </c>
      <c r="O81" s="24">
        <f>IFERROR((Z81-D81)/12,"ND")</f>
        <v>138.83333333333334</v>
      </c>
      <c r="P81" s="24">
        <f>IFERROR((AA81-E81)/12,"ND")</f>
        <v>138.83333333333334</v>
      </c>
      <c r="Q81" s="24">
        <f>IFERROR((AB81-F81)/12,"ND")</f>
        <v>140.33333333333334</v>
      </c>
      <c r="R81" s="24">
        <f>IFERROR((AC81-G81)/12,"ND")</f>
        <v>138.33333333333334</v>
      </c>
      <c r="S81" s="24">
        <f>IFERROR((AD81-H81)/12,"ND")</f>
        <v>136.83333333333334</v>
      </c>
      <c r="T81" s="24">
        <f>IFERROR((AE81-I81)/12,"ND")</f>
        <v>134.83333333333334</v>
      </c>
      <c r="U81" s="24" t="str">
        <f>IFERROR((AF81-J81)/12,"ND")</f>
        <v>ND</v>
      </c>
      <c r="V81" s="24">
        <f>IFERROR((AG81-K81)/12,"ND")</f>
        <v>134.16666666666666</v>
      </c>
      <c r="W81" s="24">
        <f>IFERROR((AH81-L81)/12,"ND")</f>
        <v>119.16666666666667</v>
      </c>
      <c r="X81" s="24">
        <f>IFERROR((AI81-M81)/12,"ND")</f>
        <v>117.16666666666667</v>
      </c>
      <c r="Y81" s="22" t="s">
        <v>10</v>
      </c>
      <c r="Z81" s="22">
        <v>2315</v>
      </c>
      <c r="AA81" s="22">
        <v>2315</v>
      </c>
      <c r="AB81" s="22">
        <v>2243</v>
      </c>
      <c r="AC81" s="22">
        <v>2219</v>
      </c>
      <c r="AD81" s="22">
        <v>2111</v>
      </c>
      <c r="AE81" s="22">
        <v>2087</v>
      </c>
      <c r="AF81" s="22" t="s">
        <v>10</v>
      </c>
      <c r="AG81" s="22">
        <v>1979</v>
      </c>
      <c r="AH81" s="22">
        <v>1799</v>
      </c>
      <c r="AI81" s="22">
        <v>1775</v>
      </c>
    </row>
    <row r="82" spans="1:35" s="29" customFormat="1" x14ac:dyDescent="0.2">
      <c r="A82" s="28" t="s">
        <v>20</v>
      </c>
      <c r="B82" s="35" t="s">
        <v>15</v>
      </c>
      <c r="C82" s="22" t="s">
        <v>10</v>
      </c>
      <c r="D82" s="22">
        <v>559</v>
      </c>
      <c r="E82" s="22">
        <v>559</v>
      </c>
      <c r="F82" s="22">
        <v>479</v>
      </c>
      <c r="G82" s="22">
        <v>479</v>
      </c>
      <c r="H82" s="22">
        <v>399</v>
      </c>
      <c r="I82" s="22">
        <v>399</v>
      </c>
      <c r="J82" s="22" t="s">
        <v>10</v>
      </c>
      <c r="K82" s="22">
        <v>319</v>
      </c>
      <c r="L82" s="22">
        <v>319</v>
      </c>
      <c r="M82" s="22">
        <v>319</v>
      </c>
      <c r="N82" s="24" t="str">
        <f>IFERROR((Y82-C82)/12,"ND")</f>
        <v>ND</v>
      </c>
      <c r="O82" s="24">
        <f>IFERROR((Z82-D82)/12,"ND")</f>
        <v>118.33333333333333</v>
      </c>
      <c r="P82" s="24">
        <f>IFERROR((AA82-E82)/12,"ND")</f>
        <v>118.33333333333333</v>
      </c>
      <c r="Q82" s="24">
        <f>IFERROR((AB82-F82)/12,"ND")</f>
        <v>121</v>
      </c>
      <c r="R82" s="24">
        <f>IFERROR((AC82-G82)/12,"ND")</f>
        <v>119</v>
      </c>
      <c r="S82" s="24">
        <f>IFERROR((AD82-H82)/12,"ND")</f>
        <v>117.66666666666667</v>
      </c>
      <c r="T82" s="24">
        <f>IFERROR((AE82-I82)/12,"ND")</f>
        <v>115.66666666666667</v>
      </c>
      <c r="U82" s="24" t="str">
        <f>IFERROR((AF82-J82)/12,"ND")</f>
        <v>ND</v>
      </c>
      <c r="V82" s="24">
        <f>IFERROR((AG82-K82)/12,"ND")</f>
        <v>114.33333333333333</v>
      </c>
      <c r="W82" s="24">
        <f>IFERROR((AH82-L82)/12,"ND")</f>
        <v>102.33333333333333</v>
      </c>
      <c r="X82" s="24">
        <f>IFERROR((AI82-M82)/12,"ND")</f>
        <v>100.33333333333333</v>
      </c>
      <c r="Y82" s="22" t="s">
        <v>10</v>
      </c>
      <c r="Z82" s="22">
        <v>1979</v>
      </c>
      <c r="AA82" s="22">
        <v>1979</v>
      </c>
      <c r="AB82" s="22">
        <v>1931</v>
      </c>
      <c r="AC82" s="22">
        <v>1907</v>
      </c>
      <c r="AD82" s="22">
        <v>1811</v>
      </c>
      <c r="AE82" s="22">
        <v>1787</v>
      </c>
      <c r="AF82" s="22" t="s">
        <v>10</v>
      </c>
      <c r="AG82" s="22">
        <v>1691</v>
      </c>
      <c r="AH82" s="22">
        <v>1547</v>
      </c>
      <c r="AI82" s="22">
        <v>1523</v>
      </c>
    </row>
    <row r="83" spans="1:35" s="29" customFormat="1" x14ac:dyDescent="0.2">
      <c r="A83" s="28" t="s">
        <v>20</v>
      </c>
      <c r="B83" s="35" t="s">
        <v>37</v>
      </c>
      <c r="C83" s="22" t="s">
        <v>10</v>
      </c>
      <c r="D83" s="22">
        <v>869</v>
      </c>
      <c r="E83" s="22">
        <v>869</v>
      </c>
      <c r="F83" s="22">
        <v>729</v>
      </c>
      <c r="G83" s="22">
        <v>729</v>
      </c>
      <c r="H83" s="22">
        <v>579</v>
      </c>
      <c r="I83" s="22">
        <v>579</v>
      </c>
      <c r="J83" s="22" t="s">
        <v>10</v>
      </c>
      <c r="K83" s="22">
        <v>439</v>
      </c>
      <c r="L83" s="22">
        <v>439</v>
      </c>
      <c r="M83" s="22">
        <v>439</v>
      </c>
      <c r="N83" s="24" t="str">
        <f>IFERROR((Y83-C83)/12,"ND")</f>
        <v>ND</v>
      </c>
      <c r="O83" s="24">
        <f>IFERROR((Z83-D83)/12,"ND")</f>
        <v>222.5</v>
      </c>
      <c r="P83" s="24">
        <f>IFERROR((AA83-E83)/12,"ND")</f>
        <v>222.5</v>
      </c>
      <c r="Q83" s="24">
        <f>IFERROR((AB83-F83)/12,"ND")</f>
        <v>225.16666666666666</v>
      </c>
      <c r="R83" s="24">
        <f>IFERROR((AC83-G83)/12,"ND")</f>
        <v>225.16666666666666</v>
      </c>
      <c r="S83" s="24">
        <f>IFERROR((AD83-H83)/12,"ND")</f>
        <v>222.66666666666666</v>
      </c>
      <c r="T83" s="24">
        <f>IFERROR((AE83-I83)/12,"ND")</f>
        <v>219.66666666666666</v>
      </c>
      <c r="U83" s="24" t="str">
        <f>IFERROR((AF83-J83)/12,"ND")</f>
        <v>ND</v>
      </c>
      <c r="V83" s="24">
        <f>IFERROR((AG83-K83)/12,"ND")</f>
        <v>220.33333333333334</v>
      </c>
      <c r="W83" s="24">
        <f>IFERROR((AH83-L83)/12,"ND")</f>
        <v>196.33333333333334</v>
      </c>
      <c r="X83" s="24">
        <f>IFERROR((AI83-M83)/12,"ND")</f>
        <v>191.33333333333334</v>
      </c>
      <c r="Y83" s="22" t="s">
        <v>10</v>
      </c>
      <c r="Z83" s="22">
        <v>3539</v>
      </c>
      <c r="AA83" s="22">
        <v>3539</v>
      </c>
      <c r="AB83" s="22">
        <v>3431</v>
      </c>
      <c r="AC83" s="22">
        <v>3431</v>
      </c>
      <c r="AD83" s="22">
        <v>3251</v>
      </c>
      <c r="AE83" s="22">
        <v>3215</v>
      </c>
      <c r="AF83" s="22" t="s">
        <v>10</v>
      </c>
      <c r="AG83" s="22">
        <v>3083</v>
      </c>
      <c r="AH83" s="22">
        <v>2795</v>
      </c>
      <c r="AI83" s="22">
        <v>2735</v>
      </c>
    </row>
    <row r="84" spans="1:35" s="29" customFormat="1" x14ac:dyDescent="0.2">
      <c r="A84" s="28" t="s">
        <v>20</v>
      </c>
      <c r="B84" s="35" t="s">
        <v>38</v>
      </c>
      <c r="C84" s="22" t="s">
        <v>10</v>
      </c>
      <c r="D84" s="22">
        <v>949</v>
      </c>
      <c r="E84" s="22">
        <v>949</v>
      </c>
      <c r="F84" s="22">
        <v>789</v>
      </c>
      <c r="G84" s="22">
        <v>789</v>
      </c>
      <c r="H84" s="22">
        <v>629</v>
      </c>
      <c r="I84" s="22">
        <v>629</v>
      </c>
      <c r="J84" s="22" t="s">
        <v>10</v>
      </c>
      <c r="K84" s="22">
        <v>469</v>
      </c>
      <c r="L84" s="22">
        <v>469</v>
      </c>
      <c r="M84" s="22">
        <v>469</v>
      </c>
      <c r="N84" s="24" t="str">
        <f>IFERROR((Y84-C84)/12,"ND")</f>
        <v>ND</v>
      </c>
      <c r="O84" s="24">
        <f>IFERROR((Z84-D84)/12,"ND")</f>
        <v>239.83333333333334</v>
      </c>
      <c r="P84" s="24">
        <f>IFERROR((AA84-E84)/12,"ND")</f>
        <v>239.83333333333334</v>
      </c>
      <c r="Q84" s="24">
        <f>IFERROR((AB84-F84)/12,"ND")</f>
        <v>244.16666666666666</v>
      </c>
      <c r="R84" s="24">
        <f>IFERROR((AC84-G84)/12,"ND")</f>
        <v>244.16666666666666</v>
      </c>
      <c r="S84" s="24">
        <f>IFERROR((AD84-H84)/12,"ND")</f>
        <v>241.5</v>
      </c>
      <c r="T84" s="24">
        <f>IFERROR((AE84-I84)/12,"ND")</f>
        <v>238.5</v>
      </c>
      <c r="U84" s="24" t="str">
        <f>IFERROR((AF84-J84)/12,"ND")</f>
        <v>ND</v>
      </c>
      <c r="V84" s="24">
        <f>IFERROR((AG84-K84)/12,"ND")</f>
        <v>238.83333333333334</v>
      </c>
      <c r="W84" s="24">
        <f>IFERROR((AH84-L84)/12,"ND")</f>
        <v>213.83333333333334</v>
      </c>
      <c r="X84" s="24">
        <f>IFERROR((AI84-M84)/12,"ND")</f>
        <v>207.83333333333334</v>
      </c>
      <c r="Y84" s="22" t="s">
        <v>10</v>
      </c>
      <c r="Z84" s="22">
        <v>3827</v>
      </c>
      <c r="AA84" s="22">
        <v>3827</v>
      </c>
      <c r="AB84" s="22">
        <v>3719</v>
      </c>
      <c r="AC84" s="22">
        <v>3719</v>
      </c>
      <c r="AD84" s="22">
        <v>3527</v>
      </c>
      <c r="AE84" s="22">
        <v>3491</v>
      </c>
      <c r="AF84" s="22" t="s">
        <v>10</v>
      </c>
      <c r="AG84" s="22">
        <v>3335</v>
      </c>
      <c r="AH84" s="22">
        <v>3035</v>
      </c>
      <c r="AI84" s="22">
        <v>2963</v>
      </c>
    </row>
    <row r="85" spans="1:35" s="29" customFormat="1" x14ac:dyDescent="0.2">
      <c r="A85" s="28" t="s">
        <v>20</v>
      </c>
      <c r="B85" s="35" t="s">
        <v>39</v>
      </c>
      <c r="C85" s="22" t="s">
        <v>10</v>
      </c>
      <c r="D85" s="22">
        <v>1069</v>
      </c>
      <c r="E85" s="22">
        <v>1069</v>
      </c>
      <c r="F85" s="22">
        <v>889</v>
      </c>
      <c r="G85" s="22">
        <v>889</v>
      </c>
      <c r="H85" s="22">
        <v>709</v>
      </c>
      <c r="I85" s="22">
        <v>709</v>
      </c>
      <c r="J85" s="22" t="s">
        <v>10</v>
      </c>
      <c r="K85" s="22">
        <v>529</v>
      </c>
      <c r="L85" s="22">
        <v>529</v>
      </c>
      <c r="M85" s="22">
        <v>529</v>
      </c>
      <c r="N85" s="24" t="str">
        <f>IFERROR((Y85-C85)/12,"ND")</f>
        <v>ND</v>
      </c>
      <c r="O85" s="24">
        <f>IFERROR((Z85-D85)/12,"ND")</f>
        <v>270.83333333333331</v>
      </c>
      <c r="P85" s="24">
        <f>IFERROR((AA85-E85)/12,"ND")</f>
        <v>270.83333333333331</v>
      </c>
      <c r="Q85" s="24">
        <f>IFERROR((AB85-F85)/12,"ND")</f>
        <v>275.83333333333331</v>
      </c>
      <c r="R85" s="24">
        <f>IFERROR((AC85-G85)/12,"ND")</f>
        <v>275.83333333333331</v>
      </c>
      <c r="S85" s="24">
        <f>IFERROR((AD85-H85)/12,"ND")</f>
        <v>272.83333333333331</v>
      </c>
      <c r="T85" s="24">
        <f>IFERROR((AE85-I85)/12,"ND")</f>
        <v>268.83333333333331</v>
      </c>
      <c r="U85" s="24" t="str">
        <f>IFERROR((AF85-J85)/12,"ND")</f>
        <v>ND</v>
      </c>
      <c r="V85" s="24">
        <f>IFERROR((AG85-K85)/12,"ND")</f>
        <v>269.83333333333331</v>
      </c>
      <c r="W85" s="24">
        <f>IFERROR((AH85-L85)/12,"ND")</f>
        <v>240.83333333333334</v>
      </c>
      <c r="X85" s="24">
        <f>IFERROR((AI85-M85)/12,"ND")</f>
        <v>233.83333333333334</v>
      </c>
      <c r="Y85" s="22" t="s">
        <v>10</v>
      </c>
      <c r="Z85" s="22">
        <v>4319</v>
      </c>
      <c r="AA85" s="22">
        <v>4319</v>
      </c>
      <c r="AB85" s="22">
        <v>4199</v>
      </c>
      <c r="AC85" s="22">
        <v>4199</v>
      </c>
      <c r="AD85" s="22">
        <v>3983</v>
      </c>
      <c r="AE85" s="22">
        <v>3935</v>
      </c>
      <c r="AF85" s="22" t="s">
        <v>10</v>
      </c>
      <c r="AG85" s="22">
        <v>3767</v>
      </c>
      <c r="AH85" s="22">
        <v>3419</v>
      </c>
      <c r="AI85" s="22">
        <v>3335</v>
      </c>
    </row>
    <row r="86" spans="1:35" s="29" customFormat="1" x14ac:dyDescent="0.2">
      <c r="A86" s="28" t="s">
        <v>20</v>
      </c>
      <c r="B86" s="35" t="s">
        <v>40</v>
      </c>
      <c r="C86" s="22" t="s">
        <v>10</v>
      </c>
      <c r="D86" s="22">
        <v>1239</v>
      </c>
      <c r="E86" s="22">
        <v>1239</v>
      </c>
      <c r="F86" s="22">
        <v>829</v>
      </c>
      <c r="G86" s="22">
        <v>829</v>
      </c>
      <c r="H86" s="22">
        <v>619</v>
      </c>
      <c r="I86" s="22">
        <v>619</v>
      </c>
      <c r="J86" s="22" t="s">
        <v>10</v>
      </c>
      <c r="K86" s="22">
        <v>409</v>
      </c>
      <c r="L86" s="22">
        <v>409</v>
      </c>
      <c r="M86" s="22">
        <v>409</v>
      </c>
      <c r="N86" s="24" t="str">
        <f>IFERROR((Y86-C86)/12,"ND")</f>
        <v>ND</v>
      </c>
      <c r="O86" s="24">
        <f>IFERROR((Z86-D86)/12,"ND")</f>
        <v>307.66666666666669</v>
      </c>
      <c r="P86" s="24">
        <f>IFERROR((AA86-E86)/12,"ND")</f>
        <v>307.66666666666669</v>
      </c>
      <c r="Q86" s="24">
        <f>IFERROR((AB86-F86)/12,"ND")</f>
        <v>329.83333333333331</v>
      </c>
      <c r="R86" s="24">
        <f>IFERROR((AC86-G86)/12,"ND")</f>
        <v>329.83333333333331</v>
      </c>
      <c r="S86" s="24">
        <f>IFERROR((AD86-H86)/12,"ND")</f>
        <v>326.33333333333331</v>
      </c>
      <c r="T86" s="24">
        <f>IFERROR((AE86-I86)/12,"ND")</f>
        <v>322.33333333333331</v>
      </c>
      <c r="U86" s="24" t="str">
        <f>IFERROR((AF86-J86)/12,"ND")</f>
        <v>ND</v>
      </c>
      <c r="V86" s="24">
        <f>IFERROR((AG86-K86)/12,"ND")</f>
        <v>322.83333333333331</v>
      </c>
      <c r="W86" s="24">
        <f>IFERROR((AH86-L86)/12,"ND")</f>
        <v>293.83333333333331</v>
      </c>
      <c r="X86" s="24">
        <f>IFERROR((AI86-M86)/12,"ND")</f>
        <v>289.83333333333331</v>
      </c>
      <c r="Y86" s="22" t="s">
        <v>10</v>
      </c>
      <c r="Z86" s="22">
        <v>4931</v>
      </c>
      <c r="AA86" s="22">
        <v>4931</v>
      </c>
      <c r="AB86" s="22">
        <v>4787</v>
      </c>
      <c r="AC86" s="22">
        <v>4787</v>
      </c>
      <c r="AD86" s="22">
        <v>4535</v>
      </c>
      <c r="AE86" s="22">
        <v>4487</v>
      </c>
      <c r="AF86" s="22" t="s">
        <v>10</v>
      </c>
      <c r="AG86" s="22">
        <v>4283</v>
      </c>
      <c r="AH86" s="22">
        <v>3935</v>
      </c>
      <c r="AI86" s="22">
        <v>3887</v>
      </c>
    </row>
    <row r="87" spans="1:35" s="29" customFormat="1" x14ac:dyDescent="0.2">
      <c r="A87" s="28" t="s">
        <v>20</v>
      </c>
      <c r="B87" s="35" t="s">
        <v>41</v>
      </c>
      <c r="C87" s="22" t="s">
        <v>10</v>
      </c>
      <c r="D87" s="22">
        <v>1369</v>
      </c>
      <c r="E87" s="22">
        <v>1369</v>
      </c>
      <c r="F87" s="22">
        <v>909</v>
      </c>
      <c r="G87" s="22">
        <v>909</v>
      </c>
      <c r="H87" s="22">
        <v>679</v>
      </c>
      <c r="I87" s="22">
        <v>679</v>
      </c>
      <c r="J87" s="22" t="s">
        <v>10</v>
      </c>
      <c r="K87" s="22">
        <v>459</v>
      </c>
      <c r="L87" s="22">
        <v>459</v>
      </c>
      <c r="M87" s="22">
        <v>459</v>
      </c>
      <c r="N87" s="24" t="str">
        <f>IFERROR((Y87-C87)/12,"ND")</f>
        <v>ND</v>
      </c>
      <c r="O87" s="24">
        <f>IFERROR((Z87-D87)/12,"ND")</f>
        <v>337.83333333333331</v>
      </c>
      <c r="P87" s="24">
        <f>IFERROR((AA87-E87)/12,"ND")</f>
        <v>337.83333333333331</v>
      </c>
      <c r="Q87" s="24">
        <f>IFERROR((AB87-F87)/12,"ND")</f>
        <v>362.16666666666669</v>
      </c>
      <c r="R87" s="24">
        <f>IFERROR((AC87-G87)/12,"ND")</f>
        <v>362.16666666666669</v>
      </c>
      <c r="S87" s="24">
        <f>IFERROR((AD87-H87)/12,"ND")</f>
        <v>359.33333333333331</v>
      </c>
      <c r="T87" s="24">
        <f>IFERROR((AE87-I87)/12,"ND")</f>
        <v>354.33333333333331</v>
      </c>
      <c r="U87" s="24" t="str">
        <f>IFERROR((AF87-J87)/12,"ND")</f>
        <v>ND</v>
      </c>
      <c r="V87" s="24">
        <f>IFERROR((AG87-K87)/12,"ND")</f>
        <v>354.66666666666669</v>
      </c>
      <c r="W87" s="24">
        <f>IFERROR((AH87-L87)/12,"ND")</f>
        <v>322.66666666666669</v>
      </c>
      <c r="X87" s="24">
        <f>IFERROR((AI87-M87)/12,"ND")</f>
        <v>317.66666666666669</v>
      </c>
      <c r="Y87" s="22" t="s">
        <v>10</v>
      </c>
      <c r="Z87" s="22">
        <v>5423</v>
      </c>
      <c r="AA87" s="22">
        <v>5423</v>
      </c>
      <c r="AB87" s="22">
        <v>5255</v>
      </c>
      <c r="AC87" s="22">
        <v>5255</v>
      </c>
      <c r="AD87" s="22">
        <v>4991</v>
      </c>
      <c r="AE87" s="22">
        <v>4931</v>
      </c>
      <c r="AF87" s="22" t="s">
        <v>10</v>
      </c>
      <c r="AG87" s="22">
        <v>4715</v>
      </c>
      <c r="AH87" s="22">
        <v>4331</v>
      </c>
      <c r="AI87" s="22">
        <v>4271</v>
      </c>
    </row>
    <row r="88" spans="1:35" s="29" customFormat="1" x14ac:dyDescent="0.2">
      <c r="A88" s="28" t="s">
        <v>20</v>
      </c>
      <c r="B88" s="35" t="s">
        <v>42</v>
      </c>
      <c r="C88" s="22" t="s">
        <v>10</v>
      </c>
      <c r="D88" s="22">
        <v>1429</v>
      </c>
      <c r="E88" s="22">
        <v>1429</v>
      </c>
      <c r="F88" s="22">
        <v>949</v>
      </c>
      <c r="G88" s="22">
        <v>949</v>
      </c>
      <c r="H88" s="22">
        <v>709</v>
      </c>
      <c r="I88" s="22">
        <v>709</v>
      </c>
      <c r="J88" s="22" t="s">
        <v>10</v>
      </c>
      <c r="K88" s="22">
        <v>479</v>
      </c>
      <c r="L88" s="22">
        <v>479</v>
      </c>
      <c r="M88" s="22">
        <v>479</v>
      </c>
      <c r="N88" s="24" t="str">
        <f>IFERROR((Y88-C88)/12,"ND")</f>
        <v>ND</v>
      </c>
      <c r="O88" s="24">
        <f>IFERROR((Z88-D88)/12,"ND")</f>
        <v>351.83333333333331</v>
      </c>
      <c r="P88" s="24">
        <f>IFERROR((AA88-E88)/12,"ND")</f>
        <v>351.83333333333331</v>
      </c>
      <c r="Q88" s="24">
        <f>IFERROR((AB88-F88)/12,"ND")</f>
        <v>377.83333333333331</v>
      </c>
      <c r="R88" s="24">
        <f>IFERROR((AC88-G88)/12,"ND")</f>
        <v>377.83333333333331</v>
      </c>
      <c r="S88" s="24">
        <f>IFERROR((AD88-H88)/12,"ND")</f>
        <v>373.83333333333331</v>
      </c>
      <c r="T88" s="24">
        <f>IFERROR((AE88-I88)/12,"ND")</f>
        <v>368.83333333333331</v>
      </c>
      <c r="U88" s="24" t="str">
        <f>IFERROR((AF88-J88)/12,"ND")</f>
        <v>ND</v>
      </c>
      <c r="V88" s="24">
        <f>IFERROR((AG88-K88)/12,"ND")</f>
        <v>369</v>
      </c>
      <c r="W88" s="24">
        <f>IFERROR((AH88-L88)/12,"ND")</f>
        <v>336</v>
      </c>
      <c r="X88" s="24">
        <f>IFERROR((AI88-M88)/12,"ND")</f>
        <v>331</v>
      </c>
      <c r="Y88" s="22" t="s">
        <v>10</v>
      </c>
      <c r="Z88" s="22">
        <v>5651</v>
      </c>
      <c r="AA88" s="22">
        <v>5651</v>
      </c>
      <c r="AB88" s="22">
        <v>5483</v>
      </c>
      <c r="AC88" s="22">
        <v>5483</v>
      </c>
      <c r="AD88" s="22">
        <v>5195</v>
      </c>
      <c r="AE88" s="22">
        <v>5135</v>
      </c>
      <c r="AF88" s="22" t="s">
        <v>10</v>
      </c>
      <c r="AG88" s="22">
        <v>4907</v>
      </c>
      <c r="AH88" s="22">
        <v>4511</v>
      </c>
      <c r="AI88" s="22">
        <v>4451</v>
      </c>
    </row>
    <row r="89" spans="1:35" s="29" customFormat="1" x14ac:dyDescent="0.2">
      <c r="A89" s="28" t="s">
        <v>20</v>
      </c>
      <c r="B89" s="35" t="s">
        <v>74</v>
      </c>
      <c r="C89" s="22" t="s">
        <v>10</v>
      </c>
      <c r="D89" s="22">
        <v>759</v>
      </c>
      <c r="E89" s="22">
        <v>759</v>
      </c>
      <c r="F89" s="22">
        <v>629</v>
      </c>
      <c r="G89" s="22">
        <v>629</v>
      </c>
      <c r="H89" s="22">
        <v>499</v>
      </c>
      <c r="I89" s="22">
        <v>499</v>
      </c>
      <c r="J89" s="22" t="s">
        <v>10</v>
      </c>
      <c r="K89" s="22">
        <v>379</v>
      </c>
      <c r="L89" s="22">
        <v>379</v>
      </c>
      <c r="M89" s="22">
        <v>379</v>
      </c>
      <c r="N89" s="24" t="str">
        <f>IFERROR((Y89-C89)/12,"ND")</f>
        <v>ND</v>
      </c>
      <c r="O89" s="24">
        <f>IFERROR((Z89-D89)/12,"ND")</f>
        <v>191.66666666666666</v>
      </c>
      <c r="P89" s="24">
        <f>IFERROR((AA89-E89)/12,"ND")</f>
        <v>191.66666666666666</v>
      </c>
      <c r="Q89" s="24">
        <f>IFERROR((AB89-F89)/12,"ND")</f>
        <v>195.5</v>
      </c>
      <c r="R89" s="24">
        <f>IFERROR((AC89-G89)/12,"ND")</f>
        <v>195.5</v>
      </c>
      <c r="S89" s="24">
        <f>IFERROR((AD89-H89)/12,"ND")</f>
        <v>193.33333333333334</v>
      </c>
      <c r="T89" s="24">
        <f>IFERROR((AE89-I89)/12,"ND")</f>
        <v>191.33333333333334</v>
      </c>
      <c r="U89" s="24" t="str">
        <f>IFERROR((AF89-J89)/12,"ND")</f>
        <v>ND</v>
      </c>
      <c r="V89" s="24">
        <f>IFERROR((AG89-K89)/12,"ND")</f>
        <v>191.33333333333334</v>
      </c>
      <c r="W89" s="24">
        <f>IFERROR((AH89-L89)/12,"ND")</f>
        <v>170.33333333333334</v>
      </c>
      <c r="X89" s="24">
        <f>IFERROR((AI89-M89)/12,"ND")</f>
        <v>165.33333333333334</v>
      </c>
      <c r="Y89" s="22" t="s">
        <v>10</v>
      </c>
      <c r="Z89" s="22">
        <v>3059</v>
      </c>
      <c r="AA89" s="22">
        <v>3059</v>
      </c>
      <c r="AB89" s="22">
        <v>2975</v>
      </c>
      <c r="AC89" s="22">
        <v>2975</v>
      </c>
      <c r="AD89" s="22">
        <v>2819</v>
      </c>
      <c r="AE89" s="22">
        <v>2795</v>
      </c>
      <c r="AF89" s="22" t="s">
        <v>10</v>
      </c>
      <c r="AG89" s="22">
        <v>2675</v>
      </c>
      <c r="AH89" s="22">
        <v>2423</v>
      </c>
      <c r="AI89" s="22">
        <v>2363</v>
      </c>
    </row>
    <row r="90" spans="1:35" s="29" customFormat="1" x14ac:dyDescent="0.2">
      <c r="A90" s="28" t="s">
        <v>20</v>
      </c>
      <c r="B90" s="35" t="s">
        <v>116</v>
      </c>
      <c r="C90" s="22" t="s">
        <v>10</v>
      </c>
      <c r="D90" s="22">
        <v>1299</v>
      </c>
      <c r="E90" s="22">
        <v>1299</v>
      </c>
      <c r="F90" s="22">
        <v>859</v>
      </c>
      <c r="G90" s="22">
        <v>859</v>
      </c>
      <c r="H90" s="22">
        <v>649</v>
      </c>
      <c r="I90" s="22">
        <v>649</v>
      </c>
      <c r="J90" s="22" t="s">
        <v>10</v>
      </c>
      <c r="K90" s="22">
        <v>429</v>
      </c>
      <c r="L90" s="22">
        <v>429</v>
      </c>
      <c r="M90" s="22">
        <v>429</v>
      </c>
      <c r="N90" s="24" t="str">
        <f>IFERROR((Y90-C90)/12,"ND")</f>
        <v>ND</v>
      </c>
      <c r="O90" s="24">
        <f>IFERROR((Z90-D90)/12,"ND")</f>
        <v>319.66666666666669</v>
      </c>
      <c r="P90" s="24">
        <f>IFERROR((AA90-E90)/12,"ND")</f>
        <v>319.66666666666669</v>
      </c>
      <c r="Q90" s="24">
        <f>IFERROR((AB90-F90)/12,"ND")</f>
        <v>343.33333333333331</v>
      </c>
      <c r="R90" s="24">
        <f>IFERROR((AC90-G90)/12,"ND")</f>
        <v>343.33333333333331</v>
      </c>
      <c r="S90" s="24">
        <f>IFERROR((AD90-H90)/12,"ND")</f>
        <v>338.83333333333331</v>
      </c>
      <c r="T90" s="24">
        <f>IFERROR((AE90-I90)/12,"ND")</f>
        <v>334.83333333333331</v>
      </c>
      <c r="U90" s="24" t="str">
        <f>IFERROR((AF90-J90)/12,"ND")</f>
        <v>ND</v>
      </c>
      <c r="V90" s="24">
        <f>IFERROR((AG90-K90)/12,"ND")</f>
        <v>336.16666666666669</v>
      </c>
      <c r="W90" s="24">
        <f>IFERROR((AH90-L90)/12,"ND")</f>
        <v>306.16666666666669</v>
      </c>
      <c r="X90" s="24">
        <f>IFERROR((AI90-M90)/12,"ND")</f>
        <v>301.16666666666669</v>
      </c>
      <c r="Y90" s="22" t="s">
        <v>10</v>
      </c>
      <c r="Z90" s="22">
        <v>5135</v>
      </c>
      <c r="AA90" s="22">
        <v>5135</v>
      </c>
      <c r="AB90" s="22">
        <v>4979</v>
      </c>
      <c r="AC90" s="22">
        <v>4979</v>
      </c>
      <c r="AD90" s="22">
        <v>4715</v>
      </c>
      <c r="AE90" s="22">
        <v>4667</v>
      </c>
      <c r="AF90" s="22" t="s">
        <v>10</v>
      </c>
      <c r="AG90" s="22">
        <v>4463</v>
      </c>
      <c r="AH90" s="22">
        <v>4103</v>
      </c>
      <c r="AI90" s="22">
        <v>4043</v>
      </c>
    </row>
    <row r="91" spans="1:35" s="29" customFormat="1" x14ac:dyDescent="0.2">
      <c r="A91" s="28" t="s">
        <v>20</v>
      </c>
      <c r="B91" s="35" t="s">
        <v>18</v>
      </c>
      <c r="C91" s="22" t="s">
        <v>10</v>
      </c>
      <c r="D91" s="22">
        <v>1009</v>
      </c>
      <c r="E91" s="22">
        <v>1009</v>
      </c>
      <c r="F91" s="22">
        <v>839</v>
      </c>
      <c r="G91" s="22">
        <v>839</v>
      </c>
      <c r="H91" s="22">
        <v>669</v>
      </c>
      <c r="I91" s="22">
        <v>669</v>
      </c>
      <c r="J91" s="22" t="s">
        <v>10</v>
      </c>
      <c r="K91" s="22">
        <v>509</v>
      </c>
      <c r="L91" s="22">
        <v>509</v>
      </c>
      <c r="M91" s="22">
        <v>509</v>
      </c>
      <c r="N91" s="24" t="str">
        <f>IFERROR((Y91-C91)/12,"ND")</f>
        <v>ND</v>
      </c>
      <c r="O91" s="24">
        <f>IFERROR((Z91-D91)/12,"ND")</f>
        <v>256.83333333333331</v>
      </c>
      <c r="P91" s="24">
        <f>IFERROR((AA91-E91)/12,"ND")</f>
        <v>256.83333333333331</v>
      </c>
      <c r="Q91" s="24">
        <f>IFERROR((AB91-F91)/12,"ND")</f>
        <v>261</v>
      </c>
      <c r="R91" s="24">
        <f>IFERROR((AC91-G91)/12,"ND")</f>
        <v>261</v>
      </c>
      <c r="S91" s="24">
        <f>IFERROR((AD91-H91)/12,"ND")</f>
        <v>258.16666666666669</v>
      </c>
      <c r="T91" s="24">
        <f>IFERROR((AE91-I91)/12,"ND")</f>
        <v>255.16666666666666</v>
      </c>
      <c r="U91" s="24" t="str">
        <f>IFERROR((AF91-J91)/12,"ND")</f>
        <v>ND</v>
      </c>
      <c r="V91" s="24">
        <f>IFERROR((AG91-K91)/12,"ND")</f>
        <v>254.5</v>
      </c>
      <c r="W91" s="24">
        <f>IFERROR((AH91-L91)/12,"ND")</f>
        <v>227.5</v>
      </c>
      <c r="X91" s="24">
        <f>IFERROR((AI91-M91)/12,"ND")</f>
        <v>221.5</v>
      </c>
      <c r="Y91" s="22" t="s">
        <v>10</v>
      </c>
      <c r="Z91" s="22">
        <v>4091</v>
      </c>
      <c r="AA91" s="22">
        <v>4091</v>
      </c>
      <c r="AB91" s="22">
        <v>3971</v>
      </c>
      <c r="AC91" s="22">
        <v>3971</v>
      </c>
      <c r="AD91" s="22">
        <v>3767</v>
      </c>
      <c r="AE91" s="22">
        <v>3731</v>
      </c>
      <c r="AF91" s="22" t="s">
        <v>10</v>
      </c>
      <c r="AG91" s="22">
        <v>3563</v>
      </c>
      <c r="AH91" s="22">
        <v>3239</v>
      </c>
      <c r="AI91" s="22">
        <v>3167</v>
      </c>
    </row>
    <row r="92" spans="1:35" s="29" customFormat="1" x14ac:dyDescent="0.2">
      <c r="A92" s="28" t="s">
        <v>20</v>
      </c>
      <c r="B92" s="35" t="s">
        <v>51</v>
      </c>
      <c r="C92" s="22" t="s">
        <v>10</v>
      </c>
      <c r="D92" s="22">
        <v>1169</v>
      </c>
      <c r="E92" s="22">
        <v>1169</v>
      </c>
      <c r="F92" s="22">
        <v>979</v>
      </c>
      <c r="G92" s="22">
        <v>979</v>
      </c>
      <c r="H92" s="22">
        <v>779</v>
      </c>
      <c r="I92" s="22">
        <v>779</v>
      </c>
      <c r="J92" s="22" t="s">
        <v>10</v>
      </c>
      <c r="K92" s="22">
        <v>589</v>
      </c>
      <c r="L92" s="22">
        <v>589</v>
      </c>
      <c r="M92" s="22">
        <v>589</v>
      </c>
      <c r="N92" s="24" t="str">
        <f>IFERROR((Y92-C92)/12,"ND")</f>
        <v>ND</v>
      </c>
      <c r="O92" s="24">
        <f>IFERROR((Z92-D92)/12,"ND")</f>
        <v>297.5</v>
      </c>
      <c r="P92" s="24">
        <f>IFERROR((AA92-E92)/12,"ND")</f>
        <v>297.5</v>
      </c>
      <c r="Q92" s="24">
        <f>IFERROR((AB92-F92)/12,"ND")</f>
        <v>301.33333333333331</v>
      </c>
      <c r="R92" s="24">
        <f>IFERROR((AC92-G92)/12,"ND")</f>
        <v>301.33333333333331</v>
      </c>
      <c r="S92" s="24">
        <f>IFERROR((AD92-H92)/12,"ND")</f>
        <v>298</v>
      </c>
      <c r="T92" s="24">
        <f>IFERROR((AE92-I92)/12,"ND")</f>
        <v>294</v>
      </c>
      <c r="U92" s="24" t="str">
        <f>IFERROR((AF92-J92)/12,"ND")</f>
        <v>ND</v>
      </c>
      <c r="V92" s="24">
        <f>IFERROR((AG92-K92)/12,"ND")</f>
        <v>294.83333333333331</v>
      </c>
      <c r="W92" s="24">
        <f>IFERROR((AH92-L92)/12,"ND")</f>
        <v>263.83333333333331</v>
      </c>
      <c r="X92" s="24">
        <f>IFERROR((AI92-M92)/12,"ND")</f>
        <v>255.83333333333334</v>
      </c>
      <c r="Y92" s="22" t="s">
        <v>10</v>
      </c>
      <c r="Z92" s="22">
        <v>4739</v>
      </c>
      <c r="AA92" s="22">
        <v>4739</v>
      </c>
      <c r="AB92" s="22">
        <v>4595</v>
      </c>
      <c r="AC92" s="22">
        <v>4595</v>
      </c>
      <c r="AD92" s="22">
        <v>4355</v>
      </c>
      <c r="AE92" s="22">
        <v>4307</v>
      </c>
      <c r="AF92" s="22" t="s">
        <v>10</v>
      </c>
      <c r="AG92" s="22">
        <v>4127</v>
      </c>
      <c r="AH92" s="22">
        <v>3755</v>
      </c>
      <c r="AI92" s="22">
        <v>3659</v>
      </c>
    </row>
    <row r="93" spans="1:35" s="29" customFormat="1" x14ac:dyDescent="0.2">
      <c r="A93" s="28" t="s">
        <v>20</v>
      </c>
      <c r="B93" s="35" t="s">
        <v>52</v>
      </c>
      <c r="C93" s="22" t="s">
        <v>10</v>
      </c>
      <c r="D93" s="22">
        <v>1179</v>
      </c>
      <c r="E93" s="22">
        <v>1179</v>
      </c>
      <c r="F93" s="22">
        <v>989</v>
      </c>
      <c r="G93" s="22">
        <v>989</v>
      </c>
      <c r="H93" s="22">
        <v>789</v>
      </c>
      <c r="I93" s="22">
        <v>789</v>
      </c>
      <c r="J93" s="22" t="s">
        <v>10</v>
      </c>
      <c r="K93" s="22">
        <v>589</v>
      </c>
      <c r="L93" s="22">
        <v>589</v>
      </c>
      <c r="M93" s="22">
        <v>589</v>
      </c>
      <c r="N93" s="24" t="str">
        <f>IFERROR((Y93-C93)/12,"ND")</f>
        <v>ND</v>
      </c>
      <c r="O93" s="24">
        <f>IFERROR((Z93-D93)/12,"ND")</f>
        <v>300.66666666666669</v>
      </c>
      <c r="P93" s="24">
        <f>IFERROR((AA93-E93)/12,"ND")</f>
        <v>300.66666666666669</v>
      </c>
      <c r="Q93" s="24">
        <f>IFERROR((AB93-F93)/12,"ND")</f>
        <v>305.5</v>
      </c>
      <c r="R93" s="24">
        <f>IFERROR((AC93-G93)/12,"ND")</f>
        <v>305.5</v>
      </c>
      <c r="S93" s="24">
        <f>IFERROR((AD93-H93)/12,"ND")</f>
        <v>302.16666666666669</v>
      </c>
      <c r="T93" s="24">
        <f>IFERROR((AE93-I93)/12,"ND")</f>
        <v>298.16666666666669</v>
      </c>
      <c r="U93" s="24" t="str">
        <f>IFERROR((AF93-J93)/12,"ND")</f>
        <v>ND</v>
      </c>
      <c r="V93" s="24">
        <f>IFERROR((AG93-K93)/12,"ND")</f>
        <v>298.83333333333331</v>
      </c>
      <c r="W93" s="24">
        <f>IFERROR((AH93-L93)/12,"ND")</f>
        <v>266.83333333333331</v>
      </c>
      <c r="X93" s="24">
        <f>IFERROR((AI93-M93)/12,"ND")</f>
        <v>259.83333333333331</v>
      </c>
      <c r="Y93" s="22" t="s">
        <v>10</v>
      </c>
      <c r="Z93" s="22">
        <v>4787</v>
      </c>
      <c r="AA93" s="22">
        <v>4787</v>
      </c>
      <c r="AB93" s="22">
        <v>4655</v>
      </c>
      <c r="AC93" s="22">
        <v>4655</v>
      </c>
      <c r="AD93" s="22">
        <v>4415</v>
      </c>
      <c r="AE93" s="22">
        <v>4367</v>
      </c>
      <c r="AF93" s="22" t="s">
        <v>10</v>
      </c>
      <c r="AG93" s="22">
        <v>4175</v>
      </c>
      <c r="AH93" s="22">
        <v>3791</v>
      </c>
      <c r="AI93" s="22">
        <v>3707</v>
      </c>
    </row>
    <row r="94" spans="1:35" s="29" customFormat="1" x14ac:dyDescent="0.2">
      <c r="A94" s="28" t="s">
        <v>20</v>
      </c>
      <c r="B94" s="35" t="s">
        <v>17</v>
      </c>
      <c r="C94" s="22" t="s">
        <v>10</v>
      </c>
      <c r="D94" s="22">
        <v>1759</v>
      </c>
      <c r="E94" s="22">
        <v>1759</v>
      </c>
      <c r="F94" s="22">
        <v>1169</v>
      </c>
      <c r="G94" s="22">
        <v>1169</v>
      </c>
      <c r="H94" s="22">
        <v>879</v>
      </c>
      <c r="I94" s="22">
        <v>879</v>
      </c>
      <c r="J94" s="22" t="s">
        <v>10</v>
      </c>
      <c r="K94" s="22">
        <v>589</v>
      </c>
      <c r="L94" s="22">
        <v>589</v>
      </c>
      <c r="M94" s="22">
        <v>589</v>
      </c>
      <c r="N94" s="24" t="str">
        <f>IFERROR((Y94-C94)/12,"ND")</f>
        <v>ND</v>
      </c>
      <c r="O94" s="24">
        <f>IFERROR((Z94-D94)/12,"ND")</f>
        <v>435.33333333333331</v>
      </c>
      <c r="P94" s="24">
        <f>IFERROR((AA94-E94)/12,"ND")</f>
        <v>435.33333333333331</v>
      </c>
      <c r="Q94" s="24">
        <f>IFERROR((AB94-F94)/12,"ND")</f>
        <v>466.5</v>
      </c>
      <c r="R94" s="24">
        <f>IFERROR((AC94-G94)/12,"ND")</f>
        <v>466.5</v>
      </c>
      <c r="S94" s="24">
        <f>IFERROR((AD94-H94)/12,"ND")</f>
        <v>461.66666666666669</v>
      </c>
      <c r="T94" s="24">
        <f>IFERROR((AE94-I94)/12,"ND")</f>
        <v>455.66666666666669</v>
      </c>
      <c r="U94" s="24" t="str">
        <f>IFERROR((AF94-J94)/12,"ND")</f>
        <v>ND</v>
      </c>
      <c r="V94" s="24">
        <f>IFERROR((AG94-K94)/12,"ND")</f>
        <v>455.83333333333331</v>
      </c>
      <c r="W94" s="24">
        <f>IFERROR((AH94-L94)/12,"ND")</f>
        <v>414.83333333333331</v>
      </c>
      <c r="X94" s="24">
        <f>IFERROR((AI94-M94)/12,"ND")</f>
        <v>408.83333333333331</v>
      </c>
      <c r="Y94" s="22" t="s">
        <v>10</v>
      </c>
      <c r="Z94" s="22">
        <v>6983</v>
      </c>
      <c r="AA94" s="22">
        <v>6983</v>
      </c>
      <c r="AB94" s="22">
        <v>6767</v>
      </c>
      <c r="AC94" s="22">
        <v>6767</v>
      </c>
      <c r="AD94" s="22">
        <v>6419</v>
      </c>
      <c r="AE94" s="22">
        <v>6347</v>
      </c>
      <c r="AF94" s="22" t="s">
        <v>10</v>
      </c>
      <c r="AG94" s="22">
        <v>6059</v>
      </c>
      <c r="AH94" s="22">
        <v>5567</v>
      </c>
      <c r="AI94" s="22">
        <v>5495</v>
      </c>
    </row>
    <row r="95" spans="1:35" s="29" customFormat="1" x14ac:dyDescent="0.2">
      <c r="A95" s="28" t="s">
        <v>20</v>
      </c>
      <c r="B95" s="35" t="s">
        <v>53</v>
      </c>
      <c r="C95" s="22" t="s">
        <v>10</v>
      </c>
      <c r="D95" s="22">
        <v>2149</v>
      </c>
      <c r="E95" s="22">
        <v>2149</v>
      </c>
      <c r="F95" s="22">
        <v>1439</v>
      </c>
      <c r="G95" s="22">
        <v>1439</v>
      </c>
      <c r="H95" s="22">
        <v>1079</v>
      </c>
      <c r="I95" s="22">
        <v>1079</v>
      </c>
      <c r="J95" s="22" t="s">
        <v>10</v>
      </c>
      <c r="K95" s="22">
        <v>719</v>
      </c>
      <c r="L95" s="22">
        <v>719</v>
      </c>
      <c r="M95" s="22">
        <v>719</v>
      </c>
      <c r="N95" s="24" t="str">
        <f>IFERROR((Y95-C95)/12,"ND")</f>
        <v>ND</v>
      </c>
      <c r="O95" s="24">
        <f>IFERROR((Z95-D95)/12,"ND")</f>
        <v>531.83333333333337</v>
      </c>
      <c r="P95" s="24">
        <f>IFERROR((AA95-E95)/12,"ND")</f>
        <v>531.83333333333337</v>
      </c>
      <c r="Q95" s="24">
        <f>IFERROR((AB95-F95)/12,"ND")</f>
        <v>570</v>
      </c>
      <c r="R95" s="24">
        <f>IFERROR((AC95-G95)/12,"ND")</f>
        <v>570</v>
      </c>
      <c r="S95" s="24">
        <f>IFERROR((AD95-H95)/12,"ND")</f>
        <v>564</v>
      </c>
      <c r="T95" s="24">
        <f>IFERROR((AE95-I95)/12,"ND")</f>
        <v>557</v>
      </c>
      <c r="U95" s="24" t="str">
        <f>IFERROR((AF95-J95)/12,"ND")</f>
        <v>ND</v>
      </c>
      <c r="V95" s="24">
        <f>IFERROR((AG95-K95)/12,"ND")</f>
        <v>558</v>
      </c>
      <c r="W95" s="24">
        <f>IFERROR((AH95-L95)/12,"ND")</f>
        <v>508</v>
      </c>
      <c r="X95" s="24">
        <f>IFERROR((AI95-M95)/12,"ND")</f>
        <v>501</v>
      </c>
      <c r="Y95" s="22" t="s">
        <v>10</v>
      </c>
      <c r="Z95" s="22">
        <v>8531</v>
      </c>
      <c r="AA95" s="22">
        <v>8531</v>
      </c>
      <c r="AB95" s="22">
        <v>8279</v>
      </c>
      <c r="AC95" s="22">
        <v>8279</v>
      </c>
      <c r="AD95" s="22">
        <v>7847</v>
      </c>
      <c r="AE95" s="22">
        <v>7763</v>
      </c>
      <c r="AF95" s="22" t="s">
        <v>10</v>
      </c>
      <c r="AG95" s="22">
        <v>7415</v>
      </c>
      <c r="AH95" s="22">
        <v>6815</v>
      </c>
      <c r="AI95" s="22">
        <v>6731</v>
      </c>
    </row>
    <row r="96" spans="1:35" s="29" customFormat="1" x14ac:dyDescent="0.2">
      <c r="A96" s="28" t="s">
        <v>20</v>
      </c>
      <c r="B96" s="35" t="s">
        <v>54</v>
      </c>
      <c r="C96" s="22" t="s">
        <v>10</v>
      </c>
      <c r="D96" s="22">
        <v>2009</v>
      </c>
      <c r="E96" s="22">
        <v>2009</v>
      </c>
      <c r="F96" s="22">
        <v>1339</v>
      </c>
      <c r="G96" s="22">
        <v>1339</v>
      </c>
      <c r="H96" s="22">
        <v>1009</v>
      </c>
      <c r="I96" s="22">
        <v>1009</v>
      </c>
      <c r="J96" s="22" t="s">
        <v>10</v>
      </c>
      <c r="K96" s="22">
        <v>669</v>
      </c>
      <c r="L96" s="22">
        <v>669</v>
      </c>
      <c r="M96" s="22">
        <v>669</v>
      </c>
      <c r="N96" s="24" t="str">
        <f>IFERROR((Y96-C96)/12,"ND")</f>
        <v>ND</v>
      </c>
      <c r="O96" s="24">
        <f>IFERROR((Z96-D96)/12,"ND")</f>
        <v>496.5</v>
      </c>
      <c r="P96" s="24">
        <f>IFERROR((AA96-E96)/12,"ND")</f>
        <v>496.5</v>
      </c>
      <c r="Q96" s="24">
        <f>IFERROR((AB96-F96)/12,"ND")</f>
        <v>532.33333333333337</v>
      </c>
      <c r="R96" s="24">
        <f>IFERROR((AC96-G96)/12,"ND")</f>
        <v>532.33333333333337</v>
      </c>
      <c r="S96" s="24">
        <f>IFERROR((AD96-H96)/12,"ND")</f>
        <v>526.83333333333337</v>
      </c>
      <c r="T96" s="24">
        <f>IFERROR((AE96-I96)/12,"ND")</f>
        <v>519.83333333333337</v>
      </c>
      <c r="U96" s="24" t="str">
        <f>IFERROR((AF96-J96)/12,"ND")</f>
        <v>ND</v>
      </c>
      <c r="V96" s="24">
        <f>IFERROR((AG96-K96)/12,"ND")</f>
        <v>521.16666666666663</v>
      </c>
      <c r="W96" s="24">
        <f>IFERROR((AH96-L96)/12,"ND")</f>
        <v>474.16666666666669</v>
      </c>
      <c r="X96" s="24">
        <f>IFERROR((AI96-M96)/12,"ND")</f>
        <v>468.16666666666669</v>
      </c>
      <c r="Y96" s="22" t="s">
        <v>10</v>
      </c>
      <c r="Z96" s="22">
        <v>7967</v>
      </c>
      <c r="AA96" s="22">
        <v>7967</v>
      </c>
      <c r="AB96" s="22">
        <v>7727</v>
      </c>
      <c r="AC96" s="22">
        <v>7727</v>
      </c>
      <c r="AD96" s="22">
        <v>7331</v>
      </c>
      <c r="AE96" s="22">
        <v>7247</v>
      </c>
      <c r="AF96" s="22" t="s">
        <v>10</v>
      </c>
      <c r="AG96" s="22">
        <v>6923</v>
      </c>
      <c r="AH96" s="22">
        <v>6359</v>
      </c>
      <c r="AI96" s="22">
        <v>6287</v>
      </c>
    </row>
    <row r="97" spans="1:35" s="29" customFormat="1" x14ac:dyDescent="0.2">
      <c r="A97" s="28" t="s">
        <v>20</v>
      </c>
      <c r="B97" s="35" t="s">
        <v>117</v>
      </c>
      <c r="C97" s="22" t="s">
        <v>10</v>
      </c>
      <c r="D97" s="22">
        <v>289</v>
      </c>
      <c r="E97" s="22">
        <v>289</v>
      </c>
      <c r="F97" s="22">
        <v>249</v>
      </c>
      <c r="G97" s="22">
        <v>249</v>
      </c>
      <c r="H97" s="22">
        <v>209</v>
      </c>
      <c r="I97" s="22">
        <v>209</v>
      </c>
      <c r="J97" s="22" t="s">
        <v>10</v>
      </c>
      <c r="K97" s="22">
        <v>169</v>
      </c>
      <c r="L97" s="22">
        <v>169</v>
      </c>
      <c r="M97" s="22">
        <v>169</v>
      </c>
      <c r="N97" s="24" t="str">
        <f>IFERROR((Y97-C97)/12,"ND")</f>
        <v>ND</v>
      </c>
      <c r="O97" s="24">
        <f>IFERROR((Z97-D97)/12,"ND")</f>
        <v>61.833333333333336</v>
      </c>
      <c r="P97" s="24">
        <f>IFERROR((AA97-E97)/12,"ND")</f>
        <v>61.833333333333336</v>
      </c>
      <c r="Q97" s="24">
        <f>IFERROR((AB97-F97)/12,"ND")</f>
        <v>63.166666666666664</v>
      </c>
      <c r="R97" s="24">
        <f>IFERROR((AC97-G97)/12,"ND")</f>
        <v>62.166666666666664</v>
      </c>
      <c r="S97" s="24">
        <f>IFERROR((AD97-H97)/12,"ND")</f>
        <v>61.5</v>
      </c>
      <c r="T97" s="24">
        <f>IFERROR((AE97-I97)/12,"ND")</f>
        <v>60.5</v>
      </c>
      <c r="U97" s="24" t="str">
        <f>IFERROR((AF97-J97)/12,"ND")</f>
        <v>ND</v>
      </c>
      <c r="V97" s="24">
        <f>IFERROR((AG97-K97)/12,"ND")</f>
        <v>59.833333333333336</v>
      </c>
      <c r="W97" s="24">
        <f>IFERROR((AH97-L97)/12,"ND")</f>
        <v>52.833333333333336</v>
      </c>
      <c r="X97" s="24">
        <f>IFERROR((AI97-M97)/12,"ND")</f>
        <v>51.833333333333336</v>
      </c>
      <c r="Y97" s="22" t="s">
        <v>10</v>
      </c>
      <c r="Z97" s="22">
        <v>1031</v>
      </c>
      <c r="AA97" s="22">
        <v>1031</v>
      </c>
      <c r="AB97" s="22">
        <v>1007</v>
      </c>
      <c r="AC97" s="22">
        <v>995</v>
      </c>
      <c r="AD97" s="22">
        <v>947</v>
      </c>
      <c r="AE97" s="22">
        <v>935</v>
      </c>
      <c r="AF97" s="22" t="s">
        <v>10</v>
      </c>
      <c r="AG97" s="22">
        <v>887</v>
      </c>
      <c r="AH97" s="22">
        <v>803</v>
      </c>
      <c r="AI97" s="22">
        <v>791</v>
      </c>
    </row>
    <row r="98" spans="1:35" s="29" customFormat="1" x14ac:dyDescent="0.2">
      <c r="A98" s="28" t="s">
        <v>20</v>
      </c>
      <c r="B98" s="35" t="s">
        <v>45</v>
      </c>
      <c r="C98" s="22" t="s">
        <v>10</v>
      </c>
      <c r="D98" s="22">
        <v>489</v>
      </c>
      <c r="E98" s="22">
        <v>489</v>
      </c>
      <c r="F98" s="22">
        <v>419</v>
      </c>
      <c r="G98" s="22">
        <v>419</v>
      </c>
      <c r="H98" s="22">
        <v>349</v>
      </c>
      <c r="I98" s="22">
        <v>349</v>
      </c>
      <c r="J98" s="22" t="s">
        <v>10</v>
      </c>
      <c r="K98" s="22">
        <v>279</v>
      </c>
      <c r="L98" s="22">
        <v>279</v>
      </c>
      <c r="M98" s="22">
        <v>279</v>
      </c>
      <c r="N98" s="24" t="str">
        <f>IFERROR((Y98-C98)/12,"ND")</f>
        <v>ND</v>
      </c>
      <c r="O98" s="24">
        <f>IFERROR((Z98-D98)/12,"ND")</f>
        <v>105.16666666666667</v>
      </c>
      <c r="P98" s="24">
        <f>IFERROR((AA98-E98)/12,"ND")</f>
        <v>105.16666666666667</v>
      </c>
      <c r="Q98" s="24">
        <f>IFERROR((AB98-F98)/12,"ND")</f>
        <v>107</v>
      </c>
      <c r="R98" s="24">
        <f>IFERROR((AC98-G98)/12,"ND")</f>
        <v>105</v>
      </c>
      <c r="S98" s="24">
        <f>IFERROR((AD98-H98)/12,"ND")</f>
        <v>103.83333333333333</v>
      </c>
      <c r="T98" s="24">
        <f>IFERROR((AE98-I98)/12,"ND")</f>
        <v>102.83333333333333</v>
      </c>
      <c r="U98" s="24" t="str">
        <f>IFERROR((AF98-J98)/12,"ND")</f>
        <v>ND</v>
      </c>
      <c r="V98" s="24">
        <f>IFERROR((AG98-K98)/12,"ND")</f>
        <v>101.66666666666667</v>
      </c>
      <c r="W98" s="24">
        <f>IFERROR((AH98-L98)/12,"ND")</f>
        <v>89.666666666666671</v>
      </c>
      <c r="X98" s="24">
        <f>IFERROR((AI98-M98)/12,"ND")</f>
        <v>88.666666666666671</v>
      </c>
      <c r="Y98" s="22" t="s">
        <v>10</v>
      </c>
      <c r="Z98" s="22">
        <v>1751</v>
      </c>
      <c r="AA98" s="22">
        <v>1751</v>
      </c>
      <c r="AB98" s="22">
        <v>1703</v>
      </c>
      <c r="AC98" s="22">
        <v>1679</v>
      </c>
      <c r="AD98" s="22">
        <v>1595</v>
      </c>
      <c r="AE98" s="22">
        <v>1583</v>
      </c>
      <c r="AF98" s="22" t="s">
        <v>10</v>
      </c>
      <c r="AG98" s="22">
        <v>1499</v>
      </c>
      <c r="AH98" s="22">
        <v>1355</v>
      </c>
      <c r="AI98" s="22">
        <v>1343</v>
      </c>
    </row>
    <row r="99" spans="1:35" s="29" customFormat="1" x14ac:dyDescent="0.2">
      <c r="A99" s="28" t="s">
        <v>20</v>
      </c>
      <c r="B99" s="35" t="s">
        <v>118</v>
      </c>
      <c r="C99" s="22" t="s">
        <v>10</v>
      </c>
      <c r="D99" s="22">
        <v>129</v>
      </c>
      <c r="E99" s="22">
        <v>129</v>
      </c>
      <c r="F99" s="22">
        <v>119</v>
      </c>
      <c r="G99" s="22">
        <v>119</v>
      </c>
      <c r="H99" s="22">
        <v>99</v>
      </c>
      <c r="I99" s="22">
        <v>99</v>
      </c>
      <c r="J99" s="22" t="s">
        <v>10</v>
      </c>
      <c r="K99" s="22">
        <v>79</v>
      </c>
      <c r="L99" s="22">
        <v>79</v>
      </c>
      <c r="M99" s="22">
        <v>79</v>
      </c>
      <c r="N99" s="24" t="str">
        <f>IFERROR((Y99-C99)/12,"ND")</f>
        <v>ND</v>
      </c>
      <c r="O99" s="24">
        <f>IFERROR((Z99-D99)/12,"ND")</f>
        <v>27.666666666666668</v>
      </c>
      <c r="P99" s="24">
        <f>IFERROR((AA99-E99)/12,"ND")</f>
        <v>26.666666666666668</v>
      </c>
      <c r="Q99" s="24">
        <f>IFERROR((AB99-F99)/12,"ND")</f>
        <v>26.416666666666668</v>
      </c>
      <c r="R99" s="24">
        <f>IFERROR((AC99-G99)/12,"ND")</f>
        <v>26.416666666666668</v>
      </c>
      <c r="S99" s="24">
        <f>IFERROR((AD99-H99)/12,"ND")</f>
        <v>26</v>
      </c>
      <c r="T99" s="24">
        <f>IFERROR((AE99-I99)/12,"ND")</f>
        <v>25</v>
      </c>
      <c r="U99" s="24" t="str">
        <f>IFERROR((AF99-J99)/12,"ND")</f>
        <v>ND</v>
      </c>
      <c r="V99" s="24">
        <f>IFERROR((AG99-K99)/12,"ND")</f>
        <v>25.583333333333332</v>
      </c>
      <c r="W99" s="24">
        <f>IFERROR((AH99-L99)/12,"ND")</f>
        <v>22.5</v>
      </c>
      <c r="X99" s="24">
        <f>IFERROR((AI99-M99)/12,"ND")</f>
        <v>22.5</v>
      </c>
      <c r="Y99" s="22" t="s">
        <v>10</v>
      </c>
      <c r="Z99" s="22">
        <v>461</v>
      </c>
      <c r="AA99" s="22">
        <v>449</v>
      </c>
      <c r="AB99" s="22">
        <v>436</v>
      </c>
      <c r="AC99" s="22">
        <v>436</v>
      </c>
      <c r="AD99" s="22">
        <v>411</v>
      </c>
      <c r="AE99" s="22">
        <v>399</v>
      </c>
      <c r="AF99" s="22" t="s">
        <v>10</v>
      </c>
      <c r="AG99" s="22">
        <v>386</v>
      </c>
      <c r="AH99" s="22">
        <v>349</v>
      </c>
      <c r="AI99" s="22">
        <v>349</v>
      </c>
    </row>
    <row r="100" spans="1:35" s="29" customFormat="1" x14ac:dyDescent="0.2">
      <c r="A100" s="28" t="s">
        <v>20</v>
      </c>
      <c r="B100" s="35" t="s">
        <v>119</v>
      </c>
      <c r="C100" s="22" t="s">
        <v>10</v>
      </c>
      <c r="D100" s="22">
        <v>229</v>
      </c>
      <c r="E100" s="22">
        <v>229</v>
      </c>
      <c r="F100" s="22">
        <v>199</v>
      </c>
      <c r="G100" s="22">
        <v>199</v>
      </c>
      <c r="H100" s="22">
        <v>169</v>
      </c>
      <c r="I100" s="22">
        <v>169</v>
      </c>
      <c r="J100" s="22" t="s">
        <v>10</v>
      </c>
      <c r="K100" s="22">
        <v>139</v>
      </c>
      <c r="L100" s="22">
        <v>139</v>
      </c>
      <c r="M100" s="22">
        <v>139</v>
      </c>
      <c r="N100" s="24" t="str">
        <f>IFERROR((Y100-C100)/12,"ND")</f>
        <v>ND</v>
      </c>
      <c r="O100" s="24">
        <f>IFERROR((Z100-D100)/12,"ND")</f>
        <v>44.333333333333336</v>
      </c>
      <c r="P100" s="24">
        <f>IFERROR((AA100-E100)/12,"ND")</f>
        <v>44.333333333333336</v>
      </c>
      <c r="Q100" s="24">
        <f>IFERROR((AB100-F100)/12,"ND")</f>
        <v>43.75</v>
      </c>
      <c r="R100" s="24">
        <f>IFERROR((AC100-G100)/12,"ND")</f>
        <v>43.75</v>
      </c>
      <c r="S100" s="24">
        <f>IFERROR((AD100-H100)/12,"ND")</f>
        <v>43.083333333333336</v>
      </c>
      <c r="T100" s="24">
        <f>IFERROR((AE100-I100)/12,"ND")</f>
        <v>42.083333333333336</v>
      </c>
      <c r="U100" s="24" t="str">
        <f>IFERROR((AF100-J100)/12,"ND")</f>
        <v>ND</v>
      </c>
      <c r="V100" s="24">
        <f>IFERROR((AG100-K100)/12,"ND")</f>
        <v>41.416666666666664</v>
      </c>
      <c r="W100" s="24">
        <f>IFERROR((AH100-L100)/12,"ND")</f>
        <v>36.25</v>
      </c>
      <c r="X100" s="24">
        <f>IFERROR((AI100-M100)/12,"ND")</f>
        <v>36.25</v>
      </c>
      <c r="Y100" s="22" t="s">
        <v>10</v>
      </c>
      <c r="Z100" s="22">
        <v>761</v>
      </c>
      <c r="AA100" s="22">
        <v>761</v>
      </c>
      <c r="AB100" s="22">
        <v>724</v>
      </c>
      <c r="AC100" s="22">
        <v>724</v>
      </c>
      <c r="AD100" s="22">
        <v>686</v>
      </c>
      <c r="AE100" s="22">
        <v>674</v>
      </c>
      <c r="AF100" s="22" t="s">
        <v>10</v>
      </c>
      <c r="AG100" s="22">
        <v>636</v>
      </c>
      <c r="AH100" s="22">
        <v>574</v>
      </c>
      <c r="AI100" s="22">
        <v>574</v>
      </c>
    </row>
    <row r="101" spans="1:35" s="29" customFormat="1" x14ac:dyDescent="0.2">
      <c r="A101" s="28" t="s">
        <v>20</v>
      </c>
      <c r="B101" s="35" t="s">
        <v>120</v>
      </c>
      <c r="C101" s="22" t="s">
        <v>10</v>
      </c>
      <c r="D101" s="22">
        <v>259</v>
      </c>
      <c r="E101" s="22">
        <v>259</v>
      </c>
      <c r="F101" s="22">
        <v>229</v>
      </c>
      <c r="G101" s="22">
        <v>229</v>
      </c>
      <c r="H101" s="22">
        <v>189</v>
      </c>
      <c r="I101" s="22">
        <v>189</v>
      </c>
      <c r="J101" s="22" t="s">
        <v>10</v>
      </c>
      <c r="K101" s="22">
        <v>149</v>
      </c>
      <c r="L101" s="22">
        <v>149</v>
      </c>
      <c r="M101" s="22">
        <v>149</v>
      </c>
      <c r="N101" s="24" t="str">
        <f>IFERROR((Y101-C101)/12,"ND")</f>
        <v>ND</v>
      </c>
      <c r="O101" s="24">
        <f>IFERROR((Z101-D101)/12,"ND")</f>
        <v>60.583333333333336</v>
      </c>
      <c r="P101" s="24">
        <f>IFERROR((AA101-E101)/12,"ND")</f>
        <v>60.583333333333336</v>
      </c>
      <c r="Q101" s="24">
        <f>IFERROR((AB101-F101)/12,"ND")</f>
        <v>61</v>
      </c>
      <c r="R101" s="24">
        <f>IFERROR((AC101-G101)/12,"ND")</f>
        <v>60</v>
      </c>
      <c r="S101" s="24">
        <f>IFERROR((AD101-H101)/12,"ND")</f>
        <v>59.166666666666664</v>
      </c>
      <c r="T101" s="24">
        <f>IFERROR((AE101-I101)/12,"ND")</f>
        <v>59.166666666666664</v>
      </c>
      <c r="U101" s="24" t="str">
        <f>IFERROR((AF101-J101)/12,"ND")</f>
        <v>ND</v>
      </c>
      <c r="V101" s="24">
        <f>IFERROR((AG101-K101)/12,"ND")</f>
        <v>58.333333333333336</v>
      </c>
      <c r="W101" s="24">
        <f>IFERROR((AH101-L101)/12,"ND")</f>
        <v>52.083333333333336</v>
      </c>
      <c r="X101" s="24">
        <f>IFERROR((AI101-M101)/12,"ND")</f>
        <v>50</v>
      </c>
      <c r="Y101" s="22" t="s">
        <v>10</v>
      </c>
      <c r="Z101" s="22">
        <v>986</v>
      </c>
      <c r="AA101" s="22">
        <v>986</v>
      </c>
      <c r="AB101" s="22">
        <v>961</v>
      </c>
      <c r="AC101" s="22">
        <v>949</v>
      </c>
      <c r="AD101" s="22">
        <v>899</v>
      </c>
      <c r="AE101" s="22">
        <v>899</v>
      </c>
      <c r="AF101" s="22" t="s">
        <v>10</v>
      </c>
      <c r="AG101" s="22">
        <v>849</v>
      </c>
      <c r="AH101" s="22">
        <v>774</v>
      </c>
      <c r="AI101" s="22">
        <v>749</v>
      </c>
    </row>
    <row r="102" spans="1:35" s="29" customFormat="1" x14ac:dyDescent="0.2">
      <c r="A102" s="28" t="s">
        <v>20</v>
      </c>
      <c r="B102" s="35" t="s">
        <v>47</v>
      </c>
      <c r="C102" s="22" t="s">
        <v>10</v>
      </c>
      <c r="D102" s="22">
        <v>589</v>
      </c>
      <c r="E102" s="22">
        <v>589</v>
      </c>
      <c r="F102" s="22">
        <v>509</v>
      </c>
      <c r="G102" s="22">
        <v>509</v>
      </c>
      <c r="H102" s="22">
        <v>419</v>
      </c>
      <c r="I102" s="22">
        <v>419</v>
      </c>
      <c r="J102" s="22" t="s">
        <v>10</v>
      </c>
      <c r="K102" s="22">
        <v>339</v>
      </c>
      <c r="L102" s="22">
        <v>339</v>
      </c>
      <c r="M102" s="22">
        <v>339</v>
      </c>
      <c r="N102" s="24" t="str">
        <f>IFERROR((Y102-C102)/12,"ND")</f>
        <v>ND</v>
      </c>
      <c r="O102" s="24">
        <f>IFERROR((Z102-D102)/12,"ND")</f>
        <v>125.83333333333333</v>
      </c>
      <c r="P102" s="24">
        <f>IFERROR((AA102-E102)/12,"ND")</f>
        <v>125.83333333333333</v>
      </c>
      <c r="Q102" s="24">
        <f>IFERROR((AB102-F102)/12,"ND")</f>
        <v>127.5</v>
      </c>
      <c r="R102" s="24">
        <f>IFERROR((AC102-G102)/12,"ND")</f>
        <v>126.5</v>
      </c>
      <c r="S102" s="24">
        <f>IFERROR((AD102-H102)/12,"ND")</f>
        <v>125</v>
      </c>
      <c r="T102" s="24">
        <f>IFERROR((AE102-I102)/12,"ND")</f>
        <v>123</v>
      </c>
      <c r="U102" s="24" t="str">
        <f>IFERROR((AF102-J102)/12,"ND")</f>
        <v>ND</v>
      </c>
      <c r="V102" s="24">
        <f>IFERROR((AG102-K102)/12,"ND")</f>
        <v>121.66666666666667</v>
      </c>
      <c r="W102" s="24">
        <f>IFERROR((AH102-L102)/12,"ND")</f>
        <v>107.66666666666667</v>
      </c>
      <c r="X102" s="24">
        <f>IFERROR((AI102-M102)/12,"ND")</f>
        <v>106.66666666666667</v>
      </c>
      <c r="Y102" s="22" t="s">
        <v>10</v>
      </c>
      <c r="Z102" s="22">
        <v>2099</v>
      </c>
      <c r="AA102" s="22">
        <v>2099</v>
      </c>
      <c r="AB102" s="22">
        <v>2039</v>
      </c>
      <c r="AC102" s="22">
        <v>2027</v>
      </c>
      <c r="AD102" s="22">
        <v>1919</v>
      </c>
      <c r="AE102" s="22">
        <v>1895</v>
      </c>
      <c r="AF102" s="22" t="s">
        <v>10</v>
      </c>
      <c r="AG102" s="22">
        <v>1799</v>
      </c>
      <c r="AH102" s="22">
        <v>1631</v>
      </c>
      <c r="AI102" s="22">
        <v>1619</v>
      </c>
    </row>
    <row r="103" spans="1:35" s="29" customFormat="1" x14ac:dyDescent="0.2">
      <c r="A103" s="28" t="s">
        <v>20</v>
      </c>
      <c r="B103" s="35" t="s">
        <v>36</v>
      </c>
      <c r="C103" s="22" t="s">
        <v>10</v>
      </c>
      <c r="D103" s="22">
        <v>779</v>
      </c>
      <c r="E103" s="22">
        <v>779</v>
      </c>
      <c r="F103" s="22">
        <v>649</v>
      </c>
      <c r="G103" s="22">
        <v>649</v>
      </c>
      <c r="H103" s="22">
        <v>519</v>
      </c>
      <c r="I103" s="22">
        <v>519</v>
      </c>
      <c r="J103" s="22" t="s">
        <v>10</v>
      </c>
      <c r="K103" s="22">
        <v>389</v>
      </c>
      <c r="L103" s="22">
        <v>389</v>
      </c>
      <c r="M103" s="22">
        <v>389</v>
      </c>
      <c r="N103" s="24" t="str">
        <f>IFERROR((Y103-C103)/12,"ND")</f>
        <v>ND</v>
      </c>
      <c r="O103" s="24">
        <f>IFERROR((Z103-D103)/12,"ND")</f>
        <v>198</v>
      </c>
      <c r="P103" s="24">
        <f>IFERROR((AA103-E103)/12,"ND")</f>
        <v>198</v>
      </c>
      <c r="Q103" s="24">
        <f>IFERROR((AB103-F103)/12,"ND")</f>
        <v>200.83333333333334</v>
      </c>
      <c r="R103" s="24">
        <f>IFERROR((AC103-G103)/12,"ND")</f>
        <v>200.83333333333334</v>
      </c>
      <c r="S103" s="24">
        <f>IFERROR((AD103-H103)/12,"ND")</f>
        <v>198.66666666666666</v>
      </c>
      <c r="T103" s="24">
        <f>IFERROR((AE103-I103)/12,"ND")</f>
        <v>195.66666666666666</v>
      </c>
      <c r="U103" s="24" t="str">
        <f>IFERROR((AF103-J103)/12,"ND")</f>
        <v>ND</v>
      </c>
      <c r="V103" s="24">
        <f>IFERROR((AG103-K103)/12,"ND")</f>
        <v>196.5</v>
      </c>
      <c r="W103" s="24">
        <f>IFERROR((AH103-L103)/12,"ND")</f>
        <v>175.5</v>
      </c>
      <c r="X103" s="24">
        <f>IFERROR((AI103-M103)/12,"ND")</f>
        <v>170.5</v>
      </c>
      <c r="Y103" s="22" t="s">
        <v>10</v>
      </c>
      <c r="Z103" s="22">
        <v>3155</v>
      </c>
      <c r="AA103" s="22">
        <v>3155</v>
      </c>
      <c r="AB103" s="22">
        <v>3059</v>
      </c>
      <c r="AC103" s="22">
        <v>3059</v>
      </c>
      <c r="AD103" s="22">
        <v>2903</v>
      </c>
      <c r="AE103" s="22">
        <v>2867</v>
      </c>
      <c r="AF103" s="22" t="s">
        <v>10</v>
      </c>
      <c r="AG103" s="22">
        <v>2747</v>
      </c>
      <c r="AH103" s="22">
        <v>2495</v>
      </c>
      <c r="AI103" s="22">
        <v>2435</v>
      </c>
    </row>
    <row r="104" spans="1:35" s="29" customFormat="1" x14ac:dyDescent="0.2">
      <c r="A104" s="28" t="s">
        <v>20</v>
      </c>
      <c r="B104" s="35" t="s">
        <v>121</v>
      </c>
      <c r="C104" s="22" t="s">
        <v>10</v>
      </c>
      <c r="D104" s="22">
        <v>249</v>
      </c>
      <c r="E104" s="22">
        <v>249</v>
      </c>
      <c r="F104" s="22">
        <v>219</v>
      </c>
      <c r="G104" s="22">
        <v>219</v>
      </c>
      <c r="H104" s="22">
        <v>179</v>
      </c>
      <c r="I104" s="22">
        <v>179</v>
      </c>
      <c r="J104" s="22" t="s">
        <v>10</v>
      </c>
      <c r="K104" s="22">
        <v>139</v>
      </c>
      <c r="L104" s="22">
        <v>139</v>
      </c>
      <c r="M104" s="22">
        <v>139</v>
      </c>
      <c r="N104" s="24" t="str">
        <f>IFERROR((Y104-C104)/12,"ND")</f>
        <v>ND</v>
      </c>
      <c r="O104" s="24">
        <f>IFERROR((Z104-D104)/12,"ND")</f>
        <v>57.25</v>
      </c>
      <c r="P104" s="24">
        <f>IFERROR((AA104-E104)/12,"ND")</f>
        <v>57.25</v>
      </c>
      <c r="Q104" s="24">
        <f>IFERROR((AB104-F104)/12,"ND")</f>
        <v>57.666666666666664</v>
      </c>
      <c r="R104" s="24">
        <f>IFERROR((AC104-G104)/12,"ND")</f>
        <v>56.666666666666664</v>
      </c>
      <c r="S104" s="24">
        <f>IFERROR((AD104-H104)/12,"ND")</f>
        <v>56.833333333333336</v>
      </c>
      <c r="T104" s="24">
        <f>IFERROR((AE104-I104)/12,"ND")</f>
        <v>55.833333333333336</v>
      </c>
      <c r="U104" s="24" t="str">
        <f>IFERROR((AF104-J104)/12,"ND")</f>
        <v>ND</v>
      </c>
      <c r="V104" s="24">
        <f>IFERROR((AG104-K104)/12,"ND")</f>
        <v>55</v>
      </c>
      <c r="W104" s="24">
        <f>IFERROR((AH104-L104)/12,"ND")</f>
        <v>49.75</v>
      </c>
      <c r="X104" s="24">
        <f>IFERROR((AI104-M104)/12,"ND")</f>
        <v>47.666666666666664</v>
      </c>
      <c r="Y104" s="22" t="s">
        <v>10</v>
      </c>
      <c r="Z104" s="22">
        <v>936</v>
      </c>
      <c r="AA104" s="22">
        <v>936</v>
      </c>
      <c r="AB104" s="22">
        <v>911</v>
      </c>
      <c r="AC104" s="22">
        <v>899</v>
      </c>
      <c r="AD104" s="22">
        <v>861</v>
      </c>
      <c r="AE104" s="22">
        <v>849</v>
      </c>
      <c r="AF104" s="22" t="s">
        <v>10</v>
      </c>
      <c r="AG104" s="22">
        <v>799</v>
      </c>
      <c r="AH104" s="22">
        <v>736</v>
      </c>
      <c r="AI104" s="22">
        <v>711</v>
      </c>
    </row>
    <row r="105" spans="1:35" s="29" customFormat="1" x14ac:dyDescent="0.2">
      <c r="A105" s="28" t="s">
        <v>20</v>
      </c>
      <c r="B105" s="35" t="s">
        <v>122</v>
      </c>
      <c r="C105" s="22" t="s">
        <v>10</v>
      </c>
      <c r="D105" s="22">
        <v>199</v>
      </c>
      <c r="E105" s="22">
        <v>199</v>
      </c>
      <c r="F105" s="22">
        <v>179</v>
      </c>
      <c r="G105" s="22">
        <v>179</v>
      </c>
      <c r="H105" s="22">
        <v>149</v>
      </c>
      <c r="I105" s="22">
        <v>149</v>
      </c>
      <c r="J105" s="22" t="s">
        <v>10</v>
      </c>
      <c r="K105" s="22">
        <v>129</v>
      </c>
      <c r="L105" s="22">
        <v>129</v>
      </c>
      <c r="M105" s="22">
        <v>129</v>
      </c>
      <c r="N105" s="24" t="str">
        <f>IFERROR((Y105-C105)/12,"ND")</f>
        <v>ND</v>
      </c>
      <c r="O105" s="24">
        <f>IFERROR((Z105-D105)/12,"ND")</f>
        <v>40.583333333333336</v>
      </c>
      <c r="P105" s="24">
        <f>IFERROR((AA105-E105)/12,"ND")</f>
        <v>40.583333333333336</v>
      </c>
      <c r="Q105" s="24">
        <f>IFERROR((AB105-F105)/12,"ND")</f>
        <v>39.166666666666664</v>
      </c>
      <c r="R105" s="24">
        <f>IFERROR((AC105-G105)/12,"ND")</f>
        <v>39.166666666666664</v>
      </c>
      <c r="S105" s="24">
        <f>IFERROR((AD105-H105)/12,"ND")</f>
        <v>38.5</v>
      </c>
      <c r="T105" s="24">
        <f>IFERROR((AE105-I105)/12,"ND")</f>
        <v>37.5</v>
      </c>
      <c r="U105" s="24" t="str">
        <f>IFERROR((AF105-J105)/12,"ND")</f>
        <v>ND</v>
      </c>
      <c r="V105" s="24">
        <f>IFERROR((AG105-K105)/12,"ND")</f>
        <v>37.083333333333336</v>
      </c>
      <c r="W105" s="24">
        <f>IFERROR((AH105-L105)/12,"ND")</f>
        <v>32.916666666666664</v>
      </c>
      <c r="X105" s="24">
        <f>IFERROR((AI105-M105)/12,"ND")</f>
        <v>31.833333333333332</v>
      </c>
      <c r="Y105" s="22" t="s">
        <v>10</v>
      </c>
      <c r="Z105" s="22">
        <v>686</v>
      </c>
      <c r="AA105" s="22">
        <v>686</v>
      </c>
      <c r="AB105" s="22">
        <v>649</v>
      </c>
      <c r="AC105" s="22">
        <v>649</v>
      </c>
      <c r="AD105" s="22">
        <v>611</v>
      </c>
      <c r="AE105" s="22">
        <v>599</v>
      </c>
      <c r="AF105" s="22" t="s">
        <v>10</v>
      </c>
      <c r="AG105" s="22">
        <v>574</v>
      </c>
      <c r="AH105" s="22">
        <v>524</v>
      </c>
      <c r="AI105" s="22">
        <v>511</v>
      </c>
    </row>
    <row r="106" spans="1:35" s="29" customFormat="1" x14ac:dyDescent="0.2">
      <c r="A106" s="28" t="s">
        <v>20</v>
      </c>
      <c r="B106" s="35" t="s">
        <v>123</v>
      </c>
      <c r="C106" s="22" t="s">
        <v>10</v>
      </c>
      <c r="D106" s="22">
        <v>199</v>
      </c>
      <c r="E106" s="22">
        <v>199</v>
      </c>
      <c r="F106" s="22">
        <v>179</v>
      </c>
      <c r="G106" s="22">
        <v>179</v>
      </c>
      <c r="H106" s="22">
        <v>149</v>
      </c>
      <c r="I106" s="22">
        <v>149</v>
      </c>
      <c r="J106" s="22" t="s">
        <v>10</v>
      </c>
      <c r="K106" s="22">
        <v>129</v>
      </c>
      <c r="L106" s="22">
        <v>129</v>
      </c>
      <c r="M106" s="22">
        <v>129</v>
      </c>
      <c r="N106" s="24" t="str">
        <f>IFERROR((Y106-C106)/12,"ND")</f>
        <v>ND</v>
      </c>
      <c r="O106" s="24">
        <f>IFERROR((Z106-D106)/12,"ND")</f>
        <v>40.583333333333336</v>
      </c>
      <c r="P106" s="24">
        <f>IFERROR((AA106-E106)/12,"ND")</f>
        <v>40.583333333333336</v>
      </c>
      <c r="Q106" s="24">
        <f>IFERROR((AB106-F106)/12,"ND")</f>
        <v>39.166666666666664</v>
      </c>
      <c r="R106" s="24">
        <f>IFERROR((AC106-G106)/12,"ND")</f>
        <v>39.166666666666664</v>
      </c>
      <c r="S106" s="24">
        <f>IFERROR((AD106-H106)/12,"ND")</f>
        <v>38.5</v>
      </c>
      <c r="T106" s="24">
        <f>IFERROR((AE106-I106)/12,"ND")</f>
        <v>37.5</v>
      </c>
      <c r="U106" s="24" t="str">
        <f>IFERROR((AF106-J106)/12,"ND")</f>
        <v>ND</v>
      </c>
      <c r="V106" s="24">
        <f>IFERROR((AG106-K106)/12,"ND")</f>
        <v>37.083333333333336</v>
      </c>
      <c r="W106" s="24">
        <f>IFERROR((AH106-L106)/12,"ND")</f>
        <v>32.916666666666664</v>
      </c>
      <c r="X106" s="24">
        <f>IFERROR((AI106-M106)/12,"ND")</f>
        <v>31.833333333333332</v>
      </c>
      <c r="Y106" s="22" t="s">
        <v>10</v>
      </c>
      <c r="Z106" s="22">
        <v>686</v>
      </c>
      <c r="AA106" s="22">
        <v>686</v>
      </c>
      <c r="AB106" s="22">
        <v>649</v>
      </c>
      <c r="AC106" s="22">
        <v>649</v>
      </c>
      <c r="AD106" s="22">
        <v>611</v>
      </c>
      <c r="AE106" s="22">
        <v>599</v>
      </c>
      <c r="AF106" s="22" t="s">
        <v>10</v>
      </c>
      <c r="AG106" s="22">
        <v>574</v>
      </c>
      <c r="AH106" s="22">
        <v>524</v>
      </c>
      <c r="AI106" s="22">
        <v>511</v>
      </c>
    </row>
    <row r="107" spans="1:35" s="29" customFormat="1" x14ac:dyDescent="0.2">
      <c r="A107" s="28" t="s">
        <v>20</v>
      </c>
      <c r="B107" s="35" t="s">
        <v>124</v>
      </c>
      <c r="C107" s="22" t="s">
        <v>10</v>
      </c>
      <c r="D107" s="22">
        <v>179</v>
      </c>
      <c r="E107" s="22">
        <v>179</v>
      </c>
      <c r="F107" s="22">
        <v>149</v>
      </c>
      <c r="G107" s="22">
        <v>149</v>
      </c>
      <c r="H107" s="22">
        <v>129</v>
      </c>
      <c r="I107" s="22">
        <v>129</v>
      </c>
      <c r="J107" s="22" t="s">
        <v>10</v>
      </c>
      <c r="K107" s="22">
        <v>109</v>
      </c>
      <c r="L107" s="22">
        <v>109</v>
      </c>
      <c r="M107" s="22">
        <v>109</v>
      </c>
      <c r="N107" s="24" t="str">
        <f>IFERROR((Y107-C107)/12,"ND")</f>
        <v>ND</v>
      </c>
      <c r="O107" s="24">
        <f>IFERROR((Z107-D107)/12,"ND")</f>
        <v>33.916666666666664</v>
      </c>
      <c r="P107" s="24">
        <f>IFERROR((AA107-E107)/12,"ND")</f>
        <v>33.916666666666664</v>
      </c>
      <c r="Q107" s="24">
        <f>IFERROR((AB107-F107)/12,"ND")</f>
        <v>35.416666666666664</v>
      </c>
      <c r="R107" s="24">
        <f>IFERROR((AC107-G107)/12,"ND")</f>
        <v>34.333333333333336</v>
      </c>
      <c r="S107" s="24">
        <f>IFERROR((AD107-H107)/12,"ND")</f>
        <v>33.916666666666664</v>
      </c>
      <c r="T107" s="24">
        <f>IFERROR((AE107-I107)/12,"ND")</f>
        <v>32.916666666666664</v>
      </c>
      <c r="U107" s="24" t="str">
        <f>IFERROR((AF107-J107)/12,"ND")</f>
        <v>ND</v>
      </c>
      <c r="V107" s="24">
        <f>IFERROR((AG107-K107)/12,"ND")</f>
        <v>32.5</v>
      </c>
      <c r="W107" s="24">
        <f>IFERROR((AH107-L107)/12,"ND")</f>
        <v>28.333333333333332</v>
      </c>
      <c r="X107" s="24">
        <f>IFERROR((AI107-M107)/12,"ND")</f>
        <v>28.333333333333332</v>
      </c>
      <c r="Y107" s="22" t="s">
        <v>10</v>
      </c>
      <c r="Z107" s="22">
        <v>586</v>
      </c>
      <c r="AA107" s="22">
        <v>586</v>
      </c>
      <c r="AB107" s="22">
        <v>574</v>
      </c>
      <c r="AC107" s="22">
        <v>561</v>
      </c>
      <c r="AD107" s="22">
        <v>536</v>
      </c>
      <c r="AE107" s="22">
        <v>524</v>
      </c>
      <c r="AF107" s="22" t="s">
        <v>10</v>
      </c>
      <c r="AG107" s="22">
        <v>499</v>
      </c>
      <c r="AH107" s="22">
        <v>449</v>
      </c>
      <c r="AI107" s="22">
        <v>449</v>
      </c>
    </row>
    <row r="108" spans="1:35" s="29" customFormat="1" x14ac:dyDescent="0.2">
      <c r="A108" s="28" t="s">
        <v>20</v>
      </c>
      <c r="B108" s="35" t="s">
        <v>125</v>
      </c>
      <c r="C108" s="22" t="s">
        <v>10</v>
      </c>
      <c r="D108" s="22">
        <v>149</v>
      </c>
      <c r="E108" s="22">
        <v>149</v>
      </c>
      <c r="F108" s="22">
        <v>129</v>
      </c>
      <c r="G108" s="22">
        <v>129</v>
      </c>
      <c r="H108" s="22">
        <v>109</v>
      </c>
      <c r="I108" s="22">
        <v>109</v>
      </c>
      <c r="J108" s="22" t="s">
        <v>10</v>
      </c>
      <c r="K108" s="22">
        <v>89</v>
      </c>
      <c r="L108" s="22">
        <v>89</v>
      </c>
      <c r="M108" s="22">
        <v>89</v>
      </c>
      <c r="N108" s="24" t="str">
        <f>IFERROR((Y108-C108)/12,"ND")</f>
        <v>ND</v>
      </c>
      <c r="O108" s="24">
        <f>IFERROR((Z108-D108)/12,"ND")</f>
        <v>29.166666666666668</v>
      </c>
      <c r="P108" s="24">
        <f>IFERROR((AA108-E108)/12,"ND")</f>
        <v>29.166666666666668</v>
      </c>
      <c r="Q108" s="24">
        <f>IFERROR((AB108-F108)/12,"ND")</f>
        <v>28.75</v>
      </c>
      <c r="R108" s="24">
        <f>IFERROR((AC108-G108)/12,"ND")</f>
        <v>28.75</v>
      </c>
      <c r="S108" s="24">
        <f>IFERROR((AD108-H108)/12,"ND")</f>
        <v>28.333333333333332</v>
      </c>
      <c r="T108" s="24">
        <f>IFERROR((AE108-I108)/12,"ND")</f>
        <v>27.25</v>
      </c>
      <c r="U108" s="24" t="str">
        <f>IFERROR((AF108-J108)/12,"ND")</f>
        <v>ND</v>
      </c>
      <c r="V108" s="24">
        <f>IFERROR((AG108-K108)/12,"ND")</f>
        <v>26.833333333333332</v>
      </c>
      <c r="W108" s="24">
        <f>IFERROR((AH108-L108)/12,"ND")</f>
        <v>23.75</v>
      </c>
      <c r="X108" s="24">
        <f>IFERROR((AI108-M108)/12,"ND")</f>
        <v>23.75</v>
      </c>
      <c r="Y108" s="22" t="s">
        <v>10</v>
      </c>
      <c r="Z108" s="22">
        <v>499</v>
      </c>
      <c r="AA108" s="22">
        <v>499</v>
      </c>
      <c r="AB108" s="22">
        <v>474</v>
      </c>
      <c r="AC108" s="22">
        <v>474</v>
      </c>
      <c r="AD108" s="22">
        <v>449</v>
      </c>
      <c r="AE108" s="22">
        <v>436</v>
      </c>
      <c r="AF108" s="22" t="s">
        <v>10</v>
      </c>
      <c r="AG108" s="22">
        <v>411</v>
      </c>
      <c r="AH108" s="22">
        <v>374</v>
      </c>
      <c r="AI108" s="22">
        <v>374</v>
      </c>
    </row>
    <row r="109" spans="1:35" s="29" customFormat="1" x14ac:dyDescent="0.2">
      <c r="A109" s="28" t="s">
        <v>20</v>
      </c>
      <c r="B109" s="35" t="s">
        <v>126</v>
      </c>
      <c r="C109" s="22" t="s">
        <v>10</v>
      </c>
      <c r="D109" s="22">
        <v>149</v>
      </c>
      <c r="E109" s="22">
        <v>149</v>
      </c>
      <c r="F109" s="22">
        <v>129</v>
      </c>
      <c r="G109" s="22">
        <v>129</v>
      </c>
      <c r="H109" s="22">
        <v>109</v>
      </c>
      <c r="I109" s="22">
        <v>109</v>
      </c>
      <c r="J109" s="22" t="s">
        <v>10</v>
      </c>
      <c r="K109" s="22">
        <v>89</v>
      </c>
      <c r="L109" s="22">
        <v>89</v>
      </c>
      <c r="M109" s="22">
        <v>89</v>
      </c>
      <c r="N109" s="24" t="str">
        <f>IFERROR((Y109-C109)/12,"ND")</f>
        <v>ND</v>
      </c>
      <c r="O109" s="24">
        <f>IFERROR((Z109-D109)/12,"ND")</f>
        <v>29.166666666666668</v>
      </c>
      <c r="P109" s="24">
        <f>IFERROR((AA109-E109)/12,"ND")</f>
        <v>29.166666666666668</v>
      </c>
      <c r="Q109" s="24">
        <f>IFERROR((AB109-F109)/12,"ND")</f>
        <v>28.75</v>
      </c>
      <c r="R109" s="24">
        <f>IFERROR((AC109-G109)/12,"ND")</f>
        <v>28.75</v>
      </c>
      <c r="S109" s="24">
        <f>IFERROR((AD109-H109)/12,"ND")</f>
        <v>28.333333333333332</v>
      </c>
      <c r="T109" s="24">
        <f>IFERROR((AE109-I109)/12,"ND")</f>
        <v>27.25</v>
      </c>
      <c r="U109" s="24" t="str">
        <f>IFERROR((AF109-J109)/12,"ND")</f>
        <v>ND</v>
      </c>
      <c r="V109" s="24">
        <f>IFERROR((AG109-K109)/12,"ND")</f>
        <v>26.833333333333332</v>
      </c>
      <c r="W109" s="24">
        <f>IFERROR((AH109-L109)/12,"ND")</f>
        <v>23.75</v>
      </c>
      <c r="X109" s="24">
        <f>IFERROR((AI109-M109)/12,"ND")</f>
        <v>23.75</v>
      </c>
      <c r="Y109" s="22" t="s">
        <v>10</v>
      </c>
      <c r="Z109" s="22">
        <v>499</v>
      </c>
      <c r="AA109" s="22">
        <v>499</v>
      </c>
      <c r="AB109" s="22">
        <v>474</v>
      </c>
      <c r="AC109" s="22">
        <v>474</v>
      </c>
      <c r="AD109" s="22">
        <v>449</v>
      </c>
      <c r="AE109" s="22">
        <v>436</v>
      </c>
      <c r="AF109" s="22" t="s">
        <v>10</v>
      </c>
      <c r="AG109" s="22">
        <v>411</v>
      </c>
      <c r="AH109" s="22">
        <v>374</v>
      </c>
      <c r="AI109" s="22">
        <v>374</v>
      </c>
    </row>
    <row r="110" spans="1:35" s="29" customFormat="1" x14ac:dyDescent="0.2">
      <c r="A110" s="28" t="s">
        <v>20</v>
      </c>
      <c r="B110" s="35" t="s">
        <v>127</v>
      </c>
      <c r="C110" s="22" t="s">
        <v>10</v>
      </c>
      <c r="D110" s="22">
        <v>369</v>
      </c>
      <c r="E110" s="22">
        <v>369</v>
      </c>
      <c r="F110" s="22">
        <v>319</v>
      </c>
      <c r="G110" s="22">
        <v>319</v>
      </c>
      <c r="H110" s="22">
        <v>269</v>
      </c>
      <c r="I110" s="22">
        <v>269</v>
      </c>
      <c r="J110" s="22" t="s">
        <v>10</v>
      </c>
      <c r="K110" s="22">
        <v>209</v>
      </c>
      <c r="L110" s="22">
        <v>209</v>
      </c>
      <c r="M110" s="22">
        <v>209</v>
      </c>
      <c r="N110" s="24" t="str">
        <f>IFERROR((Y110-C110)/12,"ND")</f>
        <v>ND</v>
      </c>
      <c r="O110" s="24">
        <f>IFERROR((Z110-D110)/12,"ND")</f>
        <v>84.75</v>
      </c>
      <c r="P110" s="24">
        <f>IFERROR((AA110-E110)/12,"ND")</f>
        <v>84.75</v>
      </c>
      <c r="Q110" s="24">
        <f>IFERROR((AB110-F110)/12,"ND")</f>
        <v>85.833333333333329</v>
      </c>
      <c r="R110" s="24">
        <f>IFERROR((AC110-G110)/12,"ND")</f>
        <v>84.75</v>
      </c>
      <c r="S110" s="24">
        <f>IFERROR((AD110-H110)/12,"ND")</f>
        <v>82.666666666666671</v>
      </c>
      <c r="T110" s="24">
        <f>IFERROR((AE110-I110)/12,"ND")</f>
        <v>81.666666666666671</v>
      </c>
      <c r="U110" s="24" t="str">
        <f>IFERROR((AF110-J110)/12,"ND")</f>
        <v>ND</v>
      </c>
      <c r="V110" s="24">
        <f>IFERROR((AG110-K110)/12,"ND")</f>
        <v>81.416666666666671</v>
      </c>
      <c r="W110" s="24">
        <f>IFERROR((AH110-L110)/12,"ND")</f>
        <v>73.083333333333329</v>
      </c>
      <c r="X110" s="24">
        <f>IFERROR((AI110-M110)/12,"ND")</f>
        <v>70</v>
      </c>
      <c r="Y110" s="22" t="s">
        <v>10</v>
      </c>
      <c r="Z110" s="22">
        <v>1386</v>
      </c>
      <c r="AA110" s="22">
        <v>1386</v>
      </c>
      <c r="AB110" s="22">
        <v>1349</v>
      </c>
      <c r="AC110" s="22">
        <v>1336</v>
      </c>
      <c r="AD110" s="22">
        <v>1261</v>
      </c>
      <c r="AE110" s="22">
        <v>1249</v>
      </c>
      <c r="AF110" s="22" t="s">
        <v>10</v>
      </c>
      <c r="AG110" s="22">
        <v>1186</v>
      </c>
      <c r="AH110" s="22">
        <v>1086</v>
      </c>
      <c r="AI110" s="22">
        <v>1049</v>
      </c>
    </row>
    <row r="111" spans="1:35" s="29" customFormat="1" x14ac:dyDescent="0.2">
      <c r="A111" s="28" t="s">
        <v>20</v>
      </c>
      <c r="B111" s="35" t="s">
        <v>128</v>
      </c>
      <c r="C111" s="22" t="s">
        <v>10</v>
      </c>
      <c r="D111" s="22">
        <v>309</v>
      </c>
      <c r="E111" s="22">
        <v>309</v>
      </c>
      <c r="F111" s="22">
        <v>269</v>
      </c>
      <c r="G111" s="22">
        <v>269</v>
      </c>
      <c r="H111" s="22">
        <v>219</v>
      </c>
      <c r="I111" s="22">
        <v>219</v>
      </c>
      <c r="J111" s="22" t="s">
        <v>10</v>
      </c>
      <c r="K111" s="22">
        <v>179</v>
      </c>
      <c r="L111" s="22">
        <v>179</v>
      </c>
      <c r="M111" s="22">
        <v>179</v>
      </c>
      <c r="N111" s="24" t="str">
        <f>IFERROR((Y111-C111)/12,"ND")</f>
        <v>ND</v>
      </c>
      <c r="O111" s="24">
        <f>IFERROR((Z111-D111)/12,"ND")</f>
        <v>71</v>
      </c>
      <c r="P111" s="24">
        <f>IFERROR((AA111-E111)/12,"ND")</f>
        <v>71</v>
      </c>
      <c r="Q111" s="24">
        <f>IFERROR((AB111-F111)/12,"ND")</f>
        <v>71.25</v>
      </c>
      <c r="R111" s="24">
        <f>IFERROR((AC111-G111)/12,"ND")</f>
        <v>70.166666666666671</v>
      </c>
      <c r="S111" s="24">
        <f>IFERROR((AD111-H111)/12,"ND")</f>
        <v>70.166666666666671</v>
      </c>
      <c r="T111" s="24">
        <f>IFERROR((AE111-I111)/12,"ND")</f>
        <v>69.166666666666671</v>
      </c>
      <c r="U111" s="24" t="str">
        <f>IFERROR((AF111-J111)/12,"ND")</f>
        <v>ND</v>
      </c>
      <c r="V111" s="24">
        <f>IFERROR((AG111-K111)/12,"ND")</f>
        <v>68.333333333333329</v>
      </c>
      <c r="W111" s="24">
        <f>IFERROR((AH111-L111)/12,"ND")</f>
        <v>60</v>
      </c>
      <c r="X111" s="24">
        <f>IFERROR((AI111-M111)/12,"ND")</f>
        <v>58.916666666666664</v>
      </c>
      <c r="Y111" s="22" t="s">
        <v>10</v>
      </c>
      <c r="Z111" s="22">
        <v>1161</v>
      </c>
      <c r="AA111" s="22">
        <v>1161</v>
      </c>
      <c r="AB111" s="22">
        <v>1124</v>
      </c>
      <c r="AC111" s="22">
        <v>1111</v>
      </c>
      <c r="AD111" s="22">
        <v>1061</v>
      </c>
      <c r="AE111" s="22">
        <v>1049</v>
      </c>
      <c r="AF111" s="22" t="s">
        <v>10</v>
      </c>
      <c r="AG111" s="22">
        <v>999</v>
      </c>
      <c r="AH111" s="22">
        <v>899</v>
      </c>
      <c r="AI111" s="22">
        <v>886</v>
      </c>
    </row>
    <row r="112" spans="1:35" s="29" customFormat="1" x14ac:dyDescent="0.2">
      <c r="A112" s="28" t="s">
        <v>20</v>
      </c>
      <c r="B112" s="35" t="s">
        <v>129</v>
      </c>
      <c r="C112" s="22" t="s">
        <v>10</v>
      </c>
      <c r="D112" s="22">
        <v>289</v>
      </c>
      <c r="E112" s="22">
        <v>289</v>
      </c>
      <c r="F112" s="22">
        <v>249</v>
      </c>
      <c r="G112" s="22">
        <v>249</v>
      </c>
      <c r="H112" s="22">
        <v>209</v>
      </c>
      <c r="I112" s="22">
        <v>209</v>
      </c>
      <c r="J112" s="22" t="s">
        <v>10</v>
      </c>
      <c r="K112" s="22">
        <v>159</v>
      </c>
      <c r="L112" s="22">
        <v>159</v>
      </c>
      <c r="M112" s="22">
        <v>159</v>
      </c>
      <c r="N112" s="24" t="str">
        <f>IFERROR((Y112-C112)/12,"ND")</f>
        <v>ND</v>
      </c>
      <c r="O112" s="24">
        <f>IFERROR((Z112-D112)/12,"ND")</f>
        <v>65.416666666666671</v>
      </c>
      <c r="P112" s="24">
        <f>IFERROR((AA112-E112)/12,"ND")</f>
        <v>65.416666666666671</v>
      </c>
      <c r="Q112" s="24">
        <f>IFERROR((AB112-F112)/12,"ND")</f>
        <v>66.666666666666671</v>
      </c>
      <c r="R112" s="24">
        <f>IFERROR((AC112-G112)/12,"ND")</f>
        <v>65.583333333333329</v>
      </c>
      <c r="S112" s="24">
        <f>IFERROR((AD112-H112)/12,"ND")</f>
        <v>64.75</v>
      </c>
      <c r="T112" s="24">
        <f>IFERROR((AE112-I112)/12,"ND")</f>
        <v>63.75</v>
      </c>
      <c r="U112" s="24" t="str">
        <f>IFERROR((AF112-J112)/12,"ND")</f>
        <v>ND</v>
      </c>
      <c r="V112" s="24">
        <f>IFERROR((AG112-K112)/12,"ND")</f>
        <v>63.75</v>
      </c>
      <c r="W112" s="24">
        <f>IFERROR((AH112-L112)/12,"ND")</f>
        <v>56.416666666666664</v>
      </c>
      <c r="X112" s="24">
        <f>IFERROR((AI112-M112)/12,"ND")</f>
        <v>55.416666666666664</v>
      </c>
      <c r="Y112" s="22" t="s">
        <v>10</v>
      </c>
      <c r="Z112" s="22">
        <v>1074</v>
      </c>
      <c r="AA112" s="22">
        <v>1074</v>
      </c>
      <c r="AB112" s="22">
        <v>1049</v>
      </c>
      <c r="AC112" s="22">
        <v>1036</v>
      </c>
      <c r="AD112" s="22">
        <v>986</v>
      </c>
      <c r="AE112" s="22">
        <v>974</v>
      </c>
      <c r="AF112" s="22" t="s">
        <v>10</v>
      </c>
      <c r="AG112" s="22">
        <v>924</v>
      </c>
      <c r="AH112" s="22">
        <v>836</v>
      </c>
      <c r="AI112" s="22">
        <v>824</v>
      </c>
    </row>
    <row r="113" spans="1:35" s="29" customFormat="1" x14ac:dyDescent="0.2">
      <c r="A113" s="28" t="s">
        <v>20</v>
      </c>
      <c r="B113" s="35" t="s">
        <v>130</v>
      </c>
      <c r="C113" s="22" t="s">
        <v>10</v>
      </c>
      <c r="D113" s="22">
        <v>549</v>
      </c>
      <c r="E113" s="22">
        <v>549</v>
      </c>
      <c r="F113" s="22">
        <v>469</v>
      </c>
      <c r="G113" s="22">
        <v>469</v>
      </c>
      <c r="H113" s="22">
        <v>399</v>
      </c>
      <c r="I113" s="22">
        <v>399</v>
      </c>
      <c r="J113" s="22" t="s">
        <v>10</v>
      </c>
      <c r="K113" s="22">
        <v>319</v>
      </c>
      <c r="L113" s="22">
        <v>319</v>
      </c>
      <c r="M113" s="22">
        <v>319</v>
      </c>
      <c r="N113" s="24" t="str">
        <f>IFERROR((Y113-C113)/12,"ND")</f>
        <v>ND</v>
      </c>
      <c r="O113" s="24">
        <f>IFERROR((Z113-D113)/12,"ND")</f>
        <v>123.91666666666667</v>
      </c>
      <c r="P113" s="24">
        <f>IFERROR((AA113-E113)/12,"ND")</f>
        <v>123.91666666666667</v>
      </c>
      <c r="Q113" s="24">
        <f>IFERROR((AB113-F113)/12,"ND")</f>
        <v>126.41666666666667</v>
      </c>
      <c r="R113" s="24">
        <f>IFERROR((AC113-G113)/12,"ND")</f>
        <v>124.33333333333333</v>
      </c>
      <c r="S113" s="24">
        <f>IFERROR((AD113-H113)/12,"ND")</f>
        <v>121.83333333333333</v>
      </c>
      <c r="T113" s="24">
        <f>IFERROR((AE113-I113)/12,"ND")</f>
        <v>120.83333333333333</v>
      </c>
      <c r="U113" s="24" t="str">
        <f>IFERROR((AF113-J113)/12,"ND")</f>
        <v>ND</v>
      </c>
      <c r="V113" s="24">
        <f>IFERROR((AG113-K113)/12,"ND")</f>
        <v>119.16666666666667</v>
      </c>
      <c r="W113" s="24">
        <f>IFERROR((AH113-L113)/12,"ND")</f>
        <v>105.58333333333333</v>
      </c>
      <c r="X113" s="24">
        <f>IFERROR((AI113-M113)/12,"ND")</f>
        <v>103.5</v>
      </c>
      <c r="Y113" s="22" t="s">
        <v>10</v>
      </c>
      <c r="Z113" s="22">
        <v>2036</v>
      </c>
      <c r="AA113" s="22">
        <v>2036</v>
      </c>
      <c r="AB113" s="22">
        <v>1986</v>
      </c>
      <c r="AC113" s="22">
        <v>1961</v>
      </c>
      <c r="AD113" s="22">
        <v>1861</v>
      </c>
      <c r="AE113" s="22">
        <v>1849</v>
      </c>
      <c r="AF113" s="22" t="s">
        <v>10</v>
      </c>
      <c r="AG113" s="22">
        <v>1749</v>
      </c>
      <c r="AH113" s="22">
        <v>1586</v>
      </c>
      <c r="AI113" s="22">
        <v>1561</v>
      </c>
    </row>
    <row r="114" spans="1:35" s="29" customFormat="1" x14ac:dyDescent="0.2">
      <c r="A114" s="28" t="s">
        <v>20</v>
      </c>
      <c r="B114" s="35" t="s">
        <v>131</v>
      </c>
      <c r="C114" s="22" t="s">
        <v>10</v>
      </c>
      <c r="D114" s="22">
        <v>359</v>
      </c>
      <c r="E114" s="22">
        <v>359</v>
      </c>
      <c r="F114" s="22">
        <v>309</v>
      </c>
      <c r="G114" s="22">
        <v>309</v>
      </c>
      <c r="H114" s="22">
        <v>249</v>
      </c>
      <c r="I114" s="22">
        <v>249</v>
      </c>
      <c r="J114" s="22" t="s">
        <v>10</v>
      </c>
      <c r="K114" s="22">
        <v>199</v>
      </c>
      <c r="L114" s="22">
        <v>199</v>
      </c>
      <c r="M114" s="22">
        <v>199</v>
      </c>
      <c r="N114" s="24" t="str">
        <f>IFERROR((Y114-C114)/12,"ND")</f>
        <v>ND</v>
      </c>
      <c r="O114" s="24">
        <f>IFERROR((Z114-D114)/12,"ND")</f>
        <v>80.416666666666671</v>
      </c>
      <c r="P114" s="24">
        <f>IFERROR((AA114-E114)/12,"ND")</f>
        <v>80.416666666666671</v>
      </c>
      <c r="Q114" s="24">
        <f>IFERROR((AB114-F114)/12,"ND")</f>
        <v>81.416666666666671</v>
      </c>
      <c r="R114" s="24">
        <f>IFERROR((AC114-G114)/12,"ND")</f>
        <v>80.416666666666671</v>
      </c>
      <c r="S114" s="24">
        <f>IFERROR((AD114-H114)/12,"ND")</f>
        <v>80.166666666666671</v>
      </c>
      <c r="T114" s="24">
        <f>IFERROR((AE114-I114)/12,"ND")</f>
        <v>79.166666666666671</v>
      </c>
      <c r="U114" s="24" t="str">
        <f>IFERROR((AF114-J114)/12,"ND")</f>
        <v>ND</v>
      </c>
      <c r="V114" s="24">
        <f>IFERROR((AG114-K114)/12,"ND")</f>
        <v>78.083333333333329</v>
      </c>
      <c r="W114" s="24">
        <f>IFERROR((AH114-L114)/12,"ND")</f>
        <v>69.75</v>
      </c>
      <c r="X114" s="24">
        <f>IFERROR((AI114-M114)/12,"ND")</f>
        <v>67.666666666666671</v>
      </c>
      <c r="Y114" s="22" t="s">
        <v>10</v>
      </c>
      <c r="Z114" s="22">
        <v>1324</v>
      </c>
      <c r="AA114" s="22">
        <v>1324</v>
      </c>
      <c r="AB114" s="22">
        <v>1286</v>
      </c>
      <c r="AC114" s="22">
        <v>1274</v>
      </c>
      <c r="AD114" s="22">
        <v>1211</v>
      </c>
      <c r="AE114" s="22">
        <v>1199</v>
      </c>
      <c r="AF114" s="22" t="s">
        <v>10</v>
      </c>
      <c r="AG114" s="22">
        <v>1136</v>
      </c>
      <c r="AH114" s="22">
        <v>1036</v>
      </c>
      <c r="AI114" s="22">
        <v>1011</v>
      </c>
    </row>
    <row r="115" spans="1:35" s="29" customFormat="1" x14ac:dyDescent="0.2">
      <c r="A115" s="28" t="s">
        <v>20</v>
      </c>
      <c r="B115" s="35" t="s">
        <v>132</v>
      </c>
      <c r="C115" s="22" t="s">
        <v>10</v>
      </c>
      <c r="D115" s="22">
        <v>379</v>
      </c>
      <c r="E115" s="22">
        <v>379</v>
      </c>
      <c r="F115" s="22">
        <v>319</v>
      </c>
      <c r="G115" s="22">
        <v>319</v>
      </c>
      <c r="H115" s="22">
        <v>269</v>
      </c>
      <c r="I115" s="22">
        <v>269</v>
      </c>
      <c r="J115" s="22" t="s">
        <v>10</v>
      </c>
      <c r="K115" s="22">
        <v>219</v>
      </c>
      <c r="L115" s="22">
        <v>219</v>
      </c>
      <c r="M115" s="22">
        <v>219</v>
      </c>
      <c r="N115" s="24" t="str">
        <f>IFERROR((Y115-C115)/12,"ND")</f>
        <v>ND</v>
      </c>
      <c r="O115" s="24">
        <f>IFERROR((Z115-D115)/12,"ND")</f>
        <v>86</v>
      </c>
      <c r="P115" s="24">
        <f>IFERROR((AA115-E115)/12,"ND")</f>
        <v>86</v>
      </c>
      <c r="Q115" s="24">
        <f>IFERROR((AB115-F115)/12,"ND")</f>
        <v>86.833333333333329</v>
      </c>
      <c r="R115" s="24">
        <f>IFERROR((AC115-G115)/12,"ND")</f>
        <v>85.833333333333329</v>
      </c>
      <c r="S115" s="24">
        <f>IFERROR((AD115-H115)/12,"ND")</f>
        <v>84.75</v>
      </c>
      <c r="T115" s="24">
        <f>IFERROR((AE115-I115)/12,"ND")</f>
        <v>83.75</v>
      </c>
      <c r="U115" s="24" t="str">
        <f>IFERROR((AF115-J115)/12,"ND")</f>
        <v>ND</v>
      </c>
      <c r="V115" s="24">
        <f>IFERROR((AG115-K115)/12,"ND")</f>
        <v>81.666666666666671</v>
      </c>
      <c r="W115" s="24">
        <f>IFERROR((AH115-L115)/12,"ND")</f>
        <v>73.333333333333329</v>
      </c>
      <c r="X115" s="24">
        <f>IFERROR((AI115-M115)/12,"ND")</f>
        <v>71.25</v>
      </c>
      <c r="Y115" s="22" t="s">
        <v>10</v>
      </c>
      <c r="Z115" s="22">
        <v>1411</v>
      </c>
      <c r="AA115" s="22">
        <v>1411</v>
      </c>
      <c r="AB115" s="22">
        <v>1361</v>
      </c>
      <c r="AC115" s="22">
        <v>1349</v>
      </c>
      <c r="AD115" s="22">
        <v>1286</v>
      </c>
      <c r="AE115" s="22">
        <v>1274</v>
      </c>
      <c r="AF115" s="22" t="s">
        <v>10</v>
      </c>
      <c r="AG115" s="22">
        <v>1199</v>
      </c>
      <c r="AH115" s="22">
        <v>1099</v>
      </c>
      <c r="AI115" s="22">
        <v>1074</v>
      </c>
    </row>
    <row r="116" spans="1:35" s="29" customFormat="1" x14ac:dyDescent="0.2">
      <c r="A116" s="28" t="s">
        <v>20</v>
      </c>
      <c r="B116" s="35" t="s">
        <v>133</v>
      </c>
      <c r="C116" s="22" t="s">
        <v>10</v>
      </c>
      <c r="D116" s="22">
        <v>89</v>
      </c>
      <c r="E116" s="22">
        <v>89</v>
      </c>
      <c r="F116" s="22">
        <v>79</v>
      </c>
      <c r="G116" s="22">
        <v>79</v>
      </c>
      <c r="H116" s="22">
        <v>69</v>
      </c>
      <c r="I116" s="22">
        <v>69</v>
      </c>
      <c r="J116" s="22" t="s">
        <v>10</v>
      </c>
      <c r="K116" s="22">
        <v>59</v>
      </c>
      <c r="L116" s="22">
        <v>59</v>
      </c>
      <c r="M116" s="22">
        <v>59</v>
      </c>
      <c r="N116" s="24" t="str">
        <f>IFERROR((Y116-C116)/12,"ND")</f>
        <v>ND</v>
      </c>
      <c r="O116" s="24">
        <f>IFERROR((Z116-D116)/12,"ND")</f>
        <v>18.5</v>
      </c>
      <c r="P116" s="24">
        <f>IFERROR((AA116-E116)/12,"ND")</f>
        <v>18.5</v>
      </c>
      <c r="Q116" s="24">
        <f>IFERROR((AB116-F116)/12,"ND")</f>
        <v>18.333333333333332</v>
      </c>
      <c r="R116" s="24">
        <f>IFERROR((AC116-G116)/12,"ND")</f>
        <v>18.333333333333332</v>
      </c>
      <c r="S116" s="24">
        <f>IFERROR((AD116-H116)/12,"ND")</f>
        <v>18.083333333333332</v>
      </c>
      <c r="T116" s="24">
        <f>IFERROR((AE116-I116)/12,"ND")</f>
        <v>17.083333333333332</v>
      </c>
      <c r="U116" s="24" t="str">
        <f>IFERROR((AF116-J116)/12,"ND")</f>
        <v>ND</v>
      </c>
      <c r="V116" s="24">
        <f>IFERROR((AG116-K116)/12,"ND")</f>
        <v>16.833333333333332</v>
      </c>
      <c r="W116" s="24">
        <f>IFERROR((AH116-L116)/12,"ND")</f>
        <v>14.75</v>
      </c>
      <c r="X116" s="24">
        <f>IFERROR((AI116-M116)/12,"ND")</f>
        <v>14.75</v>
      </c>
      <c r="Y116" s="22" t="s">
        <v>10</v>
      </c>
      <c r="Z116" s="22">
        <v>311</v>
      </c>
      <c r="AA116" s="22">
        <v>311</v>
      </c>
      <c r="AB116" s="22">
        <v>299</v>
      </c>
      <c r="AC116" s="22">
        <v>299</v>
      </c>
      <c r="AD116" s="22">
        <v>286</v>
      </c>
      <c r="AE116" s="22">
        <v>274</v>
      </c>
      <c r="AF116" s="22" t="s">
        <v>10</v>
      </c>
      <c r="AG116" s="22">
        <v>261</v>
      </c>
      <c r="AH116" s="22">
        <v>236</v>
      </c>
      <c r="AI116" s="22">
        <v>236</v>
      </c>
    </row>
    <row r="117" spans="1:35" s="29" customFormat="1" x14ac:dyDescent="0.2">
      <c r="A117" s="28" t="s">
        <v>20</v>
      </c>
      <c r="B117" s="35" t="s">
        <v>134</v>
      </c>
      <c r="C117" s="22" t="s">
        <v>10</v>
      </c>
      <c r="D117" s="22">
        <v>149</v>
      </c>
      <c r="E117" s="22">
        <v>149</v>
      </c>
      <c r="F117" s="22">
        <v>129</v>
      </c>
      <c r="G117" s="22">
        <v>129</v>
      </c>
      <c r="H117" s="22">
        <v>109</v>
      </c>
      <c r="I117" s="22">
        <v>109</v>
      </c>
      <c r="J117" s="22" t="s">
        <v>10</v>
      </c>
      <c r="K117" s="22">
        <v>89</v>
      </c>
      <c r="L117" s="22">
        <v>89</v>
      </c>
      <c r="M117" s="22">
        <v>89</v>
      </c>
      <c r="N117" s="24" t="str">
        <f>IFERROR((Y117-C117)/12,"ND")</f>
        <v>ND</v>
      </c>
      <c r="O117" s="24">
        <f>IFERROR((Z117-D117)/12,"ND")</f>
        <v>29.166666666666668</v>
      </c>
      <c r="P117" s="24">
        <f>IFERROR((AA117-E117)/12,"ND")</f>
        <v>29.166666666666668</v>
      </c>
      <c r="Q117" s="24">
        <f>IFERROR((AB117-F117)/12,"ND")</f>
        <v>29.75</v>
      </c>
      <c r="R117" s="24">
        <f>IFERROR((AC117-G117)/12,"ND")</f>
        <v>28.75</v>
      </c>
      <c r="S117" s="24">
        <f>IFERROR((AD117-H117)/12,"ND")</f>
        <v>28.333333333333332</v>
      </c>
      <c r="T117" s="24">
        <f>IFERROR((AE117-I117)/12,"ND")</f>
        <v>28.333333333333332</v>
      </c>
      <c r="U117" s="24" t="str">
        <f>IFERROR((AF117-J117)/12,"ND")</f>
        <v>ND</v>
      </c>
      <c r="V117" s="24">
        <f>IFERROR((AG117-K117)/12,"ND")</f>
        <v>27.916666666666668</v>
      </c>
      <c r="W117" s="24">
        <f>IFERROR((AH117-L117)/12,"ND")</f>
        <v>24.75</v>
      </c>
      <c r="X117" s="24">
        <f>IFERROR((AI117-M117)/12,"ND")</f>
        <v>23.75</v>
      </c>
      <c r="Y117" s="22" t="s">
        <v>10</v>
      </c>
      <c r="Z117" s="22">
        <v>499</v>
      </c>
      <c r="AA117" s="22">
        <v>499</v>
      </c>
      <c r="AB117" s="22">
        <v>486</v>
      </c>
      <c r="AC117" s="22">
        <v>474</v>
      </c>
      <c r="AD117" s="22">
        <v>449</v>
      </c>
      <c r="AE117" s="22">
        <v>449</v>
      </c>
      <c r="AF117" s="22" t="s">
        <v>10</v>
      </c>
      <c r="AG117" s="22">
        <v>424</v>
      </c>
      <c r="AH117" s="22">
        <v>386</v>
      </c>
      <c r="AI117" s="22">
        <v>374</v>
      </c>
    </row>
    <row r="118" spans="1:35" s="29" customFormat="1" x14ac:dyDescent="0.2">
      <c r="A118" s="28" t="s">
        <v>20</v>
      </c>
      <c r="B118" s="35" t="s">
        <v>135</v>
      </c>
      <c r="C118" s="22" t="s">
        <v>10</v>
      </c>
      <c r="D118" s="22">
        <v>99</v>
      </c>
      <c r="E118" s="22">
        <v>99</v>
      </c>
      <c r="F118" s="22">
        <v>89</v>
      </c>
      <c r="G118" s="22">
        <v>89</v>
      </c>
      <c r="H118" s="22">
        <v>69</v>
      </c>
      <c r="I118" s="22">
        <v>69</v>
      </c>
      <c r="J118" s="22" t="s">
        <v>10</v>
      </c>
      <c r="K118" s="22">
        <v>59</v>
      </c>
      <c r="L118" s="22">
        <v>59</v>
      </c>
      <c r="M118" s="22">
        <v>59</v>
      </c>
      <c r="N118" s="24" t="str">
        <f>IFERROR((Y118-C118)/12,"ND")</f>
        <v>ND</v>
      </c>
      <c r="O118" s="24">
        <f>IFERROR((Z118-D118)/12,"ND")</f>
        <v>19.75</v>
      </c>
      <c r="P118" s="24">
        <f>IFERROR((AA118-E118)/12,"ND")</f>
        <v>19.75</v>
      </c>
      <c r="Q118" s="24">
        <f>IFERROR((AB118-F118)/12,"ND")</f>
        <v>19.583333333333332</v>
      </c>
      <c r="R118" s="24">
        <f>IFERROR((AC118-G118)/12,"ND")</f>
        <v>19.583333333333332</v>
      </c>
      <c r="S118" s="24">
        <f>IFERROR((AD118-H118)/12,"ND")</f>
        <v>20.166666666666668</v>
      </c>
      <c r="T118" s="24">
        <f>IFERROR((AE118-I118)/12,"ND")</f>
        <v>19.166666666666668</v>
      </c>
      <c r="U118" s="24" t="str">
        <f>IFERROR((AF118-J118)/12,"ND")</f>
        <v>ND</v>
      </c>
      <c r="V118" s="24">
        <f>IFERROR((AG118-K118)/12,"ND")</f>
        <v>18.916666666666668</v>
      </c>
      <c r="W118" s="24">
        <f>IFERROR((AH118-L118)/12,"ND")</f>
        <v>16.833333333333332</v>
      </c>
      <c r="X118" s="24">
        <f>IFERROR((AI118-M118)/12,"ND")</f>
        <v>16.833333333333332</v>
      </c>
      <c r="Y118" s="22" t="s">
        <v>10</v>
      </c>
      <c r="Z118" s="22">
        <v>336</v>
      </c>
      <c r="AA118" s="22">
        <v>336</v>
      </c>
      <c r="AB118" s="22">
        <v>324</v>
      </c>
      <c r="AC118" s="22">
        <v>324</v>
      </c>
      <c r="AD118" s="22">
        <v>311</v>
      </c>
      <c r="AE118" s="22">
        <v>299</v>
      </c>
      <c r="AF118" s="22" t="s">
        <v>10</v>
      </c>
      <c r="AG118" s="22">
        <v>286</v>
      </c>
      <c r="AH118" s="22">
        <v>261</v>
      </c>
      <c r="AI118" s="22">
        <v>261</v>
      </c>
    </row>
    <row r="119" spans="1:35" s="29" customFormat="1" x14ac:dyDescent="0.2">
      <c r="A119" s="28" t="s">
        <v>20</v>
      </c>
      <c r="B119" s="35" t="s">
        <v>136</v>
      </c>
      <c r="C119" s="22" t="s">
        <v>10</v>
      </c>
      <c r="D119" s="22">
        <v>179</v>
      </c>
      <c r="E119" s="22">
        <v>179</v>
      </c>
      <c r="F119" s="22">
        <v>159</v>
      </c>
      <c r="G119" s="22">
        <v>159</v>
      </c>
      <c r="H119" s="22">
        <v>139</v>
      </c>
      <c r="I119" s="22">
        <v>139</v>
      </c>
      <c r="J119" s="22" t="s">
        <v>10</v>
      </c>
      <c r="K119" s="22">
        <v>119</v>
      </c>
      <c r="L119" s="22">
        <v>119</v>
      </c>
      <c r="M119" s="22">
        <v>119</v>
      </c>
      <c r="N119" s="24" t="str">
        <f>IFERROR((Y119-C119)/12,"ND")</f>
        <v>ND</v>
      </c>
      <c r="O119" s="24">
        <f>IFERROR((Z119-D119)/12,"ND")</f>
        <v>36</v>
      </c>
      <c r="P119" s="24">
        <f>IFERROR((AA119-E119)/12,"ND")</f>
        <v>36</v>
      </c>
      <c r="Q119" s="24">
        <f>IFERROR((AB119-F119)/12,"ND")</f>
        <v>36.666666666666664</v>
      </c>
      <c r="R119" s="24">
        <f>IFERROR((AC119-G119)/12,"ND")</f>
        <v>35.583333333333336</v>
      </c>
      <c r="S119" s="24">
        <f>IFERROR((AD119-H119)/12,"ND")</f>
        <v>35.166666666666664</v>
      </c>
      <c r="T119" s="24">
        <f>IFERROR((AE119-I119)/12,"ND")</f>
        <v>34.166666666666664</v>
      </c>
      <c r="U119" s="24" t="str">
        <f>IFERROR((AF119-J119)/12,"ND")</f>
        <v>ND</v>
      </c>
      <c r="V119" s="24">
        <f>IFERROR((AG119-K119)/12,"ND")</f>
        <v>33.75</v>
      </c>
      <c r="W119" s="24">
        <f>IFERROR((AH119-L119)/12,"ND")</f>
        <v>29.583333333333332</v>
      </c>
      <c r="X119" s="24">
        <f>IFERROR((AI119-M119)/12,"ND")</f>
        <v>28.5</v>
      </c>
      <c r="Y119" s="22" t="s">
        <v>10</v>
      </c>
      <c r="Z119" s="22">
        <v>611</v>
      </c>
      <c r="AA119" s="22">
        <v>611</v>
      </c>
      <c r="AB119" s="22">
        <v>599</v>
      </c>
      <c r="AC119" s="22">
        <v>586</v>
      </c>
      <c r="AD119" s="22">
        <v>561</v>
      </c>
      <c r="AE119" s="22">
        <v>549</v>
      </c>
      <c r="AF119" s="22" t="s">
        <v>10</v>
      </c>
      <c r="AG119" s="22">
        <v>524</v>
      </c>
      <c r="AH119" s="22">
        <v>474</v>
      </c>
      <c r="AI119" s="22">
        <v>461</v>
      </c>
    </row>
    <row r="120" spans="1:35" s="29" customFormat="1" x14ac:dyDescent="0.2">
      <c r="A120" s="28" t="s">
        <v>20</v>
      </c>
      <c r="B120" s="35" t="s">
        <v>137</v>
      </c>
      <c r="C120" s="22" t="s">
        <v>10</v>
      </c>
      <c r="D120" s="22">
        <v>129</v>
      </c>
      <c r="E120" s="22">
        <v>129</v>
      </c>
      <c r="F120" s="22">
        <v>119</v>
      </c>
      <c r="G120" s="22">
        <v>119</v>
      </c>
      <c r="H120" s="22">
        <v>99</v>
      </c>
      <c r="I120" s="22">
        <v>99</v>
      </c>
      <c r="J120" s="22" t="s">
        <v>10</v>
      </c>
      <c r="K120" s="22">
        <v>79</v>
      </c>
      <c r="L120" s="22">
        <v>79</v>
      </c>
      <c r="M120" s="22">
        <v>79</v>
      </c>
      <c r="N120" s="24" t="str">
        <f>IFERROR((Y120-C120)/12,"ND")</f>
        <v>ND</v>
      </c>
      <c r="O120" s="24">
        <f>IFERROR((Z120-D120)/12,"ND")</f>
        <v>26.666666666666668</v>
      </c>
      <c r="P120" s="24">
        <f>IFERROR((AA120-E120)/12,"ND")</f>
        <v>26.666666666666668</v>
      </c>
      <c r="Q120" s="24">
        <f>IFERROR((AB120-F120)/12,"ND")</f>
        <v>26.416666666666668</v>
      </c>
      <c r="R120" s="24">
        <f>IFERROR((AC120-G120)/12,"ND")</f>
        <v>25.416666666666668</v>
      </c>
      <c r="S120" s="24">
        <f>IFERROR((AD120-H120)/12,"ND")</f>
        <v>26</v>
      </c>
      <c r="T120" s="24">
        <f>IFERROR((AE120-I120)/12,"ND")</f>
        <v>25</v>
      </c>
      <c r="U120" s="24" t="str">
        <f>IFERROR((AF120-J120)/12,"ND")</f>
        <v>ND</v>
      </c>
      <c r="V120" s="24">
        <f>IFERROR((AG120-K120)/12,"ND")</f>
        <v>24.583333333333332</v>
      </c>
      <c r="W120" s="24">
        <f>IFERROR((AH120-L120)/12,"ND")</f>
        <v>22.5</v>
      </c>
      <c r="X120" s="24">
        <f>IFERROR((AI120-M120)/12,"ND")</f>
        <v>21.416666666666668</v>
      </c>
      <c r="Y120" s="22" t="s">
        <v>10</v>
      </c>
      <c r="Z120" s="22">
        <v>449</v>
      </c>
      <c r="AA120" s="22">
        <v>449</v>
      </c>
      <c r="AB120" s="22">
        <v>436</v>
      </c>
      <c r="AC120" s="22">
        <v>424</v>
      </c>
      <c r="AD120" s="22">
        <v>411</v>
      </c>
      <c r="AE120" s="22">
        <v>399</v>
      </c>
      <c r="AF120" s="22" t="s">
        <v>10</v>
      </c>
      <c r="AG120" s="22">
        <v>374</v>
      </c>
      <c r="AH120" s="22">
        <v>349</v>
      </c>
      <c r="AI120" s="22">
        <v>336</v>
      </c>
    </row>
    <row r="121" spans="1:35" s="29" customFormat="1" x14ac:dyDescent="0.2">
      <c r="A121" s="28" t="s">
        <v>20</v>
      </c>
      <c r="B121" s="35" t="s">
        <v>138</v>
      </c>
      <c r="C121" s="22" t="s">
        <v>10</v>
      </c>
      <c r="D121" s="22">
        <v>219</v>
      </c>
      <c r="E121" s="22">
        <v>219</v>
      </c>
      <c r="F121" s="22">
        <v>189</v>
      </c>
      <c r="G121" s="22">
        <v>189</v>
      </c>
      <c r="H121" s="22">
        <v>159</v>
      </c>
      <c r="I121" s="22">
        <v>159</v>
      </c>
      <c r="J121" s="22" t="s">
        <v>10</v>
      </c>
      <c r="K121" s="22">
        <v>139</v>
      </c>
      <c r="L121" s="22">
        <v>139</v>
      </c>
      <c r="M121" s="22">
        <v>139</v>
      </c>
      <c r="N121" s="24" t="str">
        <f>IFERROR((Y121-C121)/12,"ND")</f>
        <v>ND</v>
      </c>
      <c r="O121" s="24">
        <f>IFERROR((Z121-D121)/12,"ND")</f>
        <v>42.083333333333336</v>
      </c>
      <c r="P121" s="24">
        <f>IFERROR((AA121-E121)/12,"ND")</f>
        <v>42.083333333333336</v>
      </c>
      <c r="Q121" s="24">
        <f>IFERROR((AB121-F121)/12,"ND")</f>
        <v>42.5</v>
      </c>
      <c r="R121" s="24">
        <f>IFERROR((AC121-G121)/12,"ND")</f>
        <v>41.416666666666664</v>
      </c>
      <c r="S121" s="24">
        <f>IFERROR((AD121-H121)/12,"ND")</f>
        <v>41.833333333333336</v>
      </c>
      <c r="T121" s="24">
        <f>IFERROR((AE121-I121)/12,"ND")</f>
        <v>40.833333333333336</v>
      </c>
      <c r="U121" s="24" t="str">
        <f>IFERROR((AF121-J121)/12,"ND")</f>
        <v>ND</v>
      </c>
      <c r="V121" s="24">
        <f>IFERROR((AG121-K121)/12,"ND")</f>
        <v>39.333333333333336</v>
      </c>
      <c r="W121" s="24">
        <f>IFERROR((AH121-L121)/12,"ND")</f>
        <v>35.166666666666664</v>
      </c>
      <c r="X121" s="24">
        <f>IFERROR((AI121-M121)/12,"ND")</f>
        <v>34.166666666666664</v>
      </c>
      <c r="Y121" s="22" t="s">
        <v>10</v>
      </c>
      <c r="Z121" s="22">
        <v>724</v>
      </c>
      <c r="AA121" s="22">
        <v>724</v>
      </c>
      <c r="AB121" s="22">
        <v>699</v>
      </c>
      <c r="AC121" s="22">
        <v>686</v>
      </c>
      <c r="AD121" s="22">
        <v>661</v>
      </c>
      <c r="AE121" s="22">
        <v>649</v>
      </c>
      <c r="AF121" s="22" t="s">
        <v>10</v>
      </c>
      <c r="AG121" s="22">
        <v>611</v>
      </c>
      <c r="AH121" s="22">
        <v>561</v>
      </c>
      <c r="AI121" s="22">
        <v>549</v>
      </c>
    </row>
    <row r="122" spans="1:35" s="29" customFormat="1" x14ac:dyDescent="0.2">
      <c r="A122" s="28" t="s">
        <v>20</v>
      </c>
      <c r="B122" s="35" t="s">
        <v>139</v>
      </c>
      <c r="C122" s="22" t="s">
        <v>10</v>
      </c>
      <c r="D122" s="22">
        <v>249</v>
      </c>
      <c r="E122" s="22">
        <v>249</v>
      </c>
      <c r="F122" s="22">
        <v>219</v>
      </c>
      <c r="G122" s="22">
        <v>219</v>
      </c>
      <c r="H122" s="22">
        <v>189</v>
      </c>
      <c r="I122" s="22">
        <v>189</v>
      </c>
      <c r="J122" s="22" t="s">
        <v>10</v>
      </c>
      <c r="K122" s="22">
        <v>159</v>
      </c>
      <c r="L122" s="22">
        <v>159</v>
      </c>
      <c r="M122" s="22">
        <v>159</v>
      </c>
      <c r="N122" s="24" t="str">
        <f>IFERROR((Y122-C122)/12,"ND")</f>
        <v>ND</v>
      </c>
      <c r="O122" s="24">
        <f>IFERROR((Z122-D122)/12,"ND")</f>
        <v>47.916666666666664</v>
      </c>
      <c r="P122" s="24">
        <f>IFERROR((AA122-E122)/12,"ND")</f>
        <v>47.916666666666664</v>
      </c>
      <c r="Q122" s="24">
        <f>IFERROR((AB122-F122)/12,"ND")</f>
        <v>48.333333333333336</v>
      </c>
      <c r="R122" s="24">
        <f>IFERROR((AC122-G122)/12,"ND")</f>
        <v>47.25</v>
      </c>
      <c r="S122" s="24">
        <f>IFERROR((AD122-H122)/12,"ND")</f>
        <v>46.666666666666664</v>
      </c>
      <c r="T122" s="24">
        <f>IFERROR((AE122-I122)/12,"ND")</f>
        <v>45.583333333333336</v>
      </c>
      <c r="U122" s="24" t="str">
        <f>IFERROR((AF122-J122)/12,"ND")</f>
        <v>ND</v>
      </c>
      <c r="V122" s="24">
        <f>IFERROR((AG122-K122)/12,"ND")</f>
        <v>45</v>
      </c>
      <c r="W122" s="24">
        <f>IFERROR((AH122-L122)/12,"ND")</f>
        <v>39.75</v>
      </c>
      <c r="X122" s="24">
        <f>IFERROR((AI122-M122)/12,"ND")</f>
        <v>38.75</v>
      </c>
      <c r="Y122" s="22" t="s">
        <v>10</v>
      </c>
      <c r="Z122" s="22">
        <v>824</v>
      </c>
      <c r="AA122" s="22">
        <v>824</v>
      </c>
      <c r="AB122" s="22">
        <v>799</v>
      </c>
      <c r="AC122" s="22">
        <v>786</v>
      </c>
      <c r="AD122" s="22">
        <v>749</v>
      </c>
      <c r="AE122" s="22">
        <v>736</v>
      </c>
      <c r="AF122" s="22" t="s">
        <v>10</v>
      </c>
      <c r="AG122" s="22">
        <v>699</v>
      </c>
      <c r="AH122" s="22">
        <v>636</v>
      </c>
      <c r="AI122" s="22">
        <v>624</v>
      </c>
    </row>
    <row r="123" spans="1:35" s="29" customFormat="1" x14ac:dyDescent="0.2">
      <c r="A123" s="28" t="s">
        <v>20</v>
      </c>
      <c r="B123" s="35" t="s">
        <v>140</v>
      </c>
      <c r="C123" s="22" t="s">
        <v>10</v>
      </c>
      <c r="D123" s="22">
        <v>179</v>
      </c>
      <c r="E123" s="22">
        <v>179</v>
      </c>
      <c r="F123" s="22">
        <v>149</v>
      </c>
      <c r="G123" s="22">
        <v>149</v>
      </c>
      <c r="H123" s="22">
        <v>129</v>
      </c>
      <c r="I123" s="22">
        <v>129</v>
      </c>
      <c r="J123" s="22" t="s">
        <v>10</v>
      </c>
      <c r="K123" s="22">
        <v>109</v>
      </c>
      <c r="L123" s="22">
        <v>109</v>
      </c>
      <c r="M123" s="22">
        <v>109</v>
      </c>
      <c r="N123" s="24" t="str">
        <f>IFERROR((Y123-C123)/12,"ND")</f>
        <v>ND</v>
      </c>
      <c r="O123" s="24">
        <f>IFERROR((Z123-D123)/12,"ND")</f>
        <v>33.916666666666664</v>
      </c>
      <c r="P123" s="24">
        <f>IFERROR((AA123-E123)/12,"ND")</f>
        <v>33.916666666666664</v>
      </c>
      <c r="Q123" s="24">
        <f>IFERROR((AB123-F123)/12,"ND")</f>
        <v>35.416666666666664</v>
      </c>
      <c r="R123" s="24">
        <f>IFERROR((AC123-G123)/12,"ND")</f>
        <v>34.333333333333336</v>
      </c>
      <c r="S123" s="24">
        <f>IFERROR((AD123-H123)/12,"ND")</f>
        <v>33.916666666666664</v>
      </c>
      <c r="T123" s="24">
        <f>IFERROR((AE123-I123)/12,"ND")</f>
        <v>32.916666666666664</v>
      </c>
      <c r="U123" s="24" t="str">
        <f>IFERROR((AF123-J123)/12,"ND")</f>
        <v>ND</v>
      </c>
      <c r="V123" s="24">
        <f>IFERROR((AG123-K123)/12,"ND")</f>
        <v>32.5</v>
      </c>
      <c r="W123" s="24">
        <f>IFERROR((AH123-L123)/12,"ND")</f>
        <v>28.333333333333332</v>
      </c>
      <c r="X123" s="24">
        <f>IFERROR((AI123-M123)/12,"ND")</f>
        <v>28.333333333333332</v>
      </c>
      <c r="Y123" s="22" t="s">
        <v>10</v>
      </c>
      <c r="Z123" s="22">
        <v>586</v>
      </c>
      <c r="AA123" s="22">
        <v>586</v>
      </c>
      <c r="AB123" s="22">
        <v>574</v>
      </c>
      <c r="AC123" s="22">
        <v>561</v>
      </c>
      <c r="AD123" s="22">
        <v>536</v>
      </c>
      <c r="AE123" s="22">
        <v>524</v>
      </c>
      <c r="AF123" s="22" t="s">
        <v>10</v>
      </c>
      <c r="AG123" s="22">
        <v>499</v>
      </c>
      <c r="AH123" s="22">
        <v>449</v>
      </c>
      <c r="AI123" s="22">
        <v>449</v>
      </c>
    </row>
  </sheetData>
  <autoFilter ref="A9:AY9">
    <sortState ref="A10:AY123">
      <sortCondition descending="1" ref="A9"/>
    </sortState>
  </autoFilter>
  <mergeCells count="13">
    <mergeCell ref="B5:B6"/>
    <mergeCell ref="C7:M7"/>
    <mergeCell ref="N7:X7"/>
    <mergeCell ref="Y7:AI7"/>
    <mergeCell ref="C8:M8"/>
    <mergeCell ref="N8:X8"/>
    <mergeCell ref="Y8:AI8"/>
    <mergeCell ref="C5:M5"/>
    <mergeCell ref="N5:X5"/>
    <mergeCell ref="Y5:AI5"/>
    <mergeCell ref="C6:M6"/>
    <mergeCell ref="N6:X6"/>
    <mergeCell ref="Y6:AI6"/>
  </mergeCells>
  <conditionalFormatting sqref="N18:X18 E20:AI32 E34:AI72">
    <cfRule type="containsText" dxfId="33" priority="90" operator="containsText" text="ND">
      <formula>NOT(ISERROR(SEARCH("ND",E18)))</formula>
    </cfRule>
  </conditionalFormatting>
  <conditionalFormatting sqref="B66:B72">
    <cfRule type="containsText" dxfId="32" priority="89" operator="containsText" text="ND">
      <formula>NOT(ISERROR(SEARCH("ND",B66)))</formula>
    </cfRule>
  </conditionalFormatting>
  <conditionalFormatting sqref="D18:M18 Y18:AI18 D20:D32 D34:D72">
    <cfRule type="containsText" dxfId="31" priority="66" operator="containsText" text="ND">
      <formula>NOT(ISERROR(SEARCH("ND",D18)))</formula>
    </cfRule>
  </conditionalFormatting>
  <conditionalFormatting sqref="N19:X19">
    <cfRule type="containsText" dxfId="30" priority="47" operator="containsText" text="ND">
      <formula>NOT(ISERROR(SEARCH("ND",N19)))</formula>
    </cfRule>
  </conditionalFormatting>
  <conditionalFormatting sqref="D19:M19 Y19:AI19">
    <cfRule type="containsText" dxfId="29" priority="46" operator="containsText" text="ND">
      <formula>NOT(ISERROR(SEARCH("ND",D19)))</formula>
    </cfRule>
  </conditionalFormatting>
  <conditionalFormatting sqref="N10:X10 N17:X17">
    <cfRule type="containsText" dxfId="28" priority="37" operator="containsText" text="ND">
      <formula>NOT(ISERROR(SEARCH("ND",N10)))</formula>
    </cfRule>
  </conditionalFormatting>
  <conditionalFormatting sqref="Y10:AI10 Y17:AI17 D17:M17 C10:M10 C11:C123">
    <cfRule type="containsText" dxfId="27" priority="36" operator="containsText" text="ND">
      <formula>NOT(ISERROR(SEARCH("ND",C10)))</formula>
    </cfRule>
  </conditionalFormatting>
  <conditionalFormatting sqref="N16:X16">
    <cfRule type="containsText" dxfId="26" priority="34" operator="containsText" text="ND">
      <formula>NOT(ISERROR(SEARCH("ND",N16)))</formula>
    </cfRule>
  </conditionalFormatting>
  <conditionalFormatting sqref="D16:M16 Y16:AI16">
    <cfRule type="containsText" dxfId="25" priority="33" operator="containsText" text="ND">
      <formula>NOT(ISERROR(SEARCH("ND",D16)))</formula>
    </cfRule>
  </conditionalFormatting>
  <conditionalFormatting sqref="N14:X15">
    <cfRule type="containsText" dxfId="24" priority="31" operator="containsText" text="ND">
      <formula>NOT(ISERROR(SEARCH("ND",N14)))</formula>
    </cfRule>
  </conditionalFormatting>
  <conditionalFormatting sqref="D14:M15 Y14:AI15">
    <cfRule type="containsText" dxfId="23" priority="30" operator="containsText" text="ND">
      <formula>NOT(ISERROR(SEARCH("ND",D14)))</formula>
    </cfRule>
  </conditionalFormatting>
  <conditionalFormatting sqref="N13:X13">
    <cfRule type="containsText" dxfId="22" priority="27" operator="containsText" text="ND">
      <formula>NOT(ISERROR(SEARCH("ND",N13)))</formula>
    </cfRule>
  </conditionalFormatting>
  <conditionalFormatting sqref="D13:M13 Y13:AI13">
    <cfRule type="containsText" dxfId="21" priority="26" operator="containsText" text="ND">
      <formula>NOT(ISERROR(SEARCH("ND",D13)))</formula>
    </cfRule>
  </conditionalFormatting>
  <conditionalFormatting sqref="B35:B38 B61:B64 B40:B48 B50:B59">
    <cfRule type="containsText" dxfId="20" priority="24" operator="containsText" text="ND">
      <formula>NOT(ISERROR(SEARCH("ND",B35)))</formula>
    </cfRule>
  </conditionalFormatting>
  <conditionalFormatting sqref="B31">
    <cfRule type="containsText" dxfId="19" priority="23" operator="containsText" text="ND">
      <formula>NOT(ISERROR(SEARCH("ND",B31)))</formula>
    </cfRule>
  </conditionalFormatting>
  <conditionalFormatting sqref="B30">
    <cfRule type="containsText" dxfId="18" priority="22" operator="containsText" text="ND">
      <formula>NOT(ISERROR(SEARCH("ND",B30)))</formula>
    </cfRule>
  </conditionalFormatting>
  <conditionalFormatting sqref="B28:B29">
    <cfRule type="containsText" dxfId="17" priority="21" operator="containsText" text="ND">
      <formula>NOT(ISERROR(SEARCH("ND",B28)))</formula>
    </cfRule>
  </conditionalFormatting>
  <conditionalFormatting sqref="B27">
    <cfRule type="containsText" dxfId="16" priority="20" operator="containsText" text="ND">
      <formula>NOT(ISERROR(SEARCH("ND",B27)))</formula>
    </cfRule>
  </conditionalFormatting>
  <conditionalFormatting sqref="B21:B26">
    <cfRule type="containsText" dxfId="15" priority="19" operator="containsText" text="ND">
      <formula>NOT(ISERROR(SEARCH("ND",B21)))</formula>
    </cfRule>
  </conditionalFormatting>
  <conditionalFormatting sqref="E33:AI33">
    <cfRule type="containsText" dxfId="14" priority="16" operator="containsText" text="ND">
      <formula>NOT(ISERROR(SEARCH("ND",E33)))</formula>
    </cfRule>
  </conditionalFormatting>
  <conditionalFormatting sqref="D33">
    <cfRule type="containsText" dxfId="13" priority="15" operator="containsText" text="ND">
      <formula>NOT(ISERROR(SEARCH("ND",D33)))</formula>
    </cfRule>
  </conditionalFormatting>
  <conditionalFormatting sqref="N12:X12">
    <cfRule type="containsText" dxfId="12" priority="13" operator="containsText" text="ND">
      <formula>NOT(ISERROR(SEARCH("ND",N12)))</formula>
    </cfRule>
  </conditionalFormatting>
  <conditionalFormatting sqref="D12:M12 Y12:AI12">
    <cfRule type="containsText" dxfId="11" priority="12" operator="containsText" text="ND">
      <formula>NOT(ISERROR(SEARCH("ND",D12)))</formula>
    </cfRule>
  </conditionalFormatting>
  <conditionalFormatting sqref="N11:X11">
    <cfRule type="containsText" dxfId="10" priority="10" operator="containsText" text="ND">
      <formula>NOT(ISERROR(SEARCH("ND",N11)))</formula>
    </cfRule>
  </conditionalFormatting>
  <conditionalFormatting sqref="D11:M11 Y11:AI11">
    <cfRule type="containsText" dxfId="9" priority="9" operator="containsText" text="ND">
      <formula>NOT(ISERROR(SEARCH("ND",D11)))</formula>
    </cfRule>
  </conditionalFormatting>
  <conditionalFormatting sqref="B20">
    <cfRule type="containsText" dxfId="8" priority="6" operator="containsText" text="ND">
      <formula>NOT(ISERROR(SEARCH("ND",B20)))</formula>
    </cfRule>
  </conditionalFormatting>
  <conditionalFormatting sqref="E73:AI123">
    <cfRule type="containsText" dxfId="7" priority="5" operator="containsText" text="ND">
      <formula>NOT(ISERROR(SEARCH("ND",E73)))</formula>
    </cfRule>
  </conditionalFormatting>
  <conditionalFormatting sqref="B73:B123">
    <cfRule type="containsText" dxfId="6" priority="4" operator="containsText" text="ND">
      <formula>NOT(ISERROR(SEARCH("ND",B73)))</formula>
    </cfRule>
  </conditionalFormatting>
  <conditionalFormatting sqref="D73:D123">
    <cfRule type="containsText" dxfId="5" priority="3" operator="containsText" text="ND">
      <formula>NOT(ISERROR(SEARCH("ND",D73)))</formula>
    </cfRule>
  </conditionalFormatting>
  <conditionalFormatting sqref="B10:B19">
    <cfRule type="containsText" dxfId="1" priority="1" operator="containsText" text="ND">
      <formula>NOT(ISERROR(SEARCH("ND",B10)))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FullClaro Cuotas 12M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Oscar Humberto Osso Silva</cp:lastModifiedBy>
  <cp:lastPrinted>2019-04-05T14:49:34Z</cp:lastPrinted>
  <dcterms:created xsi:type="dcterms:W3CDTF">2015-06-26T21:27:29Z</dcterms:created>
  <dcterms:modified xsi:type="dcterms:W3CDTF">2023-11-03T00:44:13Z</dcterms:modified>
</cp:coreProperties>
</file>