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ssandromoneta/Desktop/Politecnico/CORSI/Computational Finance/Pricing Library/Derivatives/"/>
    </mc:Choice>
  </mc:AlternateContent>
  <xr:revisionPtr revIDLastSave="0" documentId="13_ncr:1_{821BED13-26B1-8C4E-BC45-93D494565834}" xr6:coauthVersionLast="47" xr6:coauthVersionMax="47" xr10:uidLastSave="{00000000-0000-0000-0000-000000000000}"/>
  <bookViews>
    <workbookView xWindow="0" yWindow="460" windowWidth="24740" windowHeight="15540" xr2:uid="{00000000-000D-0000-FFFF-FFFF00000000}"/>
  </bookViews>
  <sheets>
    <sheet name="Foglio1" sheetId="1" r:id="rId1"/>
  </sheets>
  <definedNames>
    <definedName name="TRNR_baf994b97a094e07898fe114069e9d4e_1_10" hidden="1">Foglio1!#REF!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<sst xmlns="http://schemas.openxmlformats.org/spreadsheetml/2006/main" count="4" uniqueCount="4">
  <si>
    <t>Spot Value</t>
  </si>
  <si>
    <t>Price</t>
  </si>
  <si>
    <t>Strike</t>
  </si>
  <si>
    <t>Time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</si>
</sst>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0.6640625" bestFit="1" customWidth="1"/>
    <col min="2" max="2" width="11.5" customWidth="1"/>
    <col min="6" max="6" width="13.6640625" bestFit="1" customWidth="1"/>
    <col min="7" max="7" width="16.5" customWidth="1"/>
  </cols>
  <sheetData>
    <row r="1" spans="2:7" x14ac:dyDescent="0.2">
      <c r="E1" s="1" t="s">
        <v>1</v>
      </c>
      <c r="F1" s="2" t="s">
        <v>2</v>
      </c>
      <c r="G1" s="1" t="s">
        <v>3</v>
      </c>
    </row>
    <row r="2" spans="2:7" x14ac:dyDescent="0.2">
      <c r="E2" s="1">
        <v>8.64</v>
      </c>
      <c r="F2" s="1">
        <v>197.5</v>
      </c>
      <c r="G2" s="1">
        <f>38/365</f>
        <v>0.10410958904109589</v>
      </c>
    </row>
    <row r="3" spans="2:7" x14ac:dyDescent="0.2">
      <c r="E3" s="1">
        <v>7.65</v>
      </c>
      <c r="F3" s="1">
        <v>200</v>
      </c>
      <c r="G3" s="1">
        <f t="shared" ref="G3:G7" si="0">38/365</f>
        <v>0.10410958904109589</v>
      </c>
    </row>
    <row r="4" spans="2:7" x14ac:dyDescent="0.2">
      <c r="E4" s="1">
        <v>6.3</v>
      </c>
      <c r="F4" s="1">
        <v>202.5</v>
      </c>
      <c r="G4" s="1">
        <f t="shared" si="0"/>
        <v>0.10410958904109589</v>
      </c>
    </row>
    <row r="5" spans="2:7" x14ac:dyDescent="0.2">
      <c r="E5" s="1">
        <v>5.25</v>
      </c>
      <c r="F5" s="1">
        <v>205</v>
      </c>
      <c r="G5" s="1">
        <f t="shared" si="0"/>
        <v>0.10410958904109589</v>
      </c>
    </row>
    <row r="6" spans="2:7" x14ac:dyDescent="0.2">
      <c r="E6" s="1">
        <v>2.1</v>
      </c>
      <c r="F6" s="1">
        <v>215</v>
      </c>
      <c r="G6" s="1">
        <f t="shared" si="0"/>
        <v>0.10410958904109589</v>
      </c>
    </row>
    <row r="7" spans="2:7" x14ac:dyDescent="0.2">
      <c r="B7" t="s">
        <v>0</v>
      </c>
      <c r="C7" s="3">
        <v>199.8</v>
      </c>
      <c r="E7" s="1">
        <v>1.57</v>
      </c>
      <c r="F7" s="1">
        <v>217.5</v>
      </c>
      <c r="G7" s="1">
        <f t="shared" si="0"/>
        <v>0.10410958904109589</v>
      </c>
    </row>
    <row r="8" spans="2:7" x14ac:dyDescent="0.2">
      <c r="E8" s="1">
        <v>66.06</v>
      </c>
      <c r="F8" s="1">
        <v>135</v>
      </c>
      <c r="G8" s="1">
        <f>(6*30+21)/365</f>
        <v>0.55068493150684927</v>
      </c>
    </row>
    <row r="9" spans="2:7" x14ac:dyDescent="0.2">
      <c r="E9" s="1">
        <v>61.5</v>
      </c>
      <c r="F9" s="1">
        <v>140</v>
      </c>
      <c r="G9" s="1">
        <f t="shared" ref="G9:G23" si="1">(6*30+21)/365</f>
        <v>0.55068493150684927</v>
      </c>
    </row>
    <row r="10" spans="2:7" x14ac:dyDescent="0.2">
      <c r="E10" s="1">
        <v>56.92</v>
      </c>
      <c r="F10" s="1">
        <v>145</v>
      </c>
      <c r="G10" s="1">
        <f t="shared" si="1"/>
        <v>0.55068493150684927</v>
      </c>
    </row>
    <row r="11" spans="2:7" x14ac:dyDescent="0.2">
      <c r="E11" s="1">
        <v>52.37</v>
      </c>
      <c r="F11" s="1">
        <v>150</v>
      </c>
      <c r="G11" s="1">
        <f t="shared" si="1"/>
        <v>0.55068493150684927</v>
      </c>
    </row>
    <row r="12" spans="2:7" x14ac:dyDescent="0.2">
      <c r="E12" s="1">
        <v>47.75</v>
      </c>
      <c r="F12" s="1">
        <v>155</v>
      </c>
      <c r="G12" s="1">
        <f t="shared" si="1"/>
        <v>0.55068493150684927</v>
      </c>
    </row>
    <row r="13" spans="2:7" x14ac:dyDescent="0.2">
      <c r="E13" s="1">
        <v>43.57</v>
      </c>
      <c r="F13" s="1">
        <v>160</v>
      </c>
      <c r="G13" s="1">
        <f t="shared" si="1"/>
        <v>0.55068493150684927</v>
      </c>
    </row>
    <row r="14" spans="2:7" x14ac:dyDescent="0.2">
      <c r="E14" s="1">
        <v>40.049999999999997</v>
      </c>
      <c r="F14" s="1">
        <v>165</v>
      </c>
      <c r="G14" s="1">
        <f t="shared" si="1"/>
        <v>0.55068493150684927</v>
      </c>
    </row>
    <row r="15" spans="2:7" x14ac:dyDescent="0.2">
      <c r="E15" s="1">
        <v>35.299999999999997</v>
      </c>
      <c r="F15" s="1">
        <v>170</v>
      </c>
      <c r="G15" s="1">
        <f t="shared" si="1"/>
        <v>0.55068493150684927</v>
      </c>
    </row>
    <row r="16" spans="2:7" x14ac:dyDescent="0.2">
      <c r="E16" s="1">
        <v>31.55</v>
      </c>
      <c r="F16" s="1">
        <v>175</v>
      </c>
      <c r="G16" s="1">
        <f t="shared" si="1"/>
        <v>0.55068493150684927</v>
      </c>
    </row>
    <row r="17" spans="5:7" x14ac:dyDescent="0.2">
      <c r="E17" s="1">
        <v>27.85</v>
      </c>
      <c r="F17" s="1">
        <v>180</v>
      </c>
      <c r="G17" s="1">
        <f t="shared" si="1"/>
        <v>0.55068493150684927</v>
      </c>
    </row>
    <row r="18" spans="5:7" x14ac:dyDescent="0.2">
      <c r="E18" s="1">
        <v>24.45</v>
      </c>
      <c r="F18" s="1">
        <v>185</v>
      </c>
      <c r="G18" s="1">
        <f t="shared" si="1"/>
        <v>0.55068493150684927</v>
      </c>
    </row>
    <row r="19" spans="5:7" x14ac:dyDescent="0.2">
      <c r="E19" s="1">
        <v>21.05</v>
      </c>
      <c r="F19" s="1">
        <v>190</v>
      </c>
      <c r="G19" s="1">
        <f t="shared" si="1"/>
        <v>0.55068493150684927</v>
      </c>
    </row>
    <row r="20" spans="5:7" x14ac:dyDescent="0.2">
      <c r="E20" s="1">
        <v>18.170000000000002</v>
      </c>
      <c r="F20" s="1">
        <v>195</v>
      </c>
      <c r="G20" s="1">
        <f t="shared" si="1"/>
        <v>0.55068493150684927</v>
      </c>
    </row>
    <row r="21" spans="5:7" x14ac:dyDescent="0.2">
      <c r="E21" s="1">
        <v>15.6</v>
      </c>
      <c r="F21" s="1">
        <v>200</v>
      </c>
      <c r="G21" s="1">
        <f t="shared" si="1"/>
        <v>0.55068493150684927</v>
      </c>
    </row>
    <row r="22" spans="5:7" x14ac:dyDescent="0.2">
      <c r="E22" s="1">
        <v>13.15</v>
      </c>
      <c r="F22" s="1">
        <v>205</v>
      </c>
      <c r="G22" s="1">
        <f t="shared" si="1"/>
        <v>0.55068493150684927</v>
      </c>
    </row>
    <row r="23" spans="5:7" x14ac:dyDescent="0.2">
      <c r="E23" s="1">
        <v>11</v>
      </c>
      <c r="F23" s="1">
        <v>210</v>
      </c>
      <c r="G23" s="1">
        <f t="shared" si="1"/>
        <v>0.55068493150684927</v>
      </c>
    </row>
    <row r="24" spans="5:7" x14ac:dyDescent="0.2">
      <c r="E24" s="1"/>
      <c r="F24" s="1"/>
      <c r="G24" s="1"/>
    </row>
  </sheetData>
  <sortState xmlns:xlrd2="http://schemas.microsoft.com/office/spreadsheetml/2017/richdata2" ref="E2:F46">
    <sortCondition ref="F2:F4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2019-06-27T07:36:31Z</dcterms:created>
  <dcterms:modified xsi:type="dcterms:W3CDTF">2022-01-18T23:15:50Z</dcterms:modified>
</cp:coreProperties>
</file>