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u22\Downloads\"/>
    </mc:Choice>
  </mc:AlternateContent>
  <xr:revisionPtr revIDLastSave="0" documentId="13_ncr:1_{7F52B94E-2A1F-4047-88CD-5C3A106DB156}" xr6:coauthVersionLast="47" xr6:coauthVersionMax="47" xr10:uidLastSave="{00000000-0000-0000-0000-000000000000}"/>
  <bookViews>
    <workbookView xWindow="-120" yWindow="-120" windowWidth="29040" windowHeight="15720" xr2:uid="{05CA018A-94CD-4956-A02B-23742420C5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21" i="1" l="1"/>
  <c r="S20" i="1"/>
  <c r="B27" i="1"/>
  <c r="C27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18" i="1"/>
  <c r="C18" i="1"/>
</calcChain>
</file>

<file path=xl/sharedStrings.xml><?xml version="1.0" encoding="utf-8"?>
<sst xmlns="http://schemas.openxmlformats.org/spreadsheetml/2006/main" count="117" uniqueCount="40">
  <si>
    <t>C1</t>
  </si>
  <si>
    <t>C2</t>
  </si>
  <si>
    <t>C3</t>
  </si>
  <si>
    <t>C4</t>
  </si>
  <si>
    <t>C5</t>
  </si>
  <si>
    <t>Registro</t>
  </si>
  <si>
    <t>C6</t>
  </si>
  <si>
    <t>C7</t>
  </si>
  <si>
    <t>C8</t>
  </si>
  <si>
    <t>C9</t>
  </si>
  <si>
    <t>PERRO</t>
  </si>
  <si>
    <t>GATO</t>
  </si>
  <si>
    <t>Tamaño de ocico</t>
  </si>
  <si>
    <t>C10</t>
  </si>
  <si>
    <t>Tipo de ojo</t>
  </si>
  <si>
    <t>Estructura ósea</t>
  </si>
  <si>
    <t>Longitud de lengua</t>
  </si>
  <si>
    <t>Longitud de orejas</t>
  </si>
  <si>
    <t>Longitud de pelos de bigote</t>
  </si>
  <si>
    <t>Longitud de las uñas</t>
  </si>
  <si>
    <t>Volumen de la cola</t>
  </si>
  <si>
    <t>Longitud del pelo</t>
  </si>
  <si>
    <t>Altura</t>
  </si>
  <si>
    <t>1:cráneo redondo y O: cráneo triangular</t>
  </si>
  <si>
    <t>1: Larga y O:corta</t>
  </si>
  <si>
    <t>1: corto y O:larga</t>
  </si>
  <si>
    <t>1:cuadradas y en punta y 0:contraída y puntuda</t>
  </si>
  <si>
    <t>1:estática y O:flexible</t>
  </si>
  <si>
    <t>1: patron color y O:patrón con rayas</t>
  </si>
  <si>
    <t>1: altos y O:pequeños</t>
  </si>
  <si>
    <t>1: Tamaño grande y O:tamaño pequeño</t>
  </si>
  <si>
    <t>1: Ojo redondo y 2: ojo rasgado y pupila contraída</t>
  </si>
  <si>
    <t>NAN</t>
  </si>
  <si>
    <t>Falso negativo</t>
  </si>
  <si>
    <t>tp</t>
  </si>
  <si>
    <t>tn</t>
  </si>
  <si>
    <t>fp</t>
  </si>
  <si>
    <t>fn</t>
  </si>
  <si>
    <t>precision perros</t>
  </si>
  <si>
    <t xml:space="preserve">precision gatos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</si>
</sst>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Segoe U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872-29B0-41C4-A544-C90666E35263}">
  <dimension ref="B5:X27"/>
  <sheetViews>
    <sheetView tabSelected="1" zoomScaleNormal="100" workbookViewId="0">
      <selection activeCell="K21" sqref="K21"/>
    </sheetView>
  </sheetViews>
  <sheetFormatPr baseColWidth="10" defaultRowHeight="15" x14ac:dyDescent="0.25"/>
  <cols>
    <col min="2" max="2" width="11.7109375" bestFit="1" customWidth="1"/>
    <col min="16" max="16" width="30.7109375" customWidth="1"/>
    <col min="17" max="17" width="50.140625" customWidth="1"/>
    <col min="18" max="18" width="26.85546875" customWidth="1"/>
  </cols>
  <sheetData>
    <row r="5" spans="3:24" x14ac:dyDescent="0.25">
      <c r="C5" t="s">
        <v>5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6</v>
      </c>
      <c r="J5" t="s">
        <v>7</v>
      </c>
      <c r="K5" t="s">
        <v>8</v>
      </c>
      <c r="L5" t="s">
        <v>9</v>
      </c>
      <c r="M5" t="s">
        <v>13</v>
      </c>
      <c r="R5" t="s">
        <v>34</v>
      </c>
      <c r="S5" t="s">
        <v>35</v>
      </c>
      <c r="T5" t="s">
        <v>36</v>
      </c>
      <c r="U5" t="s">
        <v>37</v>
      </c>
    </row>
    <row r="6" spans="3:24" ht="17.25" x14ac:dyDescent="0.3">
      <c r="C6">
        <v>1</v>
      </c>
      <c r="D6">
        <v>1</v>
      </c>
      <c r="E6" t="s">
        <v>32</v>
      </c>
      <c r="F6">
        <v>1</v>
      </c>
      <c r="G6">
        <v>1</v>
      </c>
      <c r="H6">
        <v>1</v>
      </c>
      <c r="I6" t="s">
        <v>32</v>
      </c>
      <c r="J6" t="s">
        <v>32</v>
      </c>
      <c r="K6" t="s">
        <v>32</v>
      </c>
      <c r="L6">
        <v>1</v>
      </c>
      <c r="M6" t="s">
        <v>32</v>
      </c>
      <c r="N6" t="s">
        <v>10</v>
      </c>
      <c r="O6" t="s">
        <v>0</v>
      </c>
      <c r="P6" t="s">
        <v>12</v>
      </c>
      <c r="Q6" s="1" t="s">
        <v>30</v>
      </c>
      <c r="R6" s="1">
        <v>1</v>
      </c>
      <c r="W6" t="s">
        <v>34</v>
      </c>
      <c r="X6">
        <v>6</v>
      </c>
    </row>
    <row r="7" spans="3:24" ht="17.25" x14ac:dyDescent="0.3">
      <c r="C7">
        <v>2</v>
      </c>
      <c r="D7">
        <v>0</v>
      </c>
      <c r="E7" t="s">
        <v>32</v>
      </c>
      <c r="F7">
        <v>1</v>
      </c>
      <c r="G7">
        <v>1</v>
      </c>
      <c r="H7">
        <v>0</v>
      </c>
      <c r="I7">
        <v>1</v>
      </c>
      <c r="J7" t="s">
        <v>32</v>
      </c>
      <c r="K7" t="s">
        <v>32</v>
      </c>
      <c r="L7">
        <v>1</v>
      </c>
      <c r="M7" t="s">
        <v>32</v>
      </c>
      <c r="N7" t="s">
        <v>10</v>
      </c>
      <c r="O7" t="s">
        <v>1</v>
      </c>
      <c r="P7" s="1" t="s">
        <v>14</v>
      </c>
      <c r="Q7" s="1" t="s">
        <v>31</v>
      </c>
      <c r="R7" s="1">
        <v>1</v>
      </c>
      <c r="W7" t="s">
        <v>35</v>
      </c>
      <c r="X7">
        <v>3</v>
      </c>
    </row>
    <row r="8" spans="3:24" ht="17.25" x14ac:dyDescent="0.3">
      <c r="C8">
        <v>3</v>
      </c>
      <c r="D8">
        <v>1</v>
      </c>
      <c r="E8" t="s">
        <v>32</v>
      </c>
      <c r="F8">
        <v>1</v>
      </c>
      <c r="G8">
        <v>0</v>
      </c>
      <c r="H8">
        <v>1</v>
      </c>
      <c r="I8">
        <v>1</v>
      </c>
      <c r="J8" t="s">
        <v>32</v>
      </c>
      <c r="K8" t="s">
        <v>32</v>
      </c>
      <c r="L8">
        <v>1</v>
      </c>
      <c r="M8" t="s">
        <v>32</v>
      </c>
      <c r="N8" t="s">
        <v>10</v>
      </c>
      <c r="O8" t="s">
        <v>2</v>
      </c>
      <c r="P8" s="1" t="s">
        <v>15</v>
      </c>
      <c r="Q8" s="1" t="s">
        <v>23</v>
      </c>
      <c r="R8">
        <v>1</v>
      </c>
      <c r="W8" t="s">
        <v>36</v>
      </c>
      <c r="X8">
        <v>0</v>
      </c>
    </row>
    <row r="9" spans="3:24" ht="17.25" x14ac:dyDescent="0.3">
      <c r="C9">
        <v>4</v>
      </c>
      <c r="D9">
        <v>0</v>
      </c>
      <c r="E9" t="s">
        <v>32</v>
      </c>
      <c r="F9">
        <v>1</v>
      </c>
      <c r="G9">
        <v>1</v>
      </c>
      <c r="H9">
        <v>1</v>
      </c>
      <c r="I9" t="s">
        <v>32</v>
      </c>
      <c r="J9" t="s">
        <v>32</v>
      </c>
      <c r="K9" t="s">
        <v>32</v>
      </c>
      <c r="L9">
        <v>1</v>
      </c>
      <c r="M9" t="s">
        <v>32</v>
      </c>
      <c r="N9" t="s">
        <v>10</v>
      </c>
      <c r="O9" t="s">
        <v>3</v>
      </c>
      <c r="P9" s="1" t="s">
        <v>16</v>
      </c>
      <c r="Q9" s="1" t="s">
        <v>24</v>
      </c>
      <c r="R9">
        <v>1</v>
      </c>
      <c r="W9" t="s">
        <v>37</v>
      </c>
      <c r="X9">
        <v>1</v>
      </c>
    </row>
    <row r="10" spans="3:24" ht="17.25" x14ac:dyDescent="0.3">
      <c r="C10">
        <v>5</v>
      </c>
      <c r="D10">
        <v>0</v>
      </c>
      <c r="E10" t="s">
        <v>32</v>
      </c>
      <c r="F10">
        <v>1</v>
      </c>
      <c r="G10">
        <v>0</v>
      </c>
      <c r="H10">
        <v>0</v>
      </c>
      <c r="I10">
        <v>0</v>
      </c>
      <c r="J10" t="s">
        <v>32</v>
      </c>
      <c r="K10" t="s">
        <v>32</v>
      </c>
      <c r="L10">
        <v>1</v>
      </c>
      <c r="M10" t="s">
        <v>32</v>
      </c>
      <c r="N10" t="s">
        <v>11</v>
      </c>
      <c r="O10" t="s">
        <v>4</v>
      </c>
      <c r="P10" s="1" t="s">
        <v>17</v>
      </c>
      <c r="Q10" s="1" t="s">
        <v>24</v>
      </c>
      <c r="S10">
        <v>1</v>
      </c>
    </row>
    <row r="11" spans="3:24" ht="17.25" x14ac:dyDescent="0.3">
      <c r="C11">
        <v>6</v>
      </c>
      <c r="D11">
        <v>0</v>
      </c>
      <c r="E11" t="s">
        <v>32</v>
      </c>
      <c r="F11">
        <v>0</v>
      </c>
      <c r="G11">
        <v>1</v>
      </c>
      <c r="H11">
        <v>1</v>
      </c>
      <c r="I11">
        <v>1</v>
      </c>
      <c r="J11" t="s">
        <v>32</v>
      </c>
      <c r="K11" t="s">
        <v>32</v>
      </c>
      <c r="L11">
        <v>1</v>
      </c>
      <c r="M11" t="s">
        <v>32</v>
      </c>
      <c r="N11" t="s">
        <v>10</v>
      </c>
      <c r="O11" t="s">
        <v>6</v>
      </c>
      <c r="P11" s="1" t="s">
        <v>18</v>
      </c>
      <c r="Q11" s="1" t="s">
        <v>25</v>
      </c>
      <c r="R11">
        <v>1</v>
      </c>
    </row>
    <row r="12" spans="3:24" ht="17.25" x14ac:dyDescent="0.3">
      <c r="C12">
        <v>7</v>
      </c>
      <c r="D12">
        <v>0</v>
      </c>
      <c r="E12" t="s">
        <v>32</v>
      </c>
      <c r="F12">
        <v>1</v>
      </c>
      <c r="G12">
        <v>1</v>
      </c>
      <c r="H12">
        <v>1</v>
      </c>
      <c r="I12" t="s">
        <v>32</v>
      </c>
      <c r="J12" t="s">
        <v>32</v>
      </c>
      <c r="K12" t="s">
        <v>32</v>
      </c>
      <c r="L12">
        <v>1</v>
      </c>
      <c r="M12" t="s">
        <v>32</v>
      </c>
      <c r="N12" t="s">
        <v>10</v>
      </c>
      <c r="O12" t="s">
        <v>7</v>
      </c>
      <c r="P12" s="1" t="s">
        <v>19</v>
      </c>
      <c r="Q12" s="1" t="s">
        <v>26</v>
      </c>
      <c r="R12">
        <v>1</v>
      </c>
    </row>
    <row r="13" spans="3:24" ht="17.25" x14ac:dyDescent="0.3">
      <c r="C13">
        <v>8</v>
      </c>
      <c r="D13">
        <v>1</v>
      </c>
      <c r="E13" t="s">
        <v>32</v>
      </c>
      <c r="F13">
        <v>0</v>
      </c>
      <c r="G13">
        <v>1</v>
      </c>
      <c r="H13">
        <v>0</v>
      </c>
      <c r="I13" t="s">
        <v>32</v>
      </c>
      <c r="J13" t="s">
        <v>32</v>
      </c>
      <c r="K13" t="s">
        <v>32</v>
      </c>
      <c r="L13">
        <v>1</v>
      </c>
      <c r="M13" t="s">
        <v>32</v>
      </c>
      <c r="N13" t="s">
        <v>10</v>
      </c>
      <c r="O13" t="s">
        <v>8</v>
      </c>
      <c r="P13" s="1" t="s">
        <v>20</v>
      </c>
      <c r="Q13" s="1" t="s">
        <v>27</v>
      </c>
      <c r="U13">
        <v>1</v>
      </c>
    </row>
    <row r="14" spans="3:24" ht="17.25" x14ac:dyDescent="0.3">
      <c r="C14">
        <v>9</v>
      </c>
      <c r="D14">
        <v>0</v>
      </c>
      <c r="E14" t="s">
        <v>32</v>
      </c>
      <c r="F14">
        <v>1</v>
      </c>
      <c r="G14">
        <v>1</v>
      </c>
      <c r="H14">
        <v>0</v>
      </c>
      <c r="I14" t="s">
        <v>32</v>
      </c>
      <c r="J14" t="s">
        <v>32</v>
      </c>
      <c r="K14" t="s">
        <v>32</v>
      </c>
      <c r="L14">
        <v>1</v>
      </c>
      <c r="M14" t="s">
        <v>32</v>
      </c>
      <c r="N14" t="s">
        <v>11</v>
      </c>
      <c r="O14" t="s">
        <v>9</v>
      </c>
      <c r="P14" s="1" t="s">
        <v>21</v>
      </c>
      <c r="Q14" s="1" t="s">
        <v>28</v>
      </c>
      <c r="S14">
        <v>1</v>
      </c>
    </row>
    <row r="15" spans="3:24" ht="17.25" x14ac:dyDescent="0.3">
      <c r="C15">
        <v>10</v>
      </c>
      <c r="D15">
        <v>0</v>
      </c>
      <c r="E15" t="s">
        <v>32</v>
      </c>
      <c r="F15">
        <v>0</v>
      </c>
      <c r="G15">
        <v>0</v>
      </c>
      <c r="H15">
        <v>0</v>
      </c>
      <c r="I15">
        <v>0</v>
      </c>
      <c r="J15" t="s">
        <v>32</v>
      </c>
      <c r="K15" t="s">
        <v>32</v>
      </c>
      <c r="L15">
        <v>0</v>
      </c>
      <c r="M15" t="s">
        <v>32</v>
      </c>
      <c r="N15" t="s">
        <v>11</v>
      </c>
      <c r="O15" t="s">
        <v>13</v>
      </c>
      <c r="P15" s="1" t="s">
        <v>22</v>
      </c>
      <c r="Q15" s="1" t="s">
        <v>29</v>
      </c>
      <c r="S15">
        <v>1</v>
      </c>
    </row>
    <row r="18" spans="2:19" x14ac:dyDescent="0.25">
      <c r="B18">
        <f>COUNTIF(D6:M6,0)</f>
        <v>0</v>
      </c>
      <c r="C18">
        <f>COUNTIF(D6:M6,1)</f>
        <v>5</v>
      </c>
      <c r="D18" t="s">
        <v>10</v>
      </c>
    </row>
    <row r="19" spans="2:19" x14ac:dyDescent="0.25">
      <c r="B19">
        <f t="shared" ref="B19:B26" si="0">COUNTIF(D7:M7,0)</f>
        <v>2</v>
      </c>
      <c r="C19">
        <f t="shared" ref="C19:C26" si="1">COUNTIF(D7:M7,1)</f>
        <v>4</v>
      </c>
      <c r="D19" t="s">
        <v>10</v>
      </c>
    </row>
    <row r="20" spans="2:19" x14ac:dyDescent="0.25">
      <c r="B20">
        <f t="shared" si="0"/>
        <v>1</v>
      </c>
      <c r="C20">
        <f t="shared" si="1"/>
        <v>5</v>
      </c>
      <c r="D20" t="s">
        <v>10</v>
      </c>
      <c r="R20" t="s">
        <v>38</v>
      </c>
      <c r="S20">
        <f>X6/(X8+X6)*100</f>
        <v>100</v>
      </c>
    </row>
    <row r="21" spans="2:19" x14ac:dyDescent="0.25">
      <c r="B21">
        <f t="shared" si="0"/>
        <v>1</v>
      </c>
      <c r="C21">
        <f t="shared" si="1"/>
        <v>4</v>
      </c>
      <c r="D21" t="s">
        <v>10</v>
      </c>
      <c r="K21" s="3"/>
      <c r="R21" t="s">
        <v>39</v>
      </c>
      <c r="S21">
        <f>X7/(X7+X9)*100</f>
        <v>75</v>
      </c>
    </row>
    <row r="22" spans="2:19" x14ac:dyDescent="0.25">
      <c r="B22">
        <f t="shared" si="0"/>
        <v>4</v>
      </c>
      <c r="C22">
        <f t="shared" si="1"/>
        <v>2</v>
      </c>
      <c r="D22" t="s">
        <v>11</v>
      </c>
    </row>
    <row r="23" spans="2:19" x14ac:dyDescent="0.25">
      <c r="B23">
        <f t="shared" si="0"/>
        <v>2</v>
      </c>
      <c r="C23">
        <f t="shared" si="1"/>
        <v>4</v>
      </c>
      <c r="D23" t="s">
        <v>10</v>
      </c>
    </row>
    <row r="24" spans="2:19" x14ac:dyDescent="0.25">
      <c r="B24">
        <f t="shared" si="0"/>
        <v>1</v>
      </c>
      <c r="C24">
        <f t="shared" si="1"/>
        <v>4</v>
      </c>
      <c r="D24" t="s">
        <v>10</v>
      </c>
    </row>
    <row r="25" spans="2:19" x14ac:dyDescent="0.25">
      <c r="B25">
        <f t="shared" si="0"/>
        <v>2</v>
      </c>
      <c r="C25">
        <f t="shared" si="1"/>
        <v>3</v>
      </c>
      <c r="D25" s="2" t="s">
        <v>11</v>
      </c>
      <c r="E25" t="s">
        <v>33</v>
      </c>
    </row>
    <row r="26" spans="2:19" x14ac:dyDescent="0.25">
      <c r="B26">
        <f t="shared" si="0"/>
        <v>2</v>
      </c>
      <c r="C26">
        <f t="shared" si="1"/>
        <v>3</v>
      </c>
      <c r="D26" t="s">
        <v>11</v>
      </c>
    </row>
    <row r="27" spans="2:19" x14ac:dyDescent="0.25">
      <c r="B27">
        <f>COUNTIF(D15:M15,0)</f>
        <v>6</v>
      </c>
      <c r="C27">
        <f>COUNTIF(D15:M15,1)</f>
        <v>0</v>
      </c>
      <c r="D27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 lopez</dc:creator>
  <cp:lastModifiedBy>CSU22-AINF</cp:lastModifiedBy>
  <dcterms:created xsi:type="dcterms:W3CDTF">2025-09-17T22:22:11Z</dcterms:created>
  <dcterms:modified xsi:type="dcterms:W3CDTF">2025-09-19T16:38:17Z</dcterms:modified>
</cp:coreProperties>
</file>