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oel\Documents\Scripts_Kanazawa\"/>
    </mc:Choice>
  </mc:AlternateContent>
  <xr:revisionPtr revIDLastSave="0" documentId="13_ncr:1_{34B05054-3C61-4D70-97AD-25D11D788DD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R_GATE_1" sheetId="1" r:id="rId1"/>
    <sheet name="AND_GATE_1" sheetId="2" r:id="rId2"/>
    <sheet name="XOR_GATE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0" i="1"/>
  <c r="M10" i="1"/>
  <c r="L11" i="1"/>
  <c r="M11" i="1"/>
  <c r="L12" i="1"/>
  <c r="M12" i="1"/>
  <c r="L13" i="1"/>
  <c r="K11" i="1"/>
  <c r="K12" i="1"/>
  <c r="K13" i="1"/>
  <c r="K10" i="1"/>
</calcChain>
</file>

<file path=xl/sharedStrings.xml><?xml version="1.0" encoding="utf-8"?>
<sst xmlns="http://schemas.openxmlformats.org/spreadsheetml/2006/main" count="66" uniqueCount="28">
  <si>
    <t>OR_GATE_1 Input State</t>
  </si>
  <si>
    <t>Input H36 (V)</t>
  </si>
  <si>
    <t>Input H37 (V)</t>
  </si>
  <si>
    <t>Measured Output (V)</t>
  </si>
  <si>
    <t>Expected Logic</t>
  </si>
  <si>
    <t>Status (Pass/Fail)</t>
  </si>
  <si>
    <t>Combo 1</t>
  </si>
  <si>
    <t>LOW</t>
  </si>
  <si>
    <t>PASS</t>
  </si>
  <si>
    <t>Combo 2</t>
  </si>
  <si>
    <t>HIGH</t>
  </si>
  <si>
    <t>Combo 3</t>
  </si>
  <si>
    <t>Combo 4</t>
  </si>
  <si>
    <t>AND_GATE_1 Input State</t>
  </si>
  <si>
    <t>Input H33 (V)</t>
  </si>
  <si>
    <t>Input H34 (V)</t>
  </si>
  <si>
    <t>FAIL</t>
  </si>
  <si>
    <t>XOR_GATE_1 Input State</t>
  </si>
  <si>
    <t>Input H38 (V)</t>
  </si>
  <si>
    <t>Input H39 (V)</t>
  </si>
  <si>
    <t>OR</t>
  </si>
  <si>
    <t>AND</t>
  </si>
  <si>
    <t>XOR</t>
  </si>
  <si>
    <t>Normalized</t>
  </si>
  <si>
    <t>0.1 0.1</t>
  </si>
  <si>
    <t>0.1 4.9</t>
  </si>
  <si>
    <t>4.9 0.1</t>
  </si>
  <si>
    <t>4.9 4.9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</si>
</sst>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OR_GATE_1!$C$9:$C$12</c:f>
              <c:strCache>
                <c:ptCount val="4"/>
                <c:pt idx="0">
                  <c:v>0.1 0.1</c:v>
                </c:pt>
                <c:pt idx="1">
                  <c:v>0.1 4.9</c:v>
                </c:pt>
                <c:pt idx="2">
                  <c:v>4.9 0.1</c:v>
                </c:pt>
                <c:pt idx="3">
                  <c:v>4.9 4.9</c:v>
                </c:pt>
              </c:strCache>
            </c:strRef>
          </c:cat>
          <c:val>
            <c:numRef>
              <c:f>OR_GATE_1!$K$10:$K$13</c:f>
              <c:numCache>
                <c:formatCode>General</c:formatCode>
                <c:ptCount val="4"/>
                <c:pt idx="0">
                  <c:v>0.13944396682890814</c:v>
                </c:pt>
                <c:pt idx="1">
                  <c:v>0.51172245899758384</c:v>
                </c:pt>
                <c:pt idx="2">
                  <c:v>0.73310806878328871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3-4B9C-8442-F0DF21AA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46671"/>
        <c:axId val="1587047151"/>
      </c:barChart>
      <c:catAx>
        <c:axId val="158704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47151"/>
        <c:crosses val="autoZero"/>
        <c:auto val="1"/>
        <c:lblAlgn val="ctr"/>
        <c:lblOffset val="100"/>
        <c:noMultiLvlLbl val="0"/>
      </c:catAx>
      <c:valAx>
        <c:axId val="1587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OR_GATE_1!$C$9:$C$12</c:f>
              <c:strCache>
                <c:ptCount val="4"/>
                <c:pt idx="0">
                  <c:v>0.1 0.1</c:v>
                </c:pt>
                <c:pt idx="1">
                  <c:v>0.1 4.9</c:v>
                </c:pt>
                <c:pt idx="2">
                  <c:v>4.9 0.1</c:v>
                </c:pt>
                <c:pt idx="3">
                  <c:v>4.9 4.9</c:v>
                </c:pt>
              </c:strCache>
            </c:strRef>
          </c:cat>
          <c:val>
            <c:numRef>
              <c:f>OR_GATE_1!$L$10:$L$13</c:f>
              <c:numCache>
                <c:formatCode>General</c:formatCode>
                <c:ptCount val="4"/>
                <c:pt idx="0">
                  <c:v>0.35992232982745231</c:v>
                </c:pt>
                <c:pt idx="1">
                  <c:v>0.64574671330888589</c:v>
                </c:pt>
                <c:pt idx="2">
                  <c:v>0.61388597342874696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551-AE13-8EB8D56F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886271"/>
        <c:axId val="1563437391"/>
      </c:barChart>
      <c:catAx>
        <c:axId val="159188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37391"/>
        <c:crosses val="autoZero"/>
        <c:auto val="1"/>
        <c:lblAlgn val="ctr"/>
        <c:lblOffset val="100"/>
        <c:noMultiLvlLbl val="0"/>
      </c:catAx>
      <c:valAx>
        <c:axId val="1563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Normalized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OR_GATE_1!$C$9:$C$12</c:f>
              <c:strCache>
                <c:ptCount val="4"/>
                <c:pt idx="0">
                  <c:v>0.1 0.1</c:v>
                </c:pt>
                <c:pt idx="1">
                  <c:v>0.1 4.9</c:v>
                </c:pt>
                <c:pt idx="2">
                  <c:v>4.9 0.1</c:v>
                </c:pt>
                <c:pt idx="3">
                  <c:v>4.9 4.9</c:v>
                </c:pt>
              </c:strCache>
            </c:strRef>
          </c:cat>
          <c:val>
            <c:numRef>
              <c:f>OR_GATE_1!$M$10:$M$13</c:f>
              <c:numCache>
                <c:formatCode>General</c:formatCode>
                <c:ptCount val="4"/>
                <c:pt idx="0">
                  <c:v>0.24939021656870577</c:v>
                </c:pt>
                <c:pt idx="1">
                  <c:v>0.73789200834315571</c:v>
                </c:pt>
                <c:pt idx="2">
                  <c:v>1</c:v>
                </c:pt>
                <c:pt idx="3">
                  <c:v>0.26347918034559226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1-4F82-981F-4094D567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754623"/>
        <c:axId val="1608755583"/>
      </c:barChart>
      <c:catAx>
        <c:axId val="160875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55583"/>
        <c:crosses val="autoZero"/>
        <c:auto val="1"/>
        <c:lblAlgn val="ctr"/>
        <c:lblOffset val="100"/>
        <c:noMultiLvlLbl val="0"/>
      </c:catAx>
      <c:valAx>
        <c:axId val="16087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Normalized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5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538655</xdr:colOff>
      <xdr:row>14</xdr:row>
      <xdr:rowOff>67145</xdr:rowOff>
    </xdr:from>
    <xdr:to>
      <xdr:col>13</xdr:col>
      <xdr:colOff>215063</xdr:colOff>
      <xdr:row>28</xdr:row>
      <xdr:rowOff>143345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E39BD-85F6-8458-5174-BA98E0AB0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64547</xdr:colOff>
      <xdr:row>14</xdr:row>
      <xdr:rowOff>59720</xdr:rowOff>
    </xdr:from>
    <xdr:to>
      <xdr:col>21</xdr:col>
      <xdr:colOff>362150</xdr:colOff>
      <xdr:row>28</xdr:row>
      <xdr:rowOff>135920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57363-446F-F509-4335-500F3478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181933</xdr:colOff>
      <xdr:row>14</xdr:row>
      <xdr:rowOff>34586</xdr:rowOff>
    </xdr:from>
    <xdr:to>
      <xdr:col>29</xdr:col>
      <xdr:colOff>477535</xdr:colOff>
      <xdr:row>28</xdr:row>
      <xdr:rowOff>110786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F57101-1FE8-FA93-85FF-585DDEE3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15" zoomScaleNormal="115" workbookViewId="0">
      <selection activeCell="D32" sqref="D32"/>
    </sheetView>
  </sheetViews>
  <sheetFormatPr defaultRowHeight="15" x14ac:dyDescent="0.25"/>
  <cols>
    <col min="2" max="2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 t="s">
        <v>6</v>
      </c>
      <c r="B2">
        <v>0.1</v>
      </c>
      <c r="C2">
        <v>0.1</v>
      </c>
      <c r="D2">
        <v>0.83857000000000004</v>
      </c>
      <c r="E2" t="s">
        <v>7</v>
      </c>
      <c r="F2" t="s">
        <v>8</v>
      </c>
    </row>
    <row r="3" spans="1:13" x14ac:dyDescent="0.25">
      <c r="A3" t="s">
        <v>9</v>
      </c>
      <c r="B3">
        <v>0.1</v>
      </c>
      <c r="C3">
        <v>4.9000000000000004</v>
      </c>
      <c r="D3">
        <v>3.0773299999999999</v>
      </c>
      <c r="E3" t="s">
        <v>10</v>
      </c>
      <c r="F3" t="s">
        <v>8</v>
      </c>
    </row>
    <row r="4" spans="1:13" x14ac:dyDescent="0.25">
      <c r="A4" t="s">
        <v>11</v>
      </c>
      <c r="B4">
        <v>4.9000000000000004</v>
      </c>
      <c r="C4">
        <v>0.1</v>
      </c>
      <c r="D4">
        <v>4.4086699999999999</v>
      </c>
      <c r="E4" t="s">
        <v>10</v>
      </c>
      <c r="F4" t="s">
        <v>8</v>
      </c>
    </row>
    <row r="5" spans="1:13" x14ac:dyDescent="0.25">
      <c r="A5" t="s">
        <v>12</v>
      </c>
      <c r="B5">
        <v>4.9000000000000004</v>
      </c>
      <c r="C5">
        <v>4.9000000000000004</v>
      </c>
      <c r="D5">
        <v>6.0136700000000003</v>
      </c>
      <c r="E5" t="s">
        <v>10</v>
      </c>
      <c r="F5" t="s">
        <v>8</v>
      </c>
    </row>
    <row r="8" spans="1:13" x14ac:dyDescent="0.25">
      <c r="K8" t="s">
        <v>23</v>
      </c>
    </row>
    <row r="9" spans="1:13" x14ac:dyDescent="0.25">
      <c r="C9" t="s">
        <v>24</v>
      </c>
      <c r="G9" t="s">
        <v>20</v>
      </c>
      <c r="H9" t="s">
        <v>21</v>
      </c>
      <c r="I9" t="s">
        <v>22</v>
      </c>
    </row>
    <row r="10" spans="1:13" x14ac:dyDescent="0.25">
      <c r="C10" t="s">
        <v>25</v>
      </c>
      <c r="F10" t="s">
        <v>24</v>
      </c>
      <c r="G10">
        <v>0.83857000000000004</v>
      </c>
      <c r="H10">
        <v>3.1103299999999998</v>
      </c>
      <c r="I10">
        <v>0.94577</v>
      </c>
      <c r="K10">
        <f>G10/MAX(G$10:G$13)</f>
        <v>0.13944396682890814</v>
      </c>
      <c r="L10">
        <f t="shared" ref="L10:M13" si="0">H10/MAX(H$10:H$13)</f>
        <v>0.35992232982745231</v>
      </c>
      <c r="M10">
        <f t="shared" si="0"/>
        <v>0.24939021656870577</v>
      </c>
    </row>
    <row r="11" spans="1:13" x14ac:dyDescent="0.25">
      <c r="C11" t="s">
        <v>26</v>
      </c>
      <c r="F11" t="s">
        <v>25</v>
      </c>
      <c r="G11">
        <v>3.0773299999999999</v>
      </c>
      <c r="H11">
        <v>5.58033</v>
      </c>
      <c r="I11">
        <v>2.79833</v>
      </c>
      <c r="K11">
        <f t="shared" ref="K11:K13" si="1">G11/MAX(G$10:G$13)</f>
        <v>0.51172245899758384</v>
      </c>
      <c r="L11">
        <f t="shared" si="0"/>
        <v>0.64574671330888589</v>
      </c>
      <c r="M11">
        <f t="shared" si="0"/>
        <v>0.73789200834315571</v>
      </c>
    </row>
    <row r="12" spans="1:13" x14ac:dyDescent="0.25">
      <c r="C12" t="s">
        <v>27</v>
      </c>
      <c r="F12" t="s">
        <v>26</v>
      </c>
      <c r="G12">
        <v>4.4086699999999999</v>
      </c>
      <c r="H12">
        <v>5.3049999999999997</v>
      </c>
      <c r="I12">
        <v>3.7923300000000002</v>
      </c>
      <c r="K12">
        <f t="shared" si="1"/>
        <v>0.73310806878328871</v>
      </c>
      <c r="L12">
        <f t="shared" si="0"/>
        <v>0.61388597342874696</v>
      </c>
      <c r="M12">
        <f t="shared" si="0"/>
        <v>1</v>
      </c>
    </row>
    <row r="13" spans="1:13" x14ac:dyDescent="0.25">
      <c r="F13" t="s">
        <v>27</v>
      </c>
      <c r="G13">
        <v>6.0136700000000003</v>
      </c>
      <c r="H13">
        <v>8.6416699999999995</v>
      </c>
      <c r="I13">
        <v>0.99919999999999998</v>
      </c>
      <c r="K13">
        <f t="shared" si="1"/>
        <v>1</v>
      </c>
      <c r="L13">
        <f t="shared" si="0"/>
        <v>1</v>
      </c>
      <c r="M13">
        <f>I13/MAX(I$10:I$13)</f>
        <v>0.26347918034559226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2" sqref="D2:D5"/>
    </sheetView>
  </sheetViews>
  <sheetFormatPr defaultRowHeight="15" x14ac:dyDescent="0.25"/>
  <sheetData>
    <row r="1" spans="1:6" x14ac:dyDescent="0.25">
      <c r="A1" s="1" t="s">
        <v>13</v>
      </c>
      <c r="B1" s="1" t="s">
        <v>14</v>
      </c>
      <c r="C1" s="1" t="s">
        <v>15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0.1</v>
      </c>
      <c r="C2">
        <v>0.1</v>
      </c>
      <c r="D2">
        <v>3.1103299999999998</v>
      </c>
      <c r="E2" t="s">
        <v>7</v>
      </c>
      <c r="F2" t="s">
        <v>16</v>
      </c>
    </row>
    <row r="3" spans="1:6" x14ac:dyDescent="0.25">
      <c r="A3" t="s">
        <v>9</v>
      </c>
      <c r="B3">
        <v>0.1</v>
      </c>
      <c r="C3">
        <v>4.9000000000000004</v>
      </c>
      <c r="D3">
        <v>5.58033</v>
      </c>
      <c r="E3" t="s">
        <v>7</v>
      </c>
      <c r="F3" t="s">
        <v>16</v>
      </c>
    </row>
    <row r="4" spans="1:6" x14ac:dyDescent="0.25">
      <c r="A4" t="s">
        <v>11</v>
      </c>
      <c r="B4">
        <v>4.9000000000000004</v>
      </c>
      <c r="C4">
        <v>0.1</v>
      </c>
      <c r="D4">
        <v>5.3049999999999997</v>
      </c>
      <c r="E4" t="s">
        <v>7</v>
      </c>
      <c r="F4" t="s">
        <v>16</v>
      </c>
    </row>
    <row r="5" spans="1:6" x14ac:dyDescent="0.25">
      <c r="A5" t="s">
        <v>12</v>
      </c>
      <c r="B5">
        <v>4.9000000000000004</v>
      </c>
      <c r="C5">
        <v>4.9000000000000004</v>
      </c>
      <c r="D5">
        <v>8.6416699999999995</v>
      </c>
      <c r="E5" t="s">
        <v>10</v>
      </c>
      <c r="F5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D2" sqref="D2:D5"/>
    </sheetView>
  </sheetViews>
  <sheetFormatPr defaultRowHeight="15" x14ac:dyDescent="0.25"/>
  <cols>
    <col min="4" max="4" width="20.140625" bestFit="1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0.1</v>
      </c>
      <c r="C2">
        <v>0.1</v>
      </c>
      <c r="D2">
        <v>0.94577</v>
      </c>
      <c r="E2" t="s">
        <v>7</v>
      </c>
      <c r="F2" t="s">
        <v>8</v>
      </c>
    </row>
    <row r="3" spans="1:6" x14ac:dyDescent="0.25">
      <c r="A3" t="s">
        <v>9</v>
      </c>
      <c r="B3">
        <v>0.1</v>
      </c>
      <c r="C3">
        <v>4.9000000000000004</v>
      </c>
      <c r="D3">
        <v>2.79833</v>
      </c>
      <c r="E3" t="s">
        <v>10</v>
      </c>
      <c r="F3" t="s">
        <v>8</v>
      </c>
    </row>
    <row r="4" spans="1:6" x14ac:dyDescent="0.25">
      <c r="A4" t="s">
        <v>11</v>
      </c>
      <c r="B4">
        <v>4.9000000000000004</v>
      </c>
      <c r="C4">
        <v>0.1</v>
      </c>
      <c r="D4">
        <v>3.7923300000000002</v>
      </c>
      <c r="E4" t="s">
        <v>10</v>
      </c>
      <c r="F4" t="s">
        <v>8</v>
      </c>
    </row>
    <row r="5" spans="1:6" x14ac:dyDescent="0.25">
      <c r="A5" t="s">
        <v>12</v>
      </c>
      <c r="B5">
        <v>4.9000000000000004</v>
      </c>
      <c r="C5">
        <v>4.9000000000000004</v>
      </c>
      <c r="D5">
        <v>0.99919999999999998</v>
      </c>
      <c r="E5" t="s">
        <v>7</v>
      </c>
      <c r="F5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OR_GATE_1</vt:lpstr>
      <vt:lpstr>AND_GATE_1</vt:lpstr>
      <vt:lpstr>XOR_GATE_1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PRADO BUCARO NOEL FRANCISCO</cp:lastModifiedBy>
  <dcterms:created xsi:type="dcterms:W3CDTF">2025-07-15T09:23:07Z</dcterms:created>
  <dcterms:modified xsi:type="dcterms:W3CDTF">2025-07-15T10:06:50Z</dcterms:modified>
</cp:coreProperties>
</file>